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https://thalem.sharepoint.com/sites/THALEMINGENIERIE/Documents partages/Affaires en cours/Tertiaire/Rennes -R- Petit dépot cité judiciaire 23-092/5- DCE/1-CCTP-DPGF/"/>
    </mc:Choice>
  </mc:AlternateContent>
  <xr:revisionPtr revIDLastSave="3723" documentId="13_ncr:1_{0AC7AAA4-10DF-4E6C-B2BF-E4304CCD0455}" xr6:coauthVersionLast="47" xr6:coauthVersionMax="47" xr10:uidLastSave="{03035986-8B3B-457D-A493-9E0529B57B9B}"/>
  <bookViews>
    <workbookView xWindow="-108" yWindow="-108" windowWidth="23256" windowHeight="12456" xr2:uid="{00000000-000D-0000-FFFF-FFFF00000000}"/>
  </bookViews>
  <sheets>
    <sheet name="Lot CVCP DPGF" sheetId="6" r:id="rId1"/>
  </sheets>
  <definedNames>
    <definedName name="_Toc306373888" localSheetId="0">#N/A</definedName>
    <definedName name="_xlnm.Print_Area" localSheetId="0">'Lot CVCP DPGF'!$A$1:$I$178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1" i="6" l="1"/>
  <c r="C164" i="6"/>
  <c r="B54" i="6"/>
  <c r="B82" i="6"/>
  <c r="B91" i="6"/>
  <c r="B104" i="6"/>
  <c r="B108" i="6"/>
  <c r="C86" i="6"/>
  <c r="C91" i="6"/>
  <c r="C94" i="6"/>
  <c r="C97" i="6"/>
  <c r="C100" i="6"/>
  <c r="A36" i="6"/>
  <c r="A40" i="6"/>
  <c r="A104" i="6"/>
  <c r="A149" i="6"/>
  <c r="A141" i="6"/>
  <c r="A132" i="6"/>
  <c r="A122" i="6"/>
  <c r="A123" i="6"/>
  <c r="A124" i="6"/>
  <c r="F155" i="6"/>
  <c r="C132" i="6"/>
  <c r="C141" i="6"/>
  <c r="C149" i="6"/>
  <c r="B159" i="6"/>
  <c r="B149" i="6"/>
  <c r="B141" i="6"/>
  <c r="B132" i="6"/>
  <c r="B124" i="6"/>
  <c r="B123" i="6"/>
  <c r="B97" i="6"/>
  <c r="A97" i="6"/>
  <c r="B94" i="6"/>
  <c r="A94" i="6"/>
  <c r="B84" i="6"/>
  <c r="A84" i="6"/>
  <c r="C55" i="6"/>
  <c r="B50" i="6"/>
  <c r="B164" i="6"/>
  <c r="F119" i="6"/>
  <c r="C114" i="6"/>
  <c r="C116" i="6"/>
  <c r="A108" i="6"/>
  <c r="A114" i="6"/>
  <c r="A100" i="6"/>
  <c r="A91" i="6"/>
  <c r="A86" i="6"/>
  <c r="A82" i="6"/>
  <c r="A78" i="6"/>
  <c r="A73" i="6"/>
  <c r="A55" i="6"/>
  <c r="A54" i="6"/>
  <c r="A50" i="6"/>
  <c r="A49" i="6"/>
  <c r="A48" i="6"/>
  <c r="A41" i="6"/>
  <c r="C73" i="6"/>
  <c r="C78" i="6"/>
  <c r="B55" i="6"/>
  <c r="F34" i="6"/>
  <c r="C31" i="6"/>
  <c r="C30" i="6"/>
  <c r="C20" i="6"/>
  <c r="C21" i="6"/>
  <c r="C22" i="6"/>
  <c r="C23" i="6"/>
  <c r="C17" i="6"/>
  <c r="C12" i="6"/>
  <c r="C13" i="6"/>
  <c r="C14" i="6"/>
  <c r="B8" i="6"/>
  <c r="B9" i="6"/>
  <c r="B10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B161" i="6"/>
  <c r="B160" i="6"/>
  <c r="A116" i="6"/>
  <c r="A109" i="6"/>
  <c r="B78" i="6"/>
  <c r="B73" i="6"/>
  <c r="F38" i="6"/>
  <c r="B13" i="6"/>
  <c r="B11" i="6"/>
  <c r="B14" i="6"/>
  <c r="B12" i="6"/>
  <c r="B15" i="6"/>
  <c r="B16" i="6"/>
  <c r="A161" i="6"/>
  <c r="A158" i="6"/>
  <c r="A159" i="6"/>
  <c r="A164" i="6"/>
  <c r="A160" i="6"/>
  <c r="F168" i="6"/>
  <c r="B116" i="6"/>
  <c r="B114" i="6"/>
  <c r="B109" i="6"/>
  <c r="B100" i="6"/>
  <c r="B86" i="6"/>
  <c r="B17" i="6"/>
  <c r="B18" i="6"/>
  <c r="B24" i="6"/>
  <c r="B28" i="6"/>
  <c r="B19" i="6"/>
  <c r="B21" i="6"/>
  <c r="B23" i="6"/>
  <c r="B20" i="6"/>
  <c r="B22" i="6"/>
  <c r="B25" i="6"/>
  <c r="B26" i="6"/>
  <c r="B27" i="6"/>
  <c r="B29" i="6"/>
  <c r="B30" i="6"/>
  <c r="B31" i="6"/>
</calcChain>
</file>

<file path=xl/sharedStrings.xml><?xml version="1.0" encoding="utf-8"?>
<sst xmlns="http://schemas.openxmlformats.org/spreadsheetml/2006/main" count="269" uniqueCount="143">
  <si>
    <t>N°</t>
  </si>
  <si>
    <t>U</t>
  </si>
  <si>
    <t>Ens</t>
  </si>
  <si>
    <t>ENVIRONNEMENT DU PROJET</t>
  </si>
  <si>
    <t>DOSSIER DE CONSULTATION</t>
  </si>
  <si>
    <t>GARANTIES</t>
  </si>
  <si>
    <t>ml</t>
  </si>
  <si>
    <t>Qté</t>
  </si>
  <si>
    <t>Limites de prestations</t>
  </si>
  <si>
    <t>BASE DES CALCULS</t>
  </si>
  <si>
    <t>APPAREILS SANITAIRES</t>
  </si>
  <si>
    <t>P.M.</t>
  </si>
  <si>
    <t>DN 100</t>
  </si>
  <si>
    <t>DÉSIGNATION</t>
  </si>
  <si>
    <t>Tube PVC Me NF, série évacuations, y compris tés, coudes, fixations, etc.</t>
  </si>
  <si>
    <t xml:space="preserve"> - Ø 125 mm</t>
  </si>
  <si>
    <t>Réseaux rigides en acier galvanisé, y compris raccords, fixations, supportage, tés, pièces de transformation, etc.</t>
  </si>
  <si>
    <t>TOTAL € H.T.</t>
  </si>
  <si>
    <t>Vannes d'arrêt</t>
  </si>
  <si>
    <t>Le calorifuge devra correspondre au diamètre de la canalisation associée</t>
  </si>
  <si>
    <t>Calorifuge</t>
  </si>
  <si>
    <t>Gaines de ventilation</t>
  </si>
  <si>
    <t>OBJET DES TRAVAUX</t>
  </si>
  <si>
    <t>PRODUCTION D'EAU CHAUDE SANITAIRE</t>
  </si>
  <si>
    <t>Calorifuge de classe 2, type Armaflex d'Armstrong, y compris adhésif</t>
  </si>
  <si>
    <t>Désinfection des réseaux d'Eau Froide et d'Eau Chaude Sanitaire</t>
  </si>
  <si>
    <t>Désinfection des réseaux EF et ECS</t>
  </si>
  <si>
    <t>Rinçage des canalisations après désinfection</t>
  </si>
  <si>
    <t>Appareils sanitaires conformes au CCTP, y compris fixations, accessoires, raccordement des alimentations et évacuations, etc.</t>
  </si>
  <si>
    <t xml:space="preserve"> </t>
  </si>
  <si>
    <t>DN 40, 50</t>
  </si>
  <si>
    <t>PRINCIPE</t>
  </si>
  <si>
    <t>Accessoires et prestations connexes</t>
  </si>
  <si>
    <t>Bouches d'extraction</t>
  </si>
  <si>
    <t>DN 32</t>
  </si>
  <si>
    <t>Vidange des appareils</t>
  </si>
  <si>
    <t>ÉVACUATIONS</t>
  </si>
  <si>
    <t>Ventilations primaires</t>
  </si>
  <si>
    <t>EXÉCUTION DES TRAVAUX</t>
  </si>
  <si>
    <t>Siphon</t>
  </si>
  <si>
    <t>RÉGLMENTATIONS, NORMES ET QUALITÉ</t>
  </si>
  <si>
    <t>OFFRE DE L'ENTREPRISE</t>
  </si>
  <si>
    <t>Documents à fournir</t>
  </si>
  <si>
    <t>Présentation des offres</t>
  </si>
  <si>
    <t>Écocontribution</t>
  </si>
  <si>
    <t>Traitement des déchets</t>
  </si>
  <si>
    <t>PÉRIODE DE PRÉPARATION</t>
  </si>
  <si>
    <t>Synthèse des lots techniques</t>
  </si>
  <si>
    <t>Travaux à la charge des autres corps d'état</t>
  </si>
  <si>
    <t>Coordination</t>
  </si>
  <si>
    <t>Repérage</t>
  </si>
  <si>
    <t>OPÉRATIONS PRÉALABLES À LA RÉCEPTION</t>
  </si>
  <si>
    <t>Contrôles et essais</t>
  </si>
  <si>
    <t>Travaux de finition</t>
  </si>
  <si>
    <t>RÉCEPTION DES INSTALLATIONS</t>
  </si>
  <si>
    <t>Garanties</t>
  </si>
  <si>
    <t>Assistance technique</t>
  </si>
  <si>
    <t>TVA 20 %</t>
  </si>
  <si>
    <t xml:space="preserve"> - Ø 12/14</t>
  </si>
  <si>
    <t xml:space="preserve"> - Ø 14/16</t>
  </si>
  <si>
    <t xml:space="preserve"> - Ø 16/18</t>
  </si>
  <si>
    <t xml:space="preserve"> - Ø 20/22</t>
  </si>
  <si>
    <t xml:space="preserve"> - Ø 26/28</t>
  </si>
  <si>
    <t xml:space="preserve"> - Ø 30/32</t>
  </si>
  <si>
    <t xml:space="preserve"> - 30/45/60/75/90/120 m³/h</t>
  </si>
  <si>
    <t>PRIX UNITAIRES € HT</t>
  </si>
  <si>
    <t>Raccordement électrique sur attentes de proximité</t>
  </si>
  <si>
    <t>Chauffe-eau petite capacité</t>
  </si>
  <si>
    <t xml:space="preserve"> - 30 litres</t>
  </si>
  <si>
    <t>Eau Froide</t>
  </si>
  <si>
    <t>Canalisations aériennes</t>
  </si>
  <si>
    <t>Analyse de potabilité de l'eau par un laboratoire et fourniture P.V.</t>
  </si>
  <si>
    <t>Entrées d'air neuf</t>
  </si>
  <si>
    <t xml:space="preserve"> - Ø 10/12</t>
  </si>
  <si>
    <t>ECS</t>
  </si>
  <si>
    <t>DISTRIBUTION EAU FROIDE / EAU CHAUDE SANITAIRE</t>
  </si>
  <si>
    <t>Déversoir mural</t>
  </si>
  <si>
    <t>1</t>
  </si>
  <si>
    <t>C</t>
  </si>
  <si>
    <t>§</t>
  </si>
  <si>
    <t>§§</t>
  </si>
  <si>
    <t>§§§</t>
  </si>
  <si>
    <t>MONTANT HT CHAPITRE</t>
  </si>
  <si>
    <t>PLOMBERIE - SANITAIRES</t>
  </si>
  <si>
    <t>Bâtisupport autoportant à réservoir isolé anticondensation</t>
  </si>
  <si>
    <t>Eaux pluviales</t>
  </si>
  <si>
    <t>Canalisations en tube cuivre écroui, y compris supportages, fixations, réductions, tés, raccords, etc.</t>
  </si>
  <si>
    <t xml:space="preserve">VENTILATION </t>
  </si>
  <si>
    <t>Fourniture et pose de bouche d'extraction autoréglable</t>
  </si>
  <si>
    <t>ALIMENTATION EN EAU POTABLE</t>
  </si>
  <si>
    <t>Ballon de petite capacité - marque Thermor type Ristretto, à résistance blindée, y compris accessoires (groupe de sécurité, …)</t>
  </si>
  <si>
    <t xml:space="preserve"> - sur Ø 12/14 - classe 2</t>
  </si>
  <si>
    <t>Classe 2 - Eau Chaude Sanitaire en volume chauffé</t>
  </si>
  <si>
    <t>Abattant duroplast antibactérien</t>
  </si>
  <si>
    <t>Plaque de déclenchement double touche en matériau synthétique</t>
  </si>
  <si>
    <t>Lavabo PMR</t>
  </si>
  <si>
    <t>Lavabo</t>
  </si>
  <si>
    <t>Attente PVC siphonée DN 32, hauteur 40 cm</t>
  </si>
  <si>
    <t>MONTANT TTC LOT 8</t>
  </si>
  <si>
    <t>MONTANT HT LOT 8</t>
  </si>
  <si>
    <t>AMÉNAGEMENT DU PETIT DÉPÔT ET MISE EN ACCESSIBILITÉ DES ESPACES PUBLICS DE LA CITÉ JUDICIAIRE À RENNES (35)</t>
  </si>
  <si>
    <t>CHAUFFAGE</t>
  </si>
  <si>
    <t>NEUTRALISATIONS - DÉPOSES - ÉVACUATIONS</t>
  </si>
  <si>
    <t>DÉPOSES - REPOSES D'ÉQUIPEMENTS</t>
  </si>
  <si>
    <t>Neutralisation, dépose, évacuation hors site de :</t>
  </si>
  <si>
    <t>Chauffe-eau électrique</t>
  </si>
  <si>
    <t>Cuvette WC</t>
  </si>
  <si>
    <t>Urinoir</t>
  </si>
  <si>
    <t>Lave-mains d'angle</t>
  </si>
  <si>
    <t>WC au sol PMR</t>
  </si>
  <si>
    <t>Cuvette WC au sol, sans bride, hauteur PMR. Avec réservoir et abattant à frein de chute et charnières métalliques</t>
  </si>
  <si>
    <t>WC suspendu</t>
  </si>
  <si>
    <t>Cuvette WC suspendue compacte, 54 cm, sans bride.</t>
  </si>
  <si>
    <t xml:space="preserve">Lavabo accessible PMR de 55x52,5 cm, y compris siphon déporté. </t>
  </si>
  <si>
    <t>Robinet temporisé sur plage, double temporisation, système antiblocage.</t>
  </si>
  <si>
    <t>Évier - 1 cuve 1 égouttoir</t>
  </si>
  <si>
    <t>Évier en tectonite blanc, 1 cuve, 1 égouttoir avec bonde et siphon</t>
  </si>
  <si>
    <t>Mitigeur de d'évier à bec recourbé orientable avec limiteur de débit</t>
  </si>
  <si>
    <t>Attentes machine à laver</t>
  </si>
  <si>
    <t>Robinet d'arrêt EF</t>
  </si>
  <si>
    <t>Déversoir mural à grille, y compris bonde</t>
  </si>
  <si>
    <t>Robinet mélangeur mural à bec,</t>
  </si>
  <si>
    <t>D/R distributeur de savon</t>
  </si>
  <si>
    <t>D/R miroir</t>
  </si>
  <si>
    <t>D/R lave-mains</t>
  </si>
  <si>
    <t>Non modifiées</t>
  </si>
  <si>
    <t>DISTRIBUTION ET ÉMISSION DE CHALEUR</t>
  </si>
  <si>
    <t>Isolement et vidange partielle préalable des tronçons concernés</t>
  </si>
  <si>
    <t>Classe 2 - Chauffage en volume chauffé</t>
  </si>
  <si>
    <t xml:space="preserve"> - sur Ø 14/16 - classe 2</t>
  </si>
  <si>
    <t xml:space="preserve"> - sur Ø 16/18 - classe 2</t>
  </si>
  <si>
    <t xml:space="preserve"> - sur Ø 20/22 - classe 2</t>
  </si>
  <si>
    <t xml:space="preserve"> - sur Ø 26/28 - classe 2</t>
  </si>
  <si>
    <t>Radiateurs à eau chaude neufs</t>
  </si>
  <si>
    <t xml:space="preserve"> - Type 22 - … x … mm</t>
  </si>
  <si>
    <t>Radiateurs eau chaude compacts, habillés, de type panneau suivant CCTP, y compris fixations</t>
  </si>
  <si>
    <t>Corps thermostatisable autoéquilibrant à préréglage de débit</t>
  </si>
  <si>
    <t>Tête thermostatique double réglage (CA = 0,2)</t>
  </si>
  <si>
    <t>Té de réglage</t>
  </si>
  <si>
    <t>Purgeur à clé</t>
  </si>
  <si>
    <t>Équipement des radiateurs existants</t>
  </si>
  <si>
    <t>VENTILATION SIMPLE FLUX</t>
  </si>
  <si>
    <t>LOT 9 PLOMBERIE CHAUFFAGE VENTILATION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</si>
</sst>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b/>
      <sz val="10"/>
      <name val="Century Gothic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i/>
      <sz val="10"/>
      <name val="Century Gothic"/>
      <family val="2"/>
    </font>
    <font>
      <b/>
      <sz val="8"/>
      <name val="Century Gothic"/>
      <family val="2"/>
    </font>
    <font>
      <sz val="11"/>
      <color theme="1"/>
      <name val="Calibri"/>
      <family val="2"/>
      <scheme val="minor"/>
    </font>
    <font>
      <i/>
      <u/>
      <sz val="10"/>
      <name val="Century Gothic"/>
      <family val="2"/>
    </font>
    <font>
      <sz val="5"/>
      <name val="Century Gothic"/>
      <family val="2"/>
    </font>
    <font>
      <sz val="3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0" xfId="0" applyFont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/>
    <xf numFmtId="0" fontId="5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0" applyFont="1" applyBorder="1"/>
    <xf numFmtId="0" fontId="7" fillId="0" borderId="2" xfId="0" applyFont="1" applyBorder="1"/>
    <xf numFmtId="0" fontId="3" fillId="0" borderId="7" xfId="0" applyFont="1" applyBorder="1" applyAlignment="1">
      <alignment horizontal="center" vertical="top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8" fontId="3" fillId="0" borderId="2" xfId="0" applyNumberFormat="1" applyFont="1" applyBorder="1"/>
    <xf numFmtId="0" fontId="3" fillId="0" borderId="0" xfId="0" applyFont="1" applyAlignment="1">
      <alignment horizontal="center"/>
    </xf>
    <xf numFmtId="0" fontId="7" fillId="0" borderId="8" xfId="0" applyFont="1" applyBorder="1"/>
    <xf numFmtId="2" fontId="3" fillId="0" borderId="3" xfId="0" applyNumberFormat="1" applyFont="1" applyBorder="1" applyAlignment="1">
      <alignment horizontal="center"/>
    </xf>
    <xf numFmtId="0" fontId="3" fillId="0" borderId="5" xfId="0" applyFont="1" applyBorder="1"/>
    <xf numFmtId="0" fontId="3" fillId="0" borderId="0" xfId="0" applyFont="1" applyAlignment="1">
      <alignment horizontal="center" vertical="top"/>
    </xf>
    <xf numFmtId="4" fontId="4" fillId="2" borderId="9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  <xf numFmtId="2" fontId="3" fillId="0" borderId="12" xfId="0" applyNumberFormat="1" applyFont="1" applyBorder="1" applyAlignment="1">
      <alignment horizontal="center"/>
    </xf>
    <xf numFmtId="0" fontId="5" fillId="0" borderId="6" xfId="0" applyFont="1" applyBorder="1"/>
    <xf numFmtId="0" fontId="5" fillId="0" borderId="3" xfId="0" applyFont="1" applyBorder="1"/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5" applyFont="1" applyBorder="1" applyAlignment="1">
      <alignment horizontal="center" vertical="top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6" fillId="0" borderId="3" xfId="0" applyFont="1" applyBorder="1"/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13" xfId="0" applyFont="1" applyBorder="1" applyAlignment="1">
      <alignment horizontal="right"/>
    </xf>
    <xf numFmtId="0" fontId="6" fillId="0" borderId="15" xfId="0" applyFont="1" applyBorder="1"/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justify"/>
    </xf>
    <xf numFmtId="0" fontId="8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3" fillId="0" borderId="3" xfId="0" quotePrefix="1" applyFont="1" applyBorder="1" applyAlignment="1">
      <alignment horizontal="justify"/>
    </xf>
    <xf numFmtId="49" fontId="3" fillId="0" borderId="3" xfId="0" applyNumberFormat="1" applyFont="1" applyBorder="1" applyAlignment="1">
      <alignment horizontal="left" wrapText="1"/>
    </xf>
    <xf numFmtId="49" fontId="3" fillId="0" borderId="12" xfId="0" applyNumberFormat="1" applyFont="1" applyBorder="1" applyAlignment="1">
      <alignment horizontal="left" wrapText="1"/>
    </xf>
    <xf numFmtId="0" fontId="3" fillId="0" borderId="3" xfId="0" quotePrefix="1" applyFont="1" applyBorder="1" applyAlignment="1">
      <alignment horizontal="left" wrapText="1"/>
    </xf>
    <xf numFmtId="0" fontId="11" fillId="0" borderId="3" xfId="0" applyFont="1" applyBorder="1"/>
    <xf numFmtId="0" fontId="11" fillId="0" borderId="3" xfId="0" applyFont="1" applyBorder="1" applyAlignment="1">
      <alignment horizontal="left" wrapText="1"/>
    </xf>
    <xf numFmtId="0" fontId="5" fillId="0" borderId="15" xfId="0" applyFont="1" applyBorder="1" applyAlignment="1">
      <alignment horizontal="left"/>
    </xf>
    <xf numFmtId="0" fontId="5" fillId="0" borderId="3" xfId="0" applyFont="1" applyBorder="1" applyAlignment="1">
      <alignment horizontal="right"/>
    </xf>
    <xf numFmtId="49" fontId="5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right" wrapText="1"/>
    </xf>
    <xf numFmtId="3" fontId="3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3" fontId="9" fillId="0" borderId="2" xfId="0" applyNumberFormat="1" applyFont="1" applyBorder="1" applyAlignment="1">
      <alignment horizontal="center" wrapText="1"/>
    </xf>
    <xf numFmtId="3" fontId="7" fillId="0" borderId="6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left"/>
    </xf>
    <xf numFmtId="3" fontId="3" fillId="0" borderId="9" xfId="0" applyNumberFormat="1" applyFont="1" applyBorder="1" applyAlignment="1">
      <alignment horizontal="center" wrapText="1"/>
    </xf>
    <xf numFmtId="3" fontId="12" fillId="0" borderId="9" xfId="0" applyNumberFormat="1" applyFont="1" applyBorder="1" applyAlignment="1">
      <alignment horizontal="center" wrapText="1"/>
    </xf>
    <xf numFmtId="3" fontId="13" fillId="0" borderId="9" xfId="0" applyNumberFormat="1" applyFont="1" applyBorder="1" applyAlignment="1">
      <alignment horizontal="center" wrapText="1"/>
    </xf>
    <xf numFmtId="0" fontId="3" fillId="0" borderId="0" xfId="0" quotePrefix="1" applyFont="1" applyAlignment="1">
      <alignment horizontal="justify"/>
    </xf>
    <xf numFmtId="0" fontId="3" fillId="0" borderId="12" xfId="0" applyFont="1" applyBorder="1" applyAlignment="1">
      <alignment horizontal="justify"/>
    </xf>
    <xf numFmtId="0" fontId="5" fillId="0" borderId="16" xfId="0" applyFont="1" applyBorder="1" applyAlignment="1">
      <alignment horizontal="left" wrapText="1"/>
    </xf>
    <xf numFmtId="0" fontId="3" fillId="0" borderId="17" xfId="0" applyFont="1" applyBorder="1" applyAlignment="1">
      <alignment horizontal="center" vertical="top"/>
    </xf>
    <xf numFmtId="0" fontId="3" fillId="0" borderId="16" xfId="0" applyFont="1" applyBorder="1" applyAlignment="1">
      <alignment horizontal="center" vertical="top"/>
    </xf>
    <xf numFmtId="3" fontId="3" fillId="0" borderId="10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</cellXfs>
  <cellStyles count="16">
    <cellStyle name="Normal" xfId="0" builtinId="0"/>
    <cellStyle name="Normal 10" xfId="1" xr:uid="{00000000-0005-0000-0000-000001000000}"/>
    <cellStyle name="Normal 13" xfId="2" xr:uid="{00000000-0005-0000-0000-000002000000}"/>
    <cellStyle name="Normal 18" xfId="3" xr:uid="{00000000-0005-0000-0000-000003000000}"/>
    <cellStyle name="Normal 19" xfId="4" xr:uid="{00000000-0005-0000-0000-000004000000}"/>
    <cellStyle name="Normal 2" xfId="5" xr:uid="{00000000-0005-0000-0000-000005000000}"/>
    <cellStyle name="Normal 2 2" xfId="6" xr:uid="{00000000-0005-0000-0000-000006000000}"/>
    <cellStyle name="Normal 21" xfId="7" xr:uid="{00000000-0005-0000-0000-000007000000}"/>
    <cellStyle name="Normal 23" xfId="8" xr:uid="{00000000-0005-0000-0000-000008000000}"/>
    <cellStyle name="Normal 24" xfId="9" xr:uid="{00000000-0005-0000-0000-000009000000}"/>
    <cellStyle name="Normal 26" xfId="10" xr:uid="{00000000-0005-0000-0000-00000A000000}"/>
    <cellStyle name="Normal 27" xfId="11" xr:uid="{00000000-0005-0000-0000-00000B000000}"/>
    <cellStyle name="Normal 28" xfId="12" xr:uid="{00000000-0005-0000-0000-00000C000000}"/>
    <cellStyle name="Normal 3 2" xfId="13" xr:uid="{00000000-0005-0000-0000-00000D000000}"/>
    <cellStyle name="Normal 33" xfId="14" xr:uid="{00000000-0005-0000-0000-00000E000000}"/>
    <cellStyle name="Normal 9" xfId="15" xr:uid="{00000000-0005-0000-0000-00000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8"/>
  <sheetViews>
    <sheetView tabSelected="1" view="pageBreakPreview" zoomScaleNormal="55" zoomScaleSheetLayoutView="100" workbookViewId="0">
      <selection activeCell="E12" sqref="E12"/>
    </sheetView>
  </sheetViews>
  <sheetFormatPr baseColWidth="10" defaultColWidth="11.44140625" defaultRowHeight="13.2" x14ac:dyDescent="0.25"/>
  <cols>
    <col min="1" max="3" width="3" style="65" customWidth="1"/>
    <col min="4" max="4" width="3" style="65" bestFit="1" customWidth="1"/>
    <col min="5" max="5" width="73" style="7" customWidth="1"/>
    <col min="6" max="6" width="7.88671875" style="28" bestFit="1" customWidth="1"/>
    <col min="7" max="7" width="6.88671875" style="28" customWidth="1"/>
    <col min="8" max="8" width="12.33203125" style="7" customWidth="1"/>
    <col min="9" max="9" width="13.5546875" style="7" customWidth="1"/>
    <col min="10" max="16384" width="11.44140625" style="7"/>
  </cols>
  <sheetData>
    <row r="1" spans="1:9" s="1" customFormat="1" ht="21.6" x14ac:dyDescent="0.25">
      <c r="A1" s="82" t="s">
        <v>0</v>
      </c>
      <c r="B1" s="83"/>
      <c r="C1" s="83"/>
      <c r="D1" s="84"/>
      <c r="E1" s="43" t="s">
        <v>13</v>
      </c>
      <c r="F1" s="40" t="s">
        <v>1</v>
      </c>
      <c r="G1" s="41" t="s">
        <v>7</v>
      </c>
      <c r="H1" s="33" t="s">
        <v>65</v>
      </c>
      <c r="I1" s="33" t="s">
        <v>17</v>
      </c>
    </row>
    <row r="2" spans="1:9" s="4" customFormat="1" ht="12.75" customHeight="1" x14ac:dyDescent="0.25">
      <c r="A2" s="74" t="s">
        <v>78</v>
      </c>
      <c r="B2" s="74" t="s">
        <v>79</v>
      </c>
      <c r="C2" s="75" t="s">
        <v>80</v>
      </c>
      <c r="D2" s="76" t="s">
        <v>81</v>
      </c>
      <c r="E2" s="44"/>
      <c r="F2" s="2"/>
      <c r="G2" s="3"/>
      <c r="H2" s="3"/>
      <c r="I2" s="3"/>
    </row>
    <row r="3" spans="1:9" ht="25.2" x14ac:dyDescent="0.25">
      <c r="E3" s="34" t="s">
        <v>100</v>
      </c>
      <c r="F3" s="5"/>
      <c r="G3" s="5"/>
      <c r="H3" s="6"/>
      <c r="I3" s="6"/>
    </row>
    <row r="4" spans="1:9" x14ac:dyDescent="0.25">
      <c r="E4" s="34" t="s">
        <v>142</v>
      </c>
      <c r="F4" s="5"/>
      <c r="G4" s="5"/>
      <c r="H4" s="6"/>
      <c r="I4" s="6"/>
    </row>
    <row r="5" spans="1:9" x14ac:dyDescent="0.25">
      <c r="B5" s="66"/>
      <c r="E5" s="34"/>
      <c r="F5" s="5"/>
      <c r="G5" s="5"/>
      <c r="H5" s="6"/>
      <c r="I5" s="6"/>
    </row>
    <row r="6" spans="1:9" x14ac:dyDescent="0.25">
      <c r="A6" s="66">
        <v>1</v>
      </c>
      <c r="B6" s="66"/>
      <c r="C6" s="66"/>
      <c r="D6" s="66"/>
      <c r="E6" s="45" t="s">
        <v>3</v>
      </c>
      <c r="F6" s="8"/>
      <c r="G6" s="5"/>
      <c r="H6" s="6"/>
      <c r="I6" s="6"/>
    </row>
    <row r="7" spans="1:9" x14ac:dyDescent="0.25">
      <c r="A7" s="66">
        <f t="shared" ref="A7:A31" si="0">A$6</f>
        <v>1</v>
      </c>
      <c r="B7" s="66" t="s">
        <v>77</v>
      </c>
      <c r="C7" s="66"/>
      <c r="D7" s="66"/>
      <c r="E7" s="39" t="s">
        <v>22</v>
      </c>
      <c r="F7" s="5" t="s">
        <v>11</v>
      </c>
      <c r="G7" s="5"/>
      <c r="H7" s="6"/>
      <c r="I7" s="6"/>
    </row>
    <row r="8" spans="1:9" x14ac:dyDescent="0.25">
      <c r="A8" s="66">
        <f t="shared" si="0"/>
        <v>1</v>
      </c>
      <c r="B8" s="66">
        <f>B7+1</f>
        <v>2</v>
      </c>
      <c r="C8" s="66"/>
      <c r="D8" s="66"/>
      <c r="E8" s="39" t="s">
        <v>40</v>
      </c>
      <c r="F8" s="5" t="s">
        <v>11</v>
      </c>
      <c r="G8" s="5"/>
      <c r="H8" s="6"/>
      <c r="I8" s="6"/>
    </row>
    <row r="9" spans="1:9" x14ac:dyDescent="0.25">
      <c r="A9" s="66">
        <f t="shared" si="0"/>
        <v>1</v>
      </c>
      <c r="B9" s="66">
        <f>B8+1</f>
        <v>3</v>
      </c>
      <c r="C9" s="66"/>
      <c r="D9" s="66"/>
      <c r="E9" s="39" t="s">
        <v>4</v>
      </c>
      <c r="F9" s="5" t="s">
        <v>11</v>
      </c>
      <c r="G9" s="5"/>
      <c r="H9" s="6"/>
      <c r="I9" s="6"/>
    </row>
    <row r="10" spans="1:9" x14ac:dyDescent="0.25">
      <c r="A10" s="66">
        <f t="shared" si="0"/>
        <v>1</v>
      </c>
      <c r="B10" s="66">
        <f>B9+1</f>
        <v>4</v>
      </c>
      <c r="C10" s="66"/>
      <c r="D10" s="66"/>
      <c r="E10" s="39" t="s">
        <v>41</v>
      </c>
      <c r="F10" s="5"/>
      <c r="G10" s="5"/>
      <c r="H10" s="6"/>
      <c r="I10" s="6"/>
    </row>
    <row r="11" spans="1:9" s="10" customFormat="1" x14ac:dyDescent="0.25">
      <c r="A11" s="66">
        <f t="shared" si="0"/>
        <v>1</v>
      </c>
      <c r="B11" s="66">
        <f>B$10</f>
        <v>4</v>
      </c>
      <c r="C11" s="66">
        <v>1</v>
      </c>
      <c r="D11" s="67"/>
      <c r="E11" s="46" t="s">
        <v>42</v>
      </c>
      <c r="F11" s="5" t="s">
        <v>11</v>
      </c>
      <c r="G11" s="5"/>
      <c r="H11" s="9"/>
      <c r="I11" s="9"/>
    </row>
    <row r="12" spans="1:9" s="10" customFormat="1" x14ac:dyDescent="0.25">
      <c r="A12" s="66">
        <f t="shared" si="0"/>
        <v>1</v>
      </c>
      <c r="B12" s="66">
        <f t="shared" ref="B12:B14" si="1">B$10</f>
        <v>4</v>
      </c>
      <c r="C12" s="66">
        <f>C11+1</f>
        <v>2</v>
      </c>
      <c r="D12" s="67"/>
      <c r="E12" s="46" t="s">
        <v>43</v>
      </c>
      <c r="F12" s="5" t="s">
        <v>11</v>
      </c>
      <c r="G12" s="5"/>
      <c r="H12" s="9"/>
      <c r="I12" s="9"/>
    </row>
    <row r="13" spans="1:9" s="10" customFormat="1" x14ac:dyDescent="0.25">
      <c r="A13" s="66">
        <f t="shared" si="0"/>
        <v>1</v>
      </c>
      <c r="B13" s="66">
        <f t="shared" si="1"/>
        <v>4</v>
      </c>
      <c r="C13" s="66">
        <f t="shared" ref="C13:C14" si="2">C12+1</f>
        <v>3</v>
      </c>
      <c r="D13" s="67"/>
      <c r="E13" s="46" t="s">
        <v>44</v>
      </c>
      <c r="F13" s="5" t="s">
        <v>2</v>
      </c>
      <c r="G13" s="5"/>
      <c r="H13" s="9"/>
      <c r="I13" s="9"/>
    </row>
    <row r="14" spans="1:9" s="10" customFormat="1" x14ac:dyDescent="0.25">
      <c r="A14" s="66">
        <f t="shared" si="0"/>
        <v>1</v>
      </c>
      <c r="B14" s="66">
        <f t="shared" si="1"/>
        <v>4</v>
      </c>
      <c r="C14" s="66">
        <f t="shared" si="2"/>
        <v>4</v>
      </c>
      <c r="D14" s="67"/>
      <c r="E14" s="46" t="s">
        <v>45</v>
      </c>
      <c r="F14" s="5" t="s">
        <v>2</v>
      </c>
      <c r="G14" s="5"/>
      <c r="H14" s="9"/>
      <c r="I14" s="9"/>
    </row>
    <row r="15" spans="1:9" x14ac:dyDescent="0.25">
      <c r="A15" s="66">
        <f t="shared" si="0"/>
        <v>1</v>
      </c>
      <c r="B15" s="66">
        <f>B10+1</f>
        <v>5</v>
      </c>
      <c r="C15" s="66"/>
      <c r="D15" s="66"/>
      <c r="E15" s="39" t="s">
        <v>46</v>
      </c>
      <c r="F15" s="5"/>
      <c r="G15" s="5"/>
      <c r="H15" s="6"/>
      <c r="I15" s="6"/>
    </row>
    <row r="16" spans="1:9" s="10" customFormat="1" x14ac:dyDescent="0.25">
      <c r="A16" s="66">
        <f t="shared" si="0"/>
        <v>1</v>
      </c>
      <c r="B16" s="66">
        <f>B15</f>
        <v>5</v>
      </c>
      <c r="C16" s="66">
        <v>1</v>
      </c>
      <c r="D16" s="67"/>
      <c r="E16" s="46" t="s">
        <v>42</v>
      </c>
      <c r="F16" s="5" t="s">
        <v>2</v>
      </c>
      <c r="G16" s="5"/>
      <c r="H16" s="9"/>
      <c r="I16" s="9"/>
    </row>
    <row r="17" spans="1:9" s="10" customFormat="1" x14ac:dyDescent="0.25">
      <c r="A17" s="66">
        <f t="shared" si="0"/>
        <v>1</v>
      </c>
      <c r="B17" s="66">
        <f>B15</f>
        <v>5</v>
      </c>
      <c r="C17" s="66">
        <f>C16+1</f>
        <v>2</v>
      </c>
      <c r="D17" s="67"/>
      <c r="E17" s="46" t="s">
        <v>47</v>
      </c>
      <c r="F17" s="5" t="s">
        <v>2</v>
      </c>
      <c r="G17" s="5"/>
      <c r="H17" s="9"/>
      <c r="I17" s="9"/>
    </row>
    <row r="18" spans="1:9" x14ac:dyDescent="0.25">
      <c r="A18" s="66">
        <f t="shared" si="0"/>
        <v>1</v>
      </c>
      <c r="B18" s="66">
        <f>B15+1</f>
        <v>6</v>
      </c>
      <c r="C18" s="66"/>
      <c r="D18" s="66"/>
      <c r="E18" s="39" t="s">
        <v>38</v>
      </c>
      <c r="F18" s="5"/>
      <c r="G18" s="5"/>
      <c r="H18" s="6"/>
      <c r="I18" s="6"/>
    </row>
    <row r="19" spans="1:9" s="10" customFormat="1" x14ac:dyDescent="0.25">
      <c r="A19" s="66">
        <f t="shared" si="0"/>
        <v>1</v>
      </c>
      <c r="B19" s="66">
        <f>B18</f>
        <v>6</v>
      </c>
      <c r="C19" s="66">
        <v>1</v>
      </c>
      <c r="D19" s="67"/>
      <c r="E19" s="46" t="s">
        <v>8</v>
      </c>
      <c r="F19" s="5" t="s">
        <v>11</v>
      </c>
      <c r="G19" s="5"/>
      <c r="H19" s="9"/>
      <c r="I19" s="9"/>
    </row>
    <row r="20" spans="1:9" s="10" customFormat="1" x14ac:dyDescent="0.25">
      <c r="A20" s="66">
        <f t="shared" si="0"/>
        <v>1</v>
      </c>
      <c r="B20" s="66">
        <f>B18</f>
        <v>6</v>
      </c>
      <c r="C20" s="66">
        <f>C19+1</f>
        <v>2</v>
      </c>
      <c r="D20" s="67"/>
      <c r="E20" s="46" t="s">
        <v>48</v>
      </c>
      <c r="F20" s="5" t="s">
        <v>11</v>
      </c>
      <c r="G20" s="5"/>
      <c r="H20" s="9"/>
      <c r="I20" s="9"/>
    </row>
    <row r="21" spans="1:9" s="10" customFormat="1" x14ac:dyDescent="0.25">
      <c r="A21" s="66">
        <f t="shared" si="0"/>
        <v>1</v>
      </c>
      <c r="B21" s="66">
        <f t="shared" ref="B21:B23" si="3">B19</f>
        <v>6</v>
      </c>
      <c r="C21" s="66">
        <f t="shared" ref="C21:C22" si="4">C20+1</f>
        <v>3</v>
      </c>
      <c r="D21" s="67"/>
      <c r="E21" s="46" t="s">
        <v>42</v>
      </c>
      <c r="F21" s="5" t="s">
        <v>2</v>
      </c>
      <c r="G21" s="5"/>
      <c r="H21" s="9"/>
      <c r="I21" s="9"/>
    </row>
    <row r="22" spans="1:9" s="10" customFormat="1" x14ac:dyDescent="0.25">
      <c r="A22" s="66">
        <f t="shared" si="0"/>
        <v>1</v>
      </c>
      <c r="B22" s="66">
        <f t="shared" si="3"/>
        <v>6</v>
      </c>
      <c r="C22" s="66">
        <f t="shared" si="4"/>
        <v>4</v>
      </c>
      <c r="D22" s="67"/>
      <c r="E22" s="46" t="s">
        <v>49</v>
      </c>
      <c r="F22" s="5" t="s">
        <v>2</v>
      </c>
      <c r="G22" s="5"/>
      <c r="H22" s="9"/>
      <c r="I22" s="9"/>
    </row>
    <row r="23" spans="1:9" s="10" customFormat="1" x14ac:dyDescent="0.25">
      <c r="A23" s="66">
        <f t="shared" si="0"/>
        <v>1</v>
      </c>
      <c r="B23" s="66">
        <f t="shared" si="3"/>
        <v>6</v>
      </c>
      <c r="C23" s="66">
        <f>C22+1</f>
        <v>5</v>
      </c>
      <c r="D23" s="67"/>
      <c r="E23" s="46" t="s">
        <v>50</v>
      </c>
      <c r="F23" s="5" t="s">
        <v>11</v>
      </c>
      <c r="G23" s="5"/>
      <c r="H23" s="9"/>
      <c r="I23" s="9"/>
    </row>
    <row r="24" spans="1:9" x14ac:dyDescent="0.25">
      <c r="A24" s="66">
        <f t="shared" si="0"/>
        <v>1</v>
      </c>
      <c r="B24" s="66">
        <f>B18+1</f>
        <v>7</v>
      </c>
      <c r="C24" s="66"/>
      <c r="D24" s="66"/>
      <c r="E24" s="39" t="s">
        <v>51</v>
      </c>
      <c r="F24" s="5"/>
      <c r="G24" s="5"/>
      <c r="H24" s="6"/>
      <c r="I24" s="6"/>
    </row>
    <row r="25" spans="1:9" s="10" customFormat="1" x14ac:dyDescent="0.25">
      <c r="A25" s="66">
        <f t="shared" si="0"/>
        <v>1</v>
      </c>
      <c r="B25" s="66">
        <f>B24</f>
        <v>7</v>
      </c>
      <c r="C25" s="66">
        <v>1</v>
      </c>
      <c r="D25" s="67"/>
      <c r="E25" s="46" t="s">
        <v>52</v>
      </c>
      <c r="F25" s="5" t="s">
        <v>2</v>
      </c>
      <c r="G25" s="5"/>
      <c r="H25" s="9"/>
      <c r="I25" s="9"/>
    </row>
    <row r="26" spans="1:9" s="10" customFormat="1" x14ac:dyDescent="0.25">
      <c r="A26" s="66">
        <f t="shared" si="0"/>
        <v>1</v>
      </c>
      <c r="B26" s="66">
        <f t="shared" ref="B26:B27" si="5">B25</f>
        <v>7</v>
      </c>
      <c r="C26" s="66">
        <v>2</v>
      </c>
      <c r="D26" s="67"/>
      <c r="E26" s="46" t="s">
        <v>42</v>
      </c>
      <c r="F26" s="5" t="s">
        <v>2</v>
      </c>
      <c r="G26" s="5"/>
      <c r="H26" s="9"/>
      <c r="I26" s="9"/>
    </row>
    <row r="27" spans="1:9" s="10" customFormat="1" x14ac:dyDescent="0.25">
      <c r="A27" s="66">
        <f t="shared" si="0"/>
        <v>1</v>
      </c>
      <c r="B27" s="66">
        <f t="shared" si="5"/>
        <v>7</v>
      </c>
      <c r="C27" s="66">
        <v>3</v>
      </c>
      <c r="D27" s="67"/>
      <c r="E27" s="46" t="s">
        <v>53</v>
      </c>
      <c r="F27" s="5" t="s">
        <v>2</v>
      </c>
      <c r="G27" s="5"/>
      <c r="H27" s="9"/>
      <c r="I27" s="9"/>
    </row>
    <row r="28" spans="1:9" x14ac:dyDescent="0.25">
      <c r="A28" s="66">
        <f t="shared" si="0"/>
        <v>1</v>
      </c>
      <c r="B28" s="66">
        <f>B24+1</f>
        <v>8</v>
      </c>
      <c r="C28" s="66"/>
      <c r="D28" s="66"/>
      <c r="E28" s="39" t="s">
        <v>54</v>
      </c>
      <c r="F28" s="5" t="s">
        <v>2</v>
      </c>
      <c r="G28" s="5"/>
      <c r="H28" s="6"/>
      <c r="I28" s="6"/>
    </row>
    <row r="29" spans="1:9" x14ac:dyDescent="0.25">
      <c r="A29" s="66">
        <f t="shared" si="0"/>
        <v>1</v>
      </c>
      <c r="B29" s="66">
        <f>B28+1</f>
        <v>9</v>
      </c>
      <c r="C29" s="66"/>
      <c r="D29" s="66"/>
      <c r="E29" s="39" t="s">
        <v>5</v>
      </c>
      <c r="F29" s="5"/>
      <c r="G29" s="5"/>
      <c r="H29" s="6"/>
      <c r="I29" s="6"/>
    </row>
    <row r="30" spans="1:9" s="10" customFormat="1" x14ac:dyDescent="0.25">
      <c r="A30" s="66">
        <f t="shared" si="0"/>
        <v>1</v>
      </c>
      <c r="B30" s="66">
        <f>B29</f>
        <v>9</v>
      </c>
      <c r="C30" s="66">
        <f>C25</f>
        <v>1</v>
      </c>
      <c r="D30" s="67"/>
      <c r="E30" s="46" t="s">
        <v>55</v>
      </c>
      <c r="F30" s="5" t="s">
        <v>2</v>
      </c>
      <c r="G30" s="5"/>
      <c r="H30" s="9"/>
      <c r="I30" s="9"/>
    </row>
    <row r="31" spans="1:9" s="10" customFormat="1" x14ac:dyDescent="0.25">
      <c r="A31" s="66">
        <f t="shared" si="0"/>
        <v>1</v>
      </c>
      <c r="B31" s="66">
        <f>B30</f>
        <v>9</v>
      </c>
      <c r="C31" s="66">
        <f>C26</f>
        <v>2</v>
      </c>
      <c r="D31" s="67"/>
      <c r="E31" s="46" t="s">
        <v>56</v>
      </c>
      <c r="F31" s="5" t="s">
        <v>2</v>
      </c>
      <c r="G31" s="5"/>
      <c r="H31" s="9"/>
      <c r="I31" s="9"/>
    </row>
    <row r="32" spans="1:9" ht="12.75" customHeight="1" x14ac:dyDescent="0.25">
      <c r="A32" s="66"/>
      <c r="B32" s="66"/>
      <c r="C32" s="66"/>
      <c r="D32" s="66"/>
      <c r="E32" s="10"/>
      <c r="F32" s="11"/>
      <c r="G32" s="5"/>
      <c r="H32" s="12"/>
      <c r="I32" s="6"/>
    </row>
    <row r="33" spans="1:9" x14ac:dyDescent="0.25">
      <c r="F33" s="13"/>
      <c r="G33" s="5"/>
      <c r="H33" s="12"/>
      <c r="I33" s="19"/>
    </row>
    <row r="34" spans="1:9" x14ac:dyDescent="0.25">
      <c r="E34" s="47" t="s">
        <v>82</v>
      </c>
      <c r="F34" s="73">
        <f>A6</f>
        <v>1</v>
      </c>
      <c r="G34" s="5"/>
      <c r="H34" s="12"/>
      <c r="I34" s="31"/>
    </row>
    <row r="35" spans="1:9" x14ac:dyDescent="0.25">
      <c r="A35" s="68"/>
      <c r="B35" s="68"/>
      <c r="C35" s="68"/>
      <c r="D35" s="68"/>
      <c r="E35" s="48"/>
      <c r="F35" s="14"/>
      <c r="G35" s="15"/>
      <c r="H35" s="16"/>
      <c r="I35" s="31"/>
    </row>
    <row r="36" spans="1:9" x14ac:dyDescent="0.25">
      <c r="A36" s="69">
        <f>A6+1</f>
        <v>2</v>
      </c>
      <c r="B36" s="69"/>
      <c r="C36" s="69"/>
      <c r="D36" s="69"/>
      <c r="E36" s="49" t="s">
        <v>9</v>
      </c>
      <c r="F36" s="18" t="s">
        <v>11</v>
      </c>
      <c r="G36" s="18"/>
      <c r="H36" s="19"/>
      <c r="I36" s="19"/>
    </row>
    <row r="37" spans="1:9" x14ac:dyDescent="0.25">
      <c r="F37" s="13"/>
      <c r="G37" s="5"/>
      <c r="H37" s="12"/>
      <c r="I37" s="19"/>
    </row>
    <row r="38" spans="1:9" x14ac:dyDescent="0.25">
      <c r="E38" s="47" t="s">
        <v>82</v>
      </c>
      <c r="F38" s="73">
        <f>A36</f>
        <v>2</v>
      </c>
      <c r="G38" s="5"/>
      <c r="H38" s="12"/>
      <c r="I38" s="31"/>
    </row>
    <row r="39" spans="1:9" x14ac:dyDescent="0.25">
      <c r="A39" s="68"/>
      <c r="B39" s="68"/>
      <c r="C39" s="68"/>
      <c r="D39" s="68"/>
      <c r="E39" s="48"/>
      <c r="F39" s="14"/>
      <c r="G39" s="15"/>
      <c r="H39" s="16"/>
      <c r="I39" s="31"/>
    </row>
    <row r="40" spans="1:9" x14ac:dyDescent="0.25">
      <c r="A40" s="69">
        <f>A36+1</f>
        <v>3</v>
      </c>
      <c r="B40" s="69"/>
      <c r="C40" s="69"/>
      <c r="D40" s="69"/>
      <c r="E40" s="49" t="s">
        <v>83</v>
      </c>
      <c r="F40" s="17"/>
      <c r="G40" s="18"/>
      <c r="H40" s="19"/>
      <c r="I40" s="19"/>
    </row>
    <row r="41" spans="1:9" x14ac:dyDescent="0.25">
      <c r="A41" s="66">
        <f>A$40</f>
        <v>3</v>
      </c>
      <c r="B41" s="66" t="s">
        <v>77</v>
      </c>
      <c r="C41" s="66"/>
      <c r="D41" s="66"/>
      <c r="E41" s="39" t="s">
        <v>102</v>
      </c>
      <c r="F41" s="5"/>
      <c r="G41" s="5"/>
      <c r="H41" s="6"/>
      <c r="I41" s="6"/>
    </row>
    <row r="42" spans="1:9" x14ac:dyDescent="0.25">
      <c r="E42" s="51" t="s">
        <v>104</v>
      </c>
      <c r="F42" s="5"/>
      <c r="G42" s="5"/>
      <c r="H42" s="6"/>
      <c r="I42" s="6"/>
    </row>
    <row r="43" spans="1:9" x14ac:dyDescent="0.25">
      <c r="E43" s="51" t="s">
        <v>105</v>
      </c>
      <c r="F43" s="5" t="s">
        <v>1</v>
      </c>
      <c r="G43" s="5"/>
      <c r="H43" s="6"/>
      <c r="I43" s="6"/>
    </row>
    <row r="44" spans="1:9" x14ac:dyDescent="0.25">
      <c r="E44" s="51" t="s">
        <v>106</v>
      </c>
      <c r="F44" s="5" t="s">
        <v>1</v>
      </c>
      <c r="G44" s="5"/>
      <c r="H44" s="6"/>
      <c r="I44" s="6"/>
    </row>
    <row r="45" spans="1:9" x14ac:dyDescent="0.25">
      <c r="E45" s="51" t="s">
        <v>96</v>
      </c>
      <c r="F45" s="5" t="s">
        <v>1</v>
      </c>
      <c r="G45" s="5"/>
      <c r="H45" s="6"/>
      <c r="I45" s="6"/>
    </row>
    <row r="46" spans="1:9" x14ac:dyDescent="0.25">
      <c r="E46" s="51" t="s">
        <v>107</v>
      </c>
      <c r="F46" s="5" t="s">
        <v>1</v>
      </c>
      <c r="G46" s="5"/>
      <c r="H46" s="6"/>
      <c r="I46" s="6"/>
    </row>
    <row r="47" spans="1:9" x14ac:dyDescent="0.25">
      <c r="E47" s="51" t="s">
        <v>108</v>
      </c>
      <c r="F47" s="5" t="s">
        <v>1</v>
      </c>
      <c r="G47" s="5"/>
      <c r="H47" s="6"/>
      <c r="I47" s="6"/>
    </row>
    <row r="48" spans="1:9" x14ac:dyDescent="0.25">
      <c r="A48" s="66">
        <f>A$40</f>
        <v>3</v>
      </c>
      <c r="B48" s="66">
        <v>2</v>
      </c>
      <c r="C48" s="66"/>
      <c r="D48" s="66"/>
      <c r="E48" s="39" t="s">
        <v>89</v>
      </c>
      <c r="F48" s="5" t="s">
        <v>11</v>
      </c>
      <c r="G48" s="5"/>
      <c r="H48" s="6"/>
      <c r="I48" s="6"/>
    </row>
    <row r="49" spans="1:9" x14ac:dyDescent="0.25">
      <c r="A49" s="66">
        <f>A$40</f>
        <v>3</v>
      </c>
      <c r="B49" s="66">
        <v>3</v>
      </c>
      <c r="C49" s="66"/>
      <c r="D49" s="66"/>
      <c r="E49" s="39" t="s">
        <v>23</v>
      </c>
      <c r="F49" s="5"/>
      <c r="G49" s="5"/>
      <c r="H49" s="6"/>
      <c r="I49" s="6"/>
    </row>
    <row r="50" spans="1:9" x14ac:dyDescent="0.25">
      <c r="A50" s="66">
        <f>A$40</f>
        <v>3</v>
      </c>
      <c r="B50" s="66">
        <f>B$49</f>
        <v>3</v>
      </c>
      <c r="C50" s="66">
        <v>1</v>
      </c>
      <c r="D50" s="66"/>
      <c r="E50" s="39" t="s">
        <v>67</v>
      </c>
      <c r="F50" s="5"/>
      <c r="G50" s="5"/>
      <c r="H50" s="6"/>
      <c r="I50" s="6"/>
    </row>
    <row r="51" spans="1:9" s="10" customFormat="1" ht="26.4" x14ac:dyDescent="0.25">
      <c r="A51" s="66"/>
      <c r="B51" s="66"/>
      <c r="C51" s="66"/>
      <c r="D51" s="67"/>
      <c r="E51" s="50" t="s">
        <v>90</v>
      </c>
      <c r="F51" s="23"/>
      <c r="G51" s="23"/>
      <c r="H51" s="9"/>
      <c r="I51" s="9"/>
    </row>
    <row r="52" spans="1:9" s="10" customFormat="1" x14ac:dyDescent="0.25">
      <c r="A52" s="66"/>
      <c r="B52" s="66"/>
      <c r="C52" s="66"/>
      <c r="D52" s="67"/>
      <c r="E52" s="58" t="s">
        <v>68</v>
      </c>
      <c r="F52" s="23" t="s">
        <v>1</v>
      </c>
      <c r="G52" s="23"/>
      <c r="H52" s="9"/>
      <c r="I52" s="9"/>
    </row>
    <row r="53" spans="1:9" s="10" customFormat="1" x14ac:dyDescent="0.25">
      <c r="A53" s="66"/>
      <c r="B53" s="66"/>
      <c r="C53" s="66"/>
      <c r="D53" s="67"/>
      <c r="E53" s="53" t="s">
        <v>66</v>
      </c>
      <c r="F53" s="5" t="s">
        <v>2</v>
      </c>
      <c r="G53" s="5"/>
      <c r="H53" s="9"/>
      <c r="I53" s="9"/>
    </row>
    <row r="54" spans="1:9" x14ac:dyDescent="0.25">
      <c r="A54" s="66">
        <f>A$40</f>
        <v>3</v>
      </c>
      <c r="B54" s="66">
        <f>B49+1</f>
        <v>4</v>
      </c>
      <c r="C54" s="66"/>
      <c r="D54" s="66"/>
      <c r="E54" s="39" t="s">
        <v>75</v>
      </c>
      <c r="F54" s="5"/>
      <c r="G54" s="5"/>
      <c r="H54" s="6"/>
      <c r="I54" s="6"/>
    </row>
    <row r="55" spans="1:9" s="10" customFormat="1" x14ac:dyDescent="0.25">
      <c r="A55" s="66">
        <f>A$40</f>
        <v>3</v>
      </c>
      <c r="B55" s="66">
        <f>B54</f>
        <v>4</v>
      </c>
      <c r="C55" s="66">
        <f>1</f>
        <v>1</v>
      </c>
      <c r="D55" s="66"/>
      <c r="E55" s="46" t="s">
        <v>70</v>
      </c>
      <c r="F55" s="5"/>
      <c r="G55" s="5"/>
      <c r="H55" s="9"/>
      <c r="I55" s="9"/>
    </row>
    <row r="56" spans="1:9" s="22" customFormat="1" ht="13.5" customHeight="1" x14ac:dyDescent="0.25">
      <c r="A56" s="66"/>
      <c r="B56" s="66"/>
      <c r="C56" s="66"/>
      <c r="D56" s="67"/>
      <c r="E56" s="59" t="s">
        <v>69</v>
      </c>
      <c r="F56" s="5"/>
      <c r="G56" s="5"/>
      <c r="H56" s="6"/>
      <c r="I56" s="6"/>
    </row>
    <row r="57" spans="1:9" ht="26.4" x14ac:dyDescent="0.25">
      <c r="E57" s="51" t="s">
        <v>86</v>
      </c>
      <c r="F57" s="5"/>
      <c r="G57" s="5"/>
      <c r="H57" s="6"/>
      <c r="I57" s="6"/>
    </row>
    <row r="58" spans="1:9" x14ac:dyDescent="0.25">
      <c r="E58" s="51" t="s">
        <v>73</v>
      </c>
      <c r="F58" s="5" t="s">
        <v>6</v>
      </c>
      <c r="G58" s="5"/>
      <c r="H58" s="6"/>
      <c r="I58" s="6"/>
    </row>
    <row r="59" spans="1:9" x14ac:dyDescent="0.25">
      <c r="E59" s="51" t="s">
        <v>58</v>
      </c>
      <c r="F59" s="5" t="s">
        <v>6</v>
      </c>
      <c r="G59" s="5"/>
      <c r="H59" s="6"/>
      <c r="I59" s="6"/>
    </row>
    <row r="60" spans="1:9" x14ac:dyDescent="0.25">
      <c r="E60" s="51" t="s">
        <v>59</v>
      </c>
      <c r="F60" s="5" t="s">
        <v>6</v>
      </c>
      <c r="G60" s="5"/>
      <c r="H60" s="6"/>
      <c r="I60" s="6"/>
    </row>
    <row r="61" spans="1:9" x14ac:dyDescent="0.25">
      <c r="E61" s="51" t="s">
        <v>60</v>
      </c>
      <c r="F61" s="5" t="s">
        <v>6</v>
      </c>
      <c r="G61" s="5"/>
      <c r="H61" s="6"/>
      <c r="I61" s="6"/>
    </row>
    <row r="62" spans="1:9" x14ac:dyDescent="0.25">
      <c r="E62" s="51" t="s">
        <v>61</v>
      </c>
      <c r="F62" s="5" t="s">
        <v>6</v>
      </c>
      <c r="G62" s="5"/>
      <c r="H62" s="6"/>
      <c r="I62" s="6"/>
    </row>
    <row r="63" spans="1:9" x14ac:dyDescent="0.25">
      <c r="E63" s="51" t="s">
        <v>62</v>
      </c>
      <c r="F63" s="5" t="s">
        <v>6</v>
      </c>
      <c r="G63" s="5"/>
      <c r="H63" s="6"/>
      <c r="I63" s="6"/>
    </row>
    <row r="64" spans="1:9" x14ac:dyDescent="0.25">
      <c r="E64" s="51" t="s">
        <v>63</v>
      </c>
      <c r="F64" s="5" t="s">
        <v>6</v>
      </c>
      <c r="G64" s="5"/>
      <c r="H64" s="6"/>
      <c r="I64" s="6"/>
    </row>
    <row r="65" spans="1:9" x14ac:dyDescent="0.25">
      <c r="E65" s="51" t="s">
        <v>18</v>
      </c>
      <c r="F65" s="5" t="s">
        <v>2</v>
      </c>
      <c r="G65" s="5"/>
      <c r="H65" s="6"/>
      <c r="I65" s="6"/>
    </row>
    <row r="66" spans="1:9" x14ac:dyDescent="0.25">
      <c r="E66" s="51" t="s">
        <v>32</v>
      </c>
      <c r="F66" s="5" t="s">
        <v>2</v>
      </c>
      <c r="G66" s="5"/>
      <c r="H66" s="6"/>
      <c r="I66" s="6"/>
    </row>
    <row r="67" spans="1:9" s="22" customFormat="1" ht="13.5" customHeight="1" x14ac:dyDescent="0.25">
      <c r="A67" s="66"/>
      <c r="B67" s="66"/>
      <c r="C67" s="66"/>
      <c r="D67" s="67"/>
      <c r="E67" s="59" t="s">
        <v>74</v>
      </c>
      <c r="F67" s="5"/>
      <c r="G67" s="5"/>
      <c r="H67" s="6"/>
      <c r="I67" s="6"/>
    </row>
    <row r="68" spans="1:9" ht="26.4" x14ac:dyDescent="0.25">
      <c r="E68" s="51" t="s">
        <v>86</v>
      </c>
      <c r="F68" s="5"/>
      <c r="G68" s="5"/>
      <c r="H68" s="6"/>
      <c r="I68" s="6"/>
    </row>
    <row r="69" spans="1:9" x14ac:dyDescent="0.25">
      <c r="E69" s="51" t="s">
        <v>73</v>
      </c>
      <c r="F69" s="5" t="s">
        <v>6</v>
      </c>
      <c r="G69" s="5"/>
      <c r="H69" s="6"/>
      <c r="I69" s="6"/>
    </row>
    <row r="70" spans="1:9" x14ac:dyDescent="0.25">
      <c r="E70" s="51" t="s">
        <v>58</v>
      </c>
      <c r="F70" s="5" t="s">
        <v>6</v>
      </c>
      <c r="G70" s="5"/>
      <c r="H70" s="6"/>
      <c r="I70" s="6"/>
    </row>
    <row r="71" spans="1:9" x14ac:dyDescent="0.25">
      <c r="E71" s="51" t="s">
        <v>59</v>
      </c>
      <c r="F71" s="5" t="s">
        <v>6</v>
      </c>
      <c r="G71" s="5"/>
      <c r="H71" s="6"/>
      <c r="I71" s="6"/>
    </row>
    <row r="72" spans="1:9" x14ac:dyDescent="0.25">
      <c r="A72" s="68"/>
      <c r="B72" s="68"/>
      <c r="C72" s="68"/>
      <c r="D72" s="68"/>
      <c r="E72" s="78" t="s">
        <v>18</v>
      </c>
      <c r="F72" s="15" t="s">
        <v>2</v>
      </c>
      <c r="G72" s="15"/>
      <c r="H72" s="31"/>
      <c r="I72" s="31"/>
    </row>
    <row r="73" spans="1:9" s="22" customFormat="1" ht="13.5" customHeight="1" x14ac:dyDescent="0.25">
      <c r="A73" s="69">
        <f>A$40</f>
        <v>3</v>
      </c>
      <c r="B73" s="69">
        <f>B54</f>
        <v>4</v>
      </c>
      <c r="C73" s="69">
        <f>C55+1</f>
        <v>2</v>
      </c>
      <c r="D73" s="69"/>
      <c r="E73" s="61" t="s">
        <v>20</v>
      </c>
      <c r="F73" s="18"/>
      <c r="G73" s="18"/>
      <c r="H73" s="19"/>
      <c r="I73" s="19"/>
    </row>
    <row r="74" spans="1:9" s="10" customFormat="1" x14ac:dyDescent="0.25">
      <c r="A74" s="66" t="s">
        <v>29</v>
      </c>
      <c r="B74" s="66"/>
      <c r="C74" s="66"/>
      <c r="D74" s="67"/>
      <c r="E74" s="52" t="s">
        <v>19</v>
      </c>
      <c r="F74" s="5" t="s">
        <v>11</v>
      </c>
      <c r="G74" s="5"/>
      <c r="H74" s="9"/>
      <c r="I74" s="9"/>
    </row>
    <row r="75" spans="1:9" s="10" customFormat="1" x14ac:dyDescent="0.25">
      <c r="A75" s="66"/>
      <c r="B75" s="66"/>
      <c r="C75" s="66"/>
      <c r="D75" s="67"/>
      <c r="E75" s="60" t="s">
        <v>92</v>
      </c>
      <c r="F75" s="5"/>
      <c r="G75" s="5"/>
      <c r="H75" s="9"/>
      <c r="I75" s="9"/>
    </row>
    <row r="76" spans="1:9" s="10" customFormat="1" ht="12.75" customHeight="1" x14ac:dyDescent="0.25">
      <c r="A76" s="66"/>
      <c r="B76" s="66"/>
      <c r="C76" s="66"/>
      <c r="D76" s="67"/>
      <c r="E76" s="50" t="s">
        <v>24</v>
      </c>
      <c r="F76" s="5"/>
      <c r="G76" s="5"/>
      <c r="H76" s="9"/>
      <c r="I76" s="9"/>
    </row>
    <row r="77" spans="1:9" x14ac:dyDescent="0.25">
      <c r="E77" s="51" t="s">
        <v>91</v>
      </c>
      <c r="F77" s="5" t="s">
        <v>6</v>
      </c>
      <c r="G77" s="5"/>
      <c r="H77" s="6"/>
      <c r="I77" s="6"/>
    </row>
    <row r="78" spans="1:9" s="10" customFormat="1" x14ac:dyDescent="0.25">
      <c r="A78" s="66">
        <f>A$40</f>
        <v>3</v>
      </c>
      <c r="B78" s="66">
        <f>B54</f>
        <v>4</v>
      </c>
      <c r="C78" s="66">
        <f>C73+1</f>
        <v>3</v>
      </c>
      <c r="D78" s="67"/>
      <c r="E78" s="46" t="s">
        <v>25</v>
      </c>
      <c r="F78" s="5"/>
      <c r="G78" s="5"/>
      <c r="H78" s="9"/>
      <c r="I78" s="9"/>
    </row>
    <row r="79" spans="1:9" ht="12.75" customHeight="1" x14ac:dyDescent="0.25">
      <c r="E79" s="25" t="s">
        <v>26</v>
      </c>
      <c r="F79" s="5" t="s">
        <v>2</v>
      </c>
      <c r="G79" s="5"/>
      <c r="H79" s="6"/>
      <c r="I79" s="6"/>
    </row>
    <row r="80" spans="1:9" ht="12.75" customHeight="1" x14ac:dyDescent="0.25">
      <c r="E80" s="25" t="s">
        <v>27</v>
      </c>
      <c r="F80" s="5" t="s">
        <v>2</v>
      </c>
      <c r="G80" s="5"/>
      <c r="H80" s="6"/>
      <c r="I80" s="6"/>
    </row>
    <row r="81" spans="1:9" s="10" customFormat="1" x14ac:dyDescent="0.25">
      <c r="A81" s="66"/>
      <c r="B81" s="66"/>
      <c r="C81" s="66"/>
      <c r="D81" s="67"/>
      <c r="E81" s="53" t="s">
        <v>71</v>
      </c>
      <c r="F81" s="5" t="s">
        <v>2</v>
      </c>
      <c r="G81" s="5"/>
      <c r="H81" s="20"/>
      <c r="I81" s="9"/>
    </row>
    <row r="82" spans="1:9" x14ac:dyDescent="0.25">
      <c r="A82" s="66">
        <f>A$40</f>
        <v>3</v>
      </c>
      <c r="B82" s="66">
        <f>B54+1</f>
        <v>5</v>
      </c>
      <c r="C82" s="66"/>
      <c r="D82" s="66"/>
      <c r="E82" s="39" t="s">
        <v>10</v>
      </c>
      <c r="F82" s="5"/>
      <c r="G82" s="5"/>
      <c r="H82" s="6"/>
      <c r="I82" s="6"/>
    </row>
    <row r="83" spans="1:9" ht="26.4" x14ac:dyDescent="0.25">
      <c r="E83" s="24" t="s">
        <v>28</v>
      </c>
      <c r="F83" s="42" t="s">
        <v>11</v>
      </c>
      <c r="G83" s="5"/>
      <c r="H83" s="27"/>
      <c r="I83" s="6"/>
    </row>
    <row r="84" spans="1:9" s="10" customFormat="1" x14ac:dyDescent="0.25">
      <c r="A84" s="66">
        <f>A$40</f>
        <v>3</v>
      </c>
      <c r="B84" s="66">
        <f>B$82</f>
        <v>5</v>
      </c>
      <c r="C84" s="66">
        <v>1</v>
      </c>
      <c r="D84" s="67"/>
      <c r="E84" s="46" t="s">
        <v>109</v>
      </c>
      <c r="G84" s="5"/>
      <c r="H84" s="9"/>
      <c r="I84" s="9"/>
    </row>
    <row r="85" spans="1:9" ht="26.4" x14ac:dyDescent="0.25">
      <c r="A85" s="66"/>
      <c r="B85" s="66"/>
      <c r="C85" s="66"/>
      <c r="D85" s="67"/>
      <c r="E85" s="50" t="s">
        <v>110</v>
      </c>
      <c r="F85" s="23" t="s">
        <v>1</v>
      </c>
      <c r="G85" s="5"/>
      <c r="H85" s="6"/>
      <c r="I85" s="6"/>
    </row>
    <row r="86" spans="1:9" s="10" customFormat="1" x14ac:dyDescent="0.25">
      <c r="A86" s="66">
        <f>A$40</f>
        <v>3</v>
      </c>
      <c r="B86" s="66">
        <f>B$82</f>
        <v>5</v>
      </c>
      <c r="C86" s="66">
        <f>C84+1</f>
        <v>2</v>
      </c>
      <c r="D86" s="67"/>
      <c r="E86" s="46" t="s">
        <v>111</v>
      </c>
      <c r="G86" s="5"/>
      <c r="H86" s="9"/>
      <c r="I86" s="9"/>
    </row>
    <row r="87" spans="1:9" x14ac:dyDescent="0.25">
      <c r="A87" s="66"/>
      <c r="B87" s="66"/>
      <c r="C87" s="66"/>
      <c r="D87" s="67"/>
      <c r="E87" s="50" t="s">
        <v>112</v>
      </c>
      <c r="F87" s="23" t="s">
        <v>1</v>
      </c>
      <c r="G87" s="5"/>
      <c r="H87" s="6"/>
      <c r="I87" s="6"/>
    </row>
    <row r="88" spans="1:9" x14ac:dyDescent="0.25">
      <c r="A88" s="66"/>
      <c r="B88" s="66"/>
      <c r="C88" s="66"/>
      <c r="D88" s="67"/>
      <c r="E88" s="50" t="s">
        <v>93</v>
      </c>
      <c r="F88" s="23" t="s">
        <v>1</v>
      </c>
      <c r="G88" s="5"/>
      <c r="H88" s="6"/>
      <c r="I88" s="6"/>
    </row>
    <row r="89" spans="1:9" x14ac:dyDescent="0.25">
      <c r="A89" s="66"/>
      <c r="B89" s="66"/>
      <c r="C89" s="66"/>
      <c r="D89" s="67"/>
      <c r="E89" s="50" t="s">
        <v>84</v>
      </c>
      <c r="F89" s="23" t="s">
        <v>1</v>
      </c>
      <c r="G89" s="5"/>
      <c r="H89" s="6"/>
      <c r="I89" s="6"/>
    </row>
    <row r="90" spans="1:9" x14ac:dyDescent="0.25">
      <c r="A90" s="66"/>
      <c r="B90" s="66"/>
      <c r="C90" s="66"/>
      <c r="D90" s="67"/>
      <c r="E90" s="50" t="s">
        <v>94</v>
      </c>
      <c r="F90" s="23" t="s">
        <v>1</v>
      </c>
      <c r="G90" s="5"/>
      <c r="H90" s="6"/>
      <c r="I90" s="6"/>
    </row>
    <row r="91" spans="1:9" s="10" customFormat="1" x14ac:dyDescent="0.25">
      <c r="A91" s="66">
        <f>A$40</f>
        <v>3</v>
      </c>
      <c r="B91" s="66">
        <f>B$82</f>
        <v>5</v>
      </c>
      <c r="C91" s="66">
        <f>C86+1</f>
        <v>3</v>
      </c>
      <c r="D91" s="67"/>
      <c r="E91" s="46" t="s">
        <v>95</v>
      </c>
      <c r="F91" s="5"/>
      <c r="G91" s="5"/>
      <c r="H91" s="9"/>
      <c r="I91" s="9"/>
    </row>
    <row r="92" spans="1:9" s="10" customFormat="1" x14ac:dyDescent="0.25">
      <c r="A92" s="66"/>
      <c r="B92" s="66"/>
      <c r="C92" s="66"/>
      <c r="D92" s="67"/>
      <c r="E92" s="24" t="s">
        <v>113</v>
      </c>
      <c r="F92" s="23" t="s">
        <v>1</v>
      </c>
      <c r="G92" s="5"/>
      <c r="H92" s="9"/>
      <c r="I92" s="9"/>
    </row>
    <row r="93" spans="1:9" s="10" customFormat="1" x14ac:dyDescent="0.25">
      <c r="A93" s="66"/>
      <c r="B93" s="66"/>
      <c r="C93" s="66"/>
      <c r="D93" s="67"/>
      <c r="E93" s="22" t="s">
        <v>114</v>
      </c>
      <c r="F93" s="23" t="s">
        <v>1</v>
      </c>
      <c r="G93" s="23"/>
      <c r="H93" s="9"/>
      <c r="I93" s="9"/>
    </row>
    <row r="94" spans="1:9" s="10" customFormat="1" x14ac:dyDescent="0.25">
      <c r="A94" s="66">
        <f>A$40</f>
        <v>3</v>
      </c>
      <c r="B94" s="66">
        <f>B$82</f>
        <v>5</v>
      </c>
      <c r="C94" s="66">
        <f>C91+1</f>
        <v>4</v>
      </c>
      <c r="D94" s="67"/>
      <c r="E94" s="46" t="s">
        <v>115</v>
      </c>
      <c r="F94" s="5"/>
      <c r="G94" s="5"/>
      <c r="H94" s="9"/>
      <c r="I94" s="9"/>
    </row>
    <row r="95" spans="1:9" s="10" customFormat="1" x14ac:dyDescent="0.25">
      <c r="A95" s="66"/>
      <c r="B95" s="66"/>
      <c r="C95" s="66"/>
      <c r="D95" s="67"/>
      <c r="E95" s="24" t="s">
        <v>116</v>
      </c>
      <c r="F95" s="23" t="s">
        <v>1</v>
      </c>
      <c r="G95" s="5"/>
      <c r="H95" s="9"/>
      <c r="I95" s="9"/>
    </row>
    <row r="96" spans="1:9" s="10" customFormat="1" x14ac:dyDescent="0.25">
      <c r="A96" s="66"/>
      <c r="B96" s="66"/>
      <c r="C96" s="66"/>
      <c r="D96" s="67"/>
      <c r="E96" s="22" t="s">
        <v>117</v>
      </c>
      <c r="F96" s="23" t="s">
        <v>1</v>
      </c>
      <c r="G96" s="23"/>
      <c r="H96" s="9"/>
      <c r="I96" s="9"/>
    </row>
    <row r="97" spans="1:9" s="10" customFormat="1" x14ac:dyDescent="0.25">
      <c r="A97" s="66">
        <f>A$40</f>
        <v>3</v>
      </c>
      <c r="B97" s="66">
        <f>B$82</f>
        <v>5</v>
      </c>
      <c r="C97" s="66">
        <f>C94+1</f>
        <v>5</v>
      </c>
      <c r="D97" s="67"/>
      <c r="E97" s="46" t="s">
        <v>118</v>
      </c>
      <c r="F97" s="5"/>
      <c r="G97" s="5"/>
      <c r="H97" s="9"/>
      <c r="I97" s="9"/>
    </row>
    <row r="98" spans="1:9" s="10" customFormat="1" x14ac:dyDescent="0.25">
      <c r="A98" s="66"/>
      <c r="B98" s="66"/>
      <c r="C98" s="66"/>
      <c r="D98" s="67"/>
      <c r="E98" s="24" t="s">
        <v>119</v>
      </c>
      <c r="F98" s="23" t="s">
        <v>1</v>
      </c>
      <c r="G98" s="5"/>
      <c r="H98" s="9"/>
      <c r="I98" s="9"/>
    </row>
    <row r="99" spans="1:9" s="10" customFormat="1" x14ac:dyDescent="0.25">
      <c r="A99" s="66"/>
      <c r="B99" s="66"/>
      <c r="C99" s="66"/>
      <c r="D99" s="67"/>
      <c r="E99" s="53" t="s">
        <v>97</v>
      </c>
      <c r="F99" s="5" t="s">
        <v>1</v>
      </c>
      <c r="G99" s="5"/>
      <c r="H99" s="9"/>
      <c r="I99" s="9"/>
    </row>
    <row r="100" spans="1:9" s="10" customFormat="1" x14ac:dyDescent="0.25">
      <c r="A100" s="66">
        <f>A$40</f>
        <v>3</v>
      </c>
      <c r="B100" s="66">
        <f>B$82</f>
        <v>5</v>
      </c>
      <c r="C100" s="66">
        <f>C97+1</f>
        <v>6</v>
      </c>
      <c r="D100" s="67"/>
      <c r="E100" s="46" t="s">
        <v>76</v>
      </c>
      <c r="F100" s="5"/>
      <c r="G100" s="5"/>
      <c r="H100" s="9"/>
      <c r="I100" s="9"/>
    </row>
    <row r="101" spans="1:9" s="10" customFormat="1" x14ac:dyDescent="0.25">
      <c r="A101" s="66"/>
      <c r="B101" s="66"/>
      <c r="C101" s="66"/>
      <c r="D101" s="67"/>
      <c r="E101" s="22" t="s">
        <v>120</v>
      </c>
      <c r="F101" s="5" t="s">
        <v>1</v>
      </c>
      <c r="G101" s="5"/>
      <c r="H101" s="9"/>
      <c r="I101" s="9"/>
    </row>
    <row r="102" spans="1:9" s="10" customFormat="1" x14ac:dyDescent="0.25">
      <c r="A102" s="66"/>
      <c r="B102" s="66"/>
      <c r="C102" s="66"/>
      <c r="D102" s="67"/>
      <c r="E102" s="53" t="s">
        <v>39</v>
      </c>
      <c r="F102" s="5" t="s">
        <v>1</v>
      </c>
      <c r="G102" s="5"/>
      <c r="H102" s="9"/>
      <c r="I102" s="9"/>
    </row>
    <row r="103" spans="1:9" s="10" customFormat="1" x14ac:dyDescent="0.25">
      <c r="A103" s="66"/>
      <c r="B103" s="66"/>
      <c r="C103" s="66"/>
      <c r="D103" s="67"/>
      <c r="E103" s="22" t="s">
        <v>121</v>
      </c>
      <c r="F103" s="23" t="s">
        <v>1</v>
      </c>
      <c r="G103" s="23"/>
      <c r="H103" s="9"/>
      <c r="I103" s="9"/>
    </row>
    <row r="104" spans="1:9" x14ac:dyDescent="0.25">
      <c r="A104" s="66">
        <f>A$40</f>
        <v>3</v>
      </c>
      <c r="B104" s="66">
        <f>B91+1</f>
        <v>6</v>
      </c>
      <c r="C104" s="66"/>
      <c r="D104" s="66"/>
      <c r="E104" s="39" t="s">
        <v>103</v>
      </c>
      <c r="F104" s="5"/>
      <c r="G104" s="5"/>
      <c r="H104" s="6"/>
      <c r="I104" s="6"/>
    </row>
    <row r="105" spans="1:9" s="10" customFormat="1" x14ac:dyDescent="0.25">
      <c r="A105" s="66"/>
      <c r="B105" s="66"/>
      <c r="C105" s="66"/>
      <c r="D105" s="67"/>
      <c r="E105" s="22" t="s">
        <v>122</v>
      </c>
      <c r="F105" s="23" t="s">
        <v>1</v>
      </c>
      <c r="G105" s="23"/>
      <c r="H105" s="9"/>
      <c r="I105" s="9"/>
    </row>
    <row r="106" spans="1:9" s="10" customFormat="1" x14ac:dyDescent="0.25">
      <c r="A106" s="66"/>
      <c r="B106" s="66"/>
      <c r="C106" s="66"/>
      <c r="D106" s="67"/>
      <c r="E106" s="22" t="s">
        <v>123</v>
      </c>
      <c r="F106" s="23" t="s">
        <v>1</v>
      </c>
      <c r="G106" s="23"/>
      <c r="H106" s="9"/>
      <c r="I106" s="9"/>
    </row>
    <row r="107" spans="1:9" s="10" customFormat="1" x14ac:dyDescent="0.25">
      <c r="A107" s="66"/>
      <c r="B107" s="66"/>
      <c r="C107" s="66"/>
      <c r="D107" s="67"/>
      <c r="E107" s="22" t="s">
        <v>124</v>
      </c>
      <c r="F107" s="23" t="s">
        <v>1</v>
      </c>
      <c r="G107" s="23"/>
      <c r="H107" s="9"/>
      <c r="I107" s="9"/>
    </row>
    <row r="108" spans="1:9" x14ac:dyDescent="0.25">
      <c r="A108" s="66">
        <f>A$40</f>
        <v>3</v>
      </c>
      <c r="B108" s="66">
        <f>B104+1</f>
        <v>7</v>
      </c>
      <c r="C108" s="66"/>
      <c r="D108" s="66"/>
      <c r="E108" s="39" t="s">
        <v>36</v>
      </c>
      <c r="F108" s="5"/>
      <c r="G108" s="5"/>
      <c r="H108" s="6"/>
      <c r="I108" s="6"/>
    </row>
    <row r="109" spans="1:9" s="10" customFormat="1" x14ac:dyDescent="0.25">
      <c r="A109" s="66">
        <f>A$108</f>
        <v>3</v>
      </c>
      <c r="B109" s="66">
        <f>B$108</f>
        <v>7</v>
      </c>
      <c r="C109" s="66">
        <v>1</v>
      </c>
      <c r="D109" s="67"/>
      <c r="E109" s="46" t="s">
        <v>35</v>
      </c>
      <c r="F109" s="5"/>
      <c r="G109" s="5"/>
      <c r="H109" s="9"/>
      <c r="I109" s="9"/>
    </row>
    <row r="110" spans="1:9" ht="12.75" customHeight="1" x14ac:dyDescent="0.25">
      <c r="E110" s="25" t="s">
        <v>14</v>
      </c>
      <c r="F110" s="5"/>
      <c r="G110" s="5"/>
      <c r="H110" s="6"/>
      <c r="I110" s="6"/>
    </row>
    <row r="111" spans="1:9" ht="12.75" customHeight="1" x14ac:dyDescent="0.25">
      <c r="E111" s="25" t="s">
        <v>34</v>
      </c>
      <c r="F111" s="5" t="s">
        <v>6</v>
      </c>
      <c r="G111" s="5"/>
      <c r="H111" s="6"/>
      <c r="I111" s="6"/>
    </row>
    <row r="112" spans="1:9" ht="12.75" customHeight="1" x14ac:dyDescent="0.25">
      <c r="E112" s="25" t="s">
        <v>30</v>
      </c>
      <c r="F112" s="5" t="s">
        <v>6</v>
      </c>
      <c r="G112" s="5"/>
      <c r="H112" s="6"/>
      <c r="I112" s="6"/>
    </row>
    <row r="113" spans="1:9" ht="12.75" customHeight="1" x14ac:dyDescent="0.25">
      <c r="E113" s="25" t="s">
        <v>12</v>
      </c>
      <c r="F113" s="5" t="s">
        <v>6</v>
      </c>
      <c r="G113" s="5"/>
      <c r="H113" s="6"/>
      <c r="I113" s="6"/>
    </row>
    <row r="114" spans="1:9" s="10" customFormat="1" x14ac:dyDescent="0.25">
      <c r="A114" s="66">
        <f>A$108</f>
        <v>3</v>
      </c>
      <c r="B114" s="66">
        <f>B$108</f>
        <v>7</v>
      </c>
      <c r="C114" s="66">
        <f>C109+1</f>
        <v>2</v>
      </c>
      <c r="D114" s="67"/>
      <c r="E114" s="46" t="s">
        <v>37</v>
      </c>
      <c r="F114" s="5"/>
      <c r="G114" s="5"/>
      <c r="H114" s="9"/>
      <c r="I114" s="9"/>
    </row>
    <row r="115" spans="1:9" ht="12.75" customHeight="1" x14ac:dyDescent="0.25">
      <c r="E115" s="25" t="s">
        <v>125</v>
      </c>
      <c r="F115" s="5" t="s">
        <v>11</v>
      </c>
      <c r="G115" s="5"/>
      <c r="H115" s="6"/>
      <c r="I115" s="6"/>
    </row>
    <row r="116" spans="1:9" s="10" customFormat="1" x14ac:dyDescent="0.25">
      <c r="A116" s="66">
        <f>A$108</f>
        <v>3</v>
      </c>
      <c r="B116" s="66">
        <f>B$108</f>
        <v>7</v>
      </c>
      <c r="C116" s="66">
        <f>C114+1</f>
        <v>3</v>
      </c>
      <c r="D116" s="67"/>
      <c r="E116" s="46" t="s">
        <v>85</v>
      </c>
      <c r="F116" s="5"/>
      <c r="G116" s="5"/>
      <c r="H116" s="9"/>
      <c r="I116" s="9"/>
    </row>
    <row r="117" spans="1:9" ht="12.75" customHeight="1" x14ac:dyDescent="0.25">
      <c r="E117" s="25" t="s">
        <v>125</v>
      </c>
      <c r="F117" s="5" t="s">
        <v>11</v>
      </c>
      <c r="G117" s="5"/>
      <c r="H117" s="6"/>
      <c r="I117" s="6"/>
    </row>
    <row r="118" spans="1:9" x14ac:dyDescent="0.25">
      <c r="F118" s="13"/>
      <c r="G118" s="5"/>
      <c r="H118" s="12"/>
      <c r="I118" s="19"/>
    </row>
    <row r="119" spans="1:9" x14ac:dyDescent="0.25">
      <c r="E119" s="47" t="s">
        <v>82</v>
      </c>
      <c r="F119" s="73">
        <f>A40</f>
        <v>3</v>
      </c>
      <c r="G119" s="5"/>
      <c r="H119" s="12"/>
      <c r="I119" s="31"/>
    </row>
    <row r="120" spans="1:9" x14ac:dyDescent="0.25">
      <c r="A120" s="68"/>
      <c r="B120" s="68"/>
      <c r="C120" s="68"/>
      <c r="D120" s="68"/>
      <c r="E120" s="48"/>
      <c r="F120" s="14"/>
      <c r="G120" s="15"/>
      <c r="H120" s="16"/>
      <c r="I120" s="31"/>
    </row>
    <row r="121" spans="1:9" x14ac:dyDescent="0.25">
      <c r="A121" s="69">
        <v>4</v>
      </c>
      <c r="B121" s="69"/>
      <c r="C121" s="69"/>
      <c r="D121" s="69"/>
      <c r="E121" s="49" t="s">
        <v>101</v>
      </c>
      <c r="F121" s="17"/>
      <c r="G121" s="18"/>
      <c r="H121" s="19"/>
      <c r="I121" s="19"/>
    </row>
    <row r="122" spans="1:9" x14ac:dyDescent="0.25">
      <c r="A122" s="66">
        <f>A121</f>
        <v>4</v>
      </c>
      <c r="B122" s="66">
        <v>1</v>
      </c>
      <c r="C122" s="66"/>
      <c r="D122" s="66"/>
      <c r="E122" s="39" t="s">
        <v>31</v>
      </c>
      <c r="F122" s="5" t="s">
        <v>11</v>
      </c>
      <c r="G122" s="5"/>
      <c r="H122" s="6"/>
      <c r="I122" s="6"/>
    </row>
    <row r="123" spans="1:9" x14ac:dyDescent="0.25">
      <c r="A123" s="66">
        <f>A122</f>
        <v>4</v>
      </c>
      <c r="B123" s="66">
        <f>B122+1</f>
        <v>2</v>
      </c>
      <c r="C123" s="66"/>
      <c r="D123" s="66"/>
      <c r="E123" s="39" t="s">
        <v>126</v>
      </c>
      <c r="F123" s="5"/>
      <c r="G123" s="5"/>
      <c r="H123" s="6"/>
      <c r="I123" s="6"/>
    </row>
    <row r="124" spans="1:9" s="10" customFormat="1" x14ac:dyDescent="0.25">
      <c r="A124" s="66">
        <f>A123</f>
        <v>4</v>
      </c>
      <c r="B124" s="66">
        <f>B$159</f>
        <v>2</v>
      </c>
      <c r="C124" s="66">
        <v>1</v>
      </c>
      <c r="D124" s="67"/>
      <c r="E124" s="35" t="s">
        <v>70</v>
      </c>
      <c r="F124" s="21"/>
      <c r="G124" s="32"/>
      <c r="H124" s="9"/>
      <c r="I124" s="9"/>
    </row>
    <row r="125" spans="1:9" ht="12.75" customHeight="1" x14ac:dyDescent="0.25">
      <c r="E125" s="25" t="s">
        <v>127</v>
      </c>
      <c r="F125" s="5" t="s">
        <v>2</v>
      </c>
      <c r="G125" s="5"/>
      <c r="H125" s="6"/>
      <c r="I125" s="6"/>
    </row>
    <row r="126" spans="1:9" ht="26.4" x14ac:dyDescent="0.25">
      <c r="E126" s="51" t="s">
        <v>86</v>
      </c>
      <c r="F126" s="5"/>
      <c r="G126" s="5"/>
      <c r="H126" s="6"/>
      <c r="I126" s="6"/>
    </row>
    <row r="127" spans="1:9" x14ac:dyDescent="0.25">
      <c r="E127" s="51" t="s">
        <v>58</v>
      </c>
      <c r="F127" s="5" t="s">
        <v>6</v>
      </c>
      <c r="G127" s="5"/>
      <c r="H127" s="6"/>
      <c r="I127" s="6"/>
    </row>
    <row r="128" spans="1:9" x14ac:dyDescent="0.25">
      <c r="E128" s="51" t="s">
        <v>59</v>
      </c>
      <c r="F128" s="5" t="s">
        <v>6</v>
      </c>
      <c r="G128" s="5"/>
      <c r="H128" s="6"/>
      <c r="I128" s="6"/>
    </row>
    <row r="129" spans="1:9" x14ac:dyDescent="0.25">
      <c r="E129" s="51" t="s">
        <v>60</v>
      </c>
      <c r="F129" s="5" t="s">
        <v>6</v>
      </c>
      <c r="G129" s="5"/>
      <c r="H129" s="6"/>
      <c r="I129" s="6"/>
    </row>
    <row r="130" spans="1:9" x14ac:dyDescent="0.25">
      <c r="E130" s="51" t="s">
        <v>61</v>
      </c>
      <c r="F130" s="5" t="s">
        <v>6</v>
      </c>
      <c r="G130" s="5"/>
      <c r="H130" s="6"/>
      <c r="I130" s="6"/>
    </row>
    <row r="131" spans="1:9" x14ac:dyDescent="0.25">
      <c r="E131" s="51" t="s">
        <v>62</v>
      </c>
      <c r="F131" s="5" t="s">
        <v>6</v>
      </c>
      <c r="G131" s="5"/>
      <c r="H131" s="6"/>
      <c r="I131" s="6"/>
    </row>
    <row r="132" spans="1:9" s="10" customFormat="1" x14ac:dyDescent="0.25">
      <c r="A132" s="66">
        <f>A121</f>
        <v>4</v>
      </c>
      <c r="B132" s="66">
        <f>B$159</f>
        <v>2</v>
      </c>
      <c r="C132" s="66">
        <f>C124+1</f>
        <v>2</v>
      </c>
      <c r="D132" s="67"/>
      <c r="E132" s="35" t="s">
        <v>20</v>
      </c>
      <c r="F132" s="21"/>
      <c r="G132" s="32"/>
      <c r="H132" s="9"/>
      <c r="I132" s="9"/>
    </row>
    <row r="133" spans="1:9" s="10" customFormat="1" x14ac:dyDescent="0.25">
      <c r="A133" s="66" t="s">
        <v>29</v>
      </c>
      <c r="B133" s="66"/>
      <c r="C133" s="66"/>
      <c r="D133" s="67"/>
      <c r="E133" s="52" t="s">
        <v>19</v>
      </c>
      <c r="F133" s="5" t="s">
        <v>11</v>
      </c>
      <c r="G133" s="5"/>
      <c r="H133" s="9"/>
      <c r="I133" s="9"/>
    </row>
    <row r="134" spans="1:9" s="10" customFormat="1" x14ac:dyDescent="0.25">
      <c r="A134" s="66"/>
      <c r="B134" s="66"/>
      <c r="C134" s="66"/>
      <c r="D134" s="67"/>
      <c r="E134" s="60" t="s">
        <v>128</v>
      </c>
      <c r="F134" s="5"/>
      <c r="G134" s="5"/>
      <c r="H134" s="9"/>
      <c r="I134" s="9"/>
    </row>
    <row r="135" spans="1:9" s="10" customFormat="1" ht="12.75" customHeight="1" x14ac:dyDescent="0.25">
      <c r="A135" s="66"/>
      <c r="B135" s="66"/>
      <c r="C135" s="66"/>
      <c r="D135" s="67"/>
      <c r="E135" s="50" t="s">
        <v>24</v>
      </c>
      <c r="F135" s="5"/>
      <c r="G135" s="5"/>
      <c r="H135" s="9"/>
      <c r="I135" s="9"/>
    </row>
    <row r="136" spans="1:9" x14ac:dyDescent="0.25">
      <c r="E136" s="51" t="s">
        <v>91</v>
      </c>
      <c r="F136" s="5" t="s">
        <v>6</v>
      </c>
      <c r="G136" s="5"/>
      <c r="H136" s="6"/>
      <c r="I136" s="6"/>
    </row>
    <row r="137" spans="1:9" x14ac:dyDescent="0.25">
      <c r="E137" s="51" t="s">
        <v>129</v>
      </c>
      <c r="F137" s="5" t="s">
        <v>6</v>
      </c>
      <c r="G137" s="5"/>
      <c r="H137" s="6"/>
      <c r="I137" s="6"/>
    </row>
    <row r="138" spans="1:9" x14ac:dyDescent="0.25">
      <c r="E138" s="51" t="s">
        <v>130</v>
      </c>
      <c r="F138" s="5" t="s">
        <v>6</v>
      </c>
      <c r="G138" s="5"/>
      <c r="H138" s="6"/>
      <c r="I138" s="6"/>
    </row>
    <row r="139" spans="1:9" x14ac:dyDescent="0.25">
      <c r="E139" s="51" t="s">
        <v>131</v>
      </c>
      <c r="F139" s="5" t="s">
        <v>6</v>
      </c>
      <c r="G139" s="5"/>
      <c r="H139" s="6"/>
      <c r="I139" s="6"/>
    </row>
    <row r="140" spans="1:9" x14ac:dyDescent="0.25">
      <c r="A140" s="68"/>
      <c r="B140" s="68"/>
      <c r="C140" s="68"/>
      <c r="D140" s="68"/>
      <c r="E140" s="78" t="s">
        <v>132</v>
      </c>
      <c r="F140" s="15" t="s">
        <v>6</v>
      </c>
      <c r="G140" s="15"/>
      <c r="H140" s="31"/>
      <c r="I140" s="31"/>
    </row>
    <row r="141" spans="1:9" s="10" customFormat="1" x14ac:dyDescent="0.25">
      <c r="A141" s="69">
        <f>A121</f>
        <v>4</v>
      </c>
      <c r="B141" s="69">
        <f>B$159</f>
        <v>2</v>
      </c>
      <c r="C141" s="69">
        <f>C132+1</f>
        <v>3</v>
      </c>
      <c r="D141" s="71"/>
      <c r="E141" s="79" t="s">
        <v>133</v>
      </c>
      <c r="F141" s="80"/>
      <c r="G141" s="81"/>
      <c r="H141" s="38"/>
      <c r="I141" s="38"/>
    </row>
    <row r="142" spans="1:9" ht="26.4" x14ac:dyDescent="0.25">
      <c r="E142" s="54" t="s">
        <v>135</v>
      </c>
      <c r="F142" s="5"/>
      <c r="G142" s="5"/>
      <c r="H142" s="6"/>
      <c r="I142" s="6"/>
    </row>
    <row r="143" spans="1:9" x14ac:dyDescent="0.25">
      <c r="E143" s="51" t="s">
        <v>134</v>
      </c>
      <c r="F143" s="5" t="s">
        <v>1</v>
      </c>
      <c r="G143" s="5"/>
      <c r="H143" s="6"/>
      <c r="I143" s="6"/>
    </row>
    <row r="144" spans="1:9" x14ac:dyDescent="0.25">
      <c r="E144" s="51" t="s">
        <v>134</v>
      </c>
      <c r="F144" s="5" t="s">
        <v>1</v>
      </c>
      <c r="G144" s="5"/>
      <c r="H144" s="6"/>
      <c r="I144" s="6"/>
    </row>
    <row r="145" spans="1:9" x14ac:dyDescent="0.25">
      <c r="E145" s="55" t="s">
        <v>136</v>
      </c>
      <c r="F145" s="5" t="s">
        <v>1</v>
      </c>
      <c r="G145" s="5"/>
      <c r="H145" s="6"/>
      <c r="I145" s="6"/>
    </row>
    <row r="146" spans="1:9" x14ac:dyDescent="0.25">
      <c r="E146" s="55" t="s">
        <v>137</v>
      </c>
      <c r="F146" s="5" t="s">
        <v>1</v>
      </c>
      <c r="G146" s="5"/>
      <c r="H146" s="6"/>
      <c r="I146" s="6"/>
    </row>
    <row r="147" spans="1:9" x14ac:dyDescent="0.25">
      <c r="E147" s="77" t="s">
        <v>138</v>
      </c>
      <c r="F147" s="5" t="s">
        <v>1</v>
      </c>
      <c r="G147" s="5"/>
      <c r="H147" s="6"/>
      <c r="I147" s="6"/>
    </row>
    <row r="148" spans="1:9" x14ac:dyDescent="0.25">
      <c r="E148" s="77" t="s">
        <v>139</v>
      </c>
      <c r="F148" s="5" t="s">
        <v>1</v>
      </c>
      <c r="G148" s="5"/>
      <c r="H148" s="6"/>
      <c r="I148" s="6"/>
    </row>
    <row r="149" spans="1:9" ht="12.75" customHeight="1" x14ac:dyDescent="0.25">
      <c r="A149" s="66">
        <f>A121</f>
        <v>4</v>
      </c>
      <c r="B149" s="66">
        <f>B$159</f>
        <v>2</v>
      </c>
      <c r="C149" s="66">
        <f>C141+1</f>
        <v>4</v>
      </c>
      <c r="D149" s="67"/>
      <c r="E149" s="35" t="s">
        <v>140</v>
      </c>
      <c r="F149" s="21"/>
      <c r="G149" s="3"/>
      <c r="H149" s="25"/>
      <c r="I149" s="25"/>
    </row>
    <row r="150" spans="1:9" x14ac:dyDescent="0.25">
      <c r="E150" s="55" t="s">
        <v>136</v>
      </c>
      <c r="F150" s="5" t="s">
        <v>1</v>
      </c>
      <c r="G150" s="5"/>
      <c r="H150" s="6"/>
      <c r="I150" s="6"/>
    </row>
    <row r="151" spans="1:9" x14ac:dyDescent="0.25">
      <c r="E151" s="55" t="s">
        <v>137</v>
      </c>
      <c r="F151" s="5" t="s">
        <v>1</v>
      </c>
      <c r="G151" s="5"/>
      <c r="H151" s="6"/>
      <c r="I151" s="6"/>
    </row>
    <row r="152" spans="1:9" x14ac:dyDescent="0.25">
      <c r="E152" s="77" t="s">
        <v>138</v>
      </c>
      <c r="F152" s="5" t="s">
        <v>1</v>
      </c>
      <c r="G152" s="5"/>
      <c r="H152" s="6"/>
      <c r="I152" s="6"/>
    </row>
    <row r="153" spans="1:9" x14ac:dyDescent="0.25">
      <c r="E153" s="77" t="s">
        <v>139</v>
      </c>
      <c r="F153" s="5" t="s">
        <v>1</v>
      </c>
      <c r="G153" s="5"/>
      <c r="H153" s="6"/>
      <c r="I153" s="6"/>
    </row>
    <row r="154" spans="1:9" x14ac:dyDescent="0.25">
      <c r="F154" s="13"/>
      <c r="G154" s="5"/>
      <c r="H154" s="12"/>
      <c r="I154" s="19"/>
    </row>
    <row r="155" spans="1:9" x14ac:dyDescent="0.25">
      <c r="E155" s="47" t="s">
        <v>82</v>
      </c>
      <c r="F155" s="73">
        <f>A121</f>
        <v>4</v>
      </c>
      <c r="G155" s="5"/>
      <c r="H155" s="12"/>
      <c r="I155" s="31"/>
    </row>
    <row r="156" spans="1:9" x14ac:dyDescent="0.25">
      <c r="A156" s="68"/>
      <c r="B156" s="68"/>
      <c r="C156" s="68"/>
      <c r="D156" s="68"/>
      <c r="E156" s="48"/>
      <c r="F156" s="14"/>
      <c r="G156" s="15"/>
      <c r="H156" s="16"/>
      <c r="I156" s="31"/>
    </row>
    <row r="157" spans="1:9" x14ac:dyDescent="0.25">
      <c r="A157" s="69">
        <v>5</v>
      </c>
      <c r="B157" s="69"/>
      <c r="C157" s="69"/>
      <c r="D157" s="69"/>
      <c r="E157" s="49" t="s">
        <v>87</v>
      </c>
      <c r="F157" s="17"/>
      <c r="G157" s="18"/>
      <c r="H157" s="19"/>
      <c r="I157" s="19"/>
    </row>
    <row r="158" spans="1:9" x14ac:dyDescent="0.25">
      <c r="A158" s="66">
        <f>A$157</f>
        <v>5</v>
      </c>
      <c r="B158" s="66">
        <v>1</v>
      </c>
      <c r="C158" s="66"/>
      <c r="D158" s="66"/>
      <c r="E158" s="39" t="s">
        <v>31</v>
      </c>
      <c r="F158" s="5" t="s">
        <v>11</v>
      </c>
      <c r="G158" s="5"/>
      <c r="H158" s="6"/>
      <c r="I158" s="6"/>
    </row>
    <row r="159" spans="1:9" x14ac:dyDescent="0.25">
      <c r="A159" s="66">
        <f>A$157</f>
        <v>5</v>
      </c>
      <c r="B159" s="66">
        <f>B158+1</f>
        <v>2</v>
      </c>
      <c r="C159" s="66"/>
      <c r="D159" s="66"/>
      <c r="E159" s="39" t="s">
        <v>141</v>
      </c>
      <c r="F159" s="5"/>
      <c r="G159" s="5"/>
      <c r="H159" s="6"/>
      <c r="I159" s="6"/>
    </row>
    <row r="160" spans="1:9" s="10" customFormat="1" x14ac:dyDescent="0.25">
      <c r="A160" s="66">
        <f>A$157</f>
        <v>5</v>
      </c>
      <c r="B160" s="66">
        <f>B$159</f>
        <v>2</v>
      </c>
      <c r="C160" s="66">
        <v>1</v>
      </c>
      <c r="D160" s="67"/>
      <c r="E160" s="35" t="s">
        <v>72</v>
      </c>
      <c r="F160" s="5" t="s">
        <v>11</v>
      </c>
      <c r="G160" s="32"/>
      <c r="H160" s="9"/>
      <c r="I160" s="9"/>
    </row>
    <row r="161" spans="1:9" s="10" customFormat="1" x14ac:dyDescent="0.25">
      <c r="A161" s="66">
        <f>A$157</f>
        <v>5</v>
      </c>
      <c r="B161" s="66">
        <f>B$159</f>
        <v>2</v>
      </c>
      <c r="C161" s="66">
        <f>C160+1</f>
        <v>2</v>
      </c>
      <c r="D161" s="67"/>
      <c r="E161" s="35" t="s">
        <v>33</v>
      </c>
      <c r="F161" s="21"/>
      <c r="G161" s="32"/>
      <c r="H161" s="9"/>
      <c r="I161" s="9"/>
    </row>
    <row r="162" spans="1:9" x14ac:dyDescent="0.25">
      <c r="E162" s="54" t="s">
        <v>88</v>
      </c>
      <c r="F162" s="5"/>
      <c r="G162" s="5"/>
      <c r="H162" s="6"/>
      <c r="I162" s="6"/>
    </row>
    <row r="163" spans="1:9" x14ac:dyDescent="0.25">
      <c r="E163" s="55" t="s">
        <v>64</v>
      </c>
      <c r="F163" s="5" t="s">
        <v>1</v>
      </c>
      <c r="G163" s="5"/>
      <c r="H163" s="6"/>
      <c r="I163" s="6"/>
    </row>
    <row r="164" spans="1:9" ht="12.75" customHeight="1" x14ac:dyDescent="0.25">
      <c r="A164" s="66">
        <f>A$157</f>
        <v>5</v>
      </c>
      <c r="B164" s="66">
        <f>B$159</f>
        <v>2</v>
      </c>
      <c r="C164" s="66">
        <f>C161+1</f>
        <v>3</v>
      </c>
      <c r="D164" s="67"/>
      <c r="E164" s="35" t="s">
        <v>21</v>
      </c>
      <c r="F164" s="21"/>
      <c r="G164" s="3"/>
      <c r="H164" s="25"/>
      <c r="I164" s="25"/>
    </row>
    <row r="165" spans="1:9" s="22" customFormat="1" ht="26.4" x14ac:dyDescent="0.25">
      <c r="A165" s="70"/>
      <c r="B165" s="70"/>
      <c r="C165" s="70"/>
      <c r="D165" s="70"/>
      <c r="E165" s="56" t="s">
        <v>16</v>
      </c>
      <c r="F165" s="5"/>
      <c r="G165" s="3"/>
      <c r="H165" s="24"/>
      <c r="I165" s="24"/>
    </row>
    <row r="166" spans="1:9" s="22" customFormat="1" x14ac:dyDescent="0.25">
      <c r="A166" s="70"/>
      <c r="B166" s="70"/>
      <c r="C166" s="70"/>
      <c r="D166" s="70"/>
      <c r="E166" s="56" t="s">
        <v>15</v>
      </c>
      <c r="F166" s="5" t="s">
        <v>6</v>
      </c>
      <c r="G166" s="3"/>
      <c r="H166" s="24"/>
      <c r="I166" s="24"/>
    </row>
    <row r="167" spans="1:9" x14ac:dyDescent="0.25">
      <c r="F167" s="13"/>
      <c r="G167" s="5"/>
      <c r="H167" s="12"/>
      <c r="I167" s="19"/>
    </row>
    <row r="168" spans="1:9" x14ac:dyDescent="0.25">
      <c r="E168" s="47" t="s">
        <v>82</v>
      </c>
      <c r="F168" s="73">
        <f>A157</f>
        <v>5</v>
      </c>
      <c r="G168" s="5"/>
      <c r="H168" s="12"/>
      <c r="I168" s="31"/>
    </row>
    <row r="169" spans="1:9" x14ac:dyDescent="0.25">
      <c r="A169" s="68"/>
      <c r="B169" s="68"/>
      <c r="C169" s="68"/>
      <c r="D169" s="68"/>
      <c r="E169" s="48"/>
      <c r="F169" s="14"/>
      <c r="G169" s="15"/>
      <c r="H169" s="16"/>
      <c r="I169" s="31"/>
    </row>
    <row r="170" spans="1:9" ht="12.75" customHeight="1" x14ac:dyDescent="0.25">
      <c r="D170" s="70"/>
      <c r="E170" s="56"/>
      <c r="F170" s="5"/>
      <c r="G170" s="26"/>
      <c r="H170" s="25"/>
      <c r="I170" s="25"/>
    </row>
    <row r="171" spans="1:9" x14ac:dyDescent="0.25">
      <c r="E171" s="36"/>
      <c r="F171" s="21"/>
      <c r="G171" s="5"/>
      <c r="H171" s="29"/>
      <c r="I171" s="19"/>
    </row>
    <row r="172" spans="1:9" x14ac:dyDescent="0.25">
      <c r="E172" s="62" t="s">
        <v>99</v>
      </c>
      <c r="F172" s="5"/>
      <c r="G172" s="5"/>
      <c r="H172" s="6"/>
      <c r="I172" s="31"/>
    </row>
    <row r="173" spans="1:9" x14ac:dyDescent="0.25">
      <c r="E173" s="62"/>
      <c r="F173" s="5"/>
      <c r="G173" s="5"/>
      <c r="H173" s="30"/>
      <c r="I173" s="19"/>
    </row>
    <row r="174" spans="1:9" x14ac:dyDescent="0.25">
      <c r="E174" s="63" t="s">
        <v>57</v>
      </c>
      <c r="F174" s="5"/>
      <c r="G174" s="5"/>
      <c r="H174" s="30"/>
      <c r="I174" s="31"/>
    </row>
    <row r="175" spans="1:9" x14ac:dyDescent="0.25">
      <c r="E175" s="64"/>
      <c r="F175" s="5"/>
      <c r="G175" s="5"/>
      <c r="H175" s="30"/>
      <c r="I175" s="19"/>
    </row>
    <row r="176" spans="1:9" x14ac:dyDescent="0.25">
      <c r="E176" s="63" t="s">
        <v>98</v>
      </c>
      <c r="F176" s="5"/>
      <c r="G176" s="5"/>
      <c r="H176" s="30"/>
      <c r="I176" s="31"/>
    </row>
    <row r="177" spans="1:9" x14ac:dyDescent="0.25">
      <c r="E177" s="63"/>
      <c r="F177" s="5"/>
      <c r="G177" s="5"/>
      <c r="H177" s="30"/>
      <c r="I177" s="25"/>
    </row>
    <row r="178" spans="1:9" x14ac:dyDescent="0.25">
      <c r="A178" s="72"/>
      <c r="B178" s="72"/>
      <c r="C178" s="72"/>
      <c r="D178" s="72"/>
      <c r="E178" s="57"/>
      <c r="F178" s="15"/>
      <c r="G178" s="15"/>
      <c r="H178" s="37"/>
      <c r="I178" s="37"/>
    </row>
    <row r="179" spans="1:9" s="10" customFormat="1" x14ac:dyDescent="0.25">
      <c r="A179" s="66"/>
      <c r="B179" s="66"/>
      <c r="C179" s="66"/>
      <c r="D179" s="67"/>
      <c r="E179" s="24"/>
      <c r="F179" s="5"/>
      <c r="G179" s="5"/>
      <c r="H179" s="9"/>
      <c r="I179" s="9"/>
    </row>
    <row r="180" spans="1:9" s="10" customFormat="1" x14ac:dyDescent="0.25">
      <c r="A180" s="66"/>
      <c r="B180" s="66"/>
      <c r="C180" s="66"/>
      <c r="D180" s="67"/>
      <c r="E180" s="24"/>
      <c r="F180" s="5"/>
      <c r="G180" s="5"/>
      <c r="H180" s="9"/>
      <c r="I180" s="9"/>
    </row>
    <row r="181" spans="1:9" s="10" customFormat="1" x14ac:dyDescent="0.25">
      <c r="A181" s="66"/>
      <c r="B181" s="66"/>
      <c r="C181" s="66"/>
      <c r="D181" s="67"/>
      <c r="E181" s="24"/>
      <c r="F181" s="5"/>
      <c r="G181" s="5"/>
      <c r="H181" s="9"/>
      <c r="I181" s="9"/>
    </row>
    <row r="182" spans="1:9" s="10" customFormat="1" x14ac:dyDescent="0.25">
      <c r="A182" s="66"/>
      <c r="B182" s="66"/>
      <c r="C182" s="66"/>
      <c r="D182" s="67"/>
      <c r="E182" s="24"/>
      <c r="F182" s="5"/>
      <c r="G182" s="5"/>
      <c r="H182" s="9"/>
      <c r="I182" s="9"/>
    </row>
    <row r="183" spans="1:9" s="10" customFormat="1" x14ac:dyDescent="0.25">
      <c r="A183" s="66"/>
      <c r="B183" s="66"/>
      <c r="C183" s="66"/>
      <c r="D183" s="67"/>
      <c r="E183" s="24"/>
      <c r="F183" s="5"/>
      <c r="G183" s="5"/>
      <c r="H183" s="9"/>
      <c r="I183" s="9"/>
    </row>
    <row r="184" spans="1:9" s="10" customFormat="1" x14ac:dyDescent="0.25">
      <c r="A184" s="66"/>
      <c r="B184" s="66"/>
      <c r="C184" s="66"/>
      <c r="D184" s="67"/>
      <c r="E184" s="24"/>
      <c r="F184" s="5"/>
      <c r="G184" s="5"/>
      <c r="H184" s="9"/>
      <c r="I184" s="9"/>
    </row>
    <row r="185" spans="1:9" s="10" customFormat="1" x14ac:dyDescent="0.25">
      <c r="A185" s="66"/>
      <c r="B185" s="66"/>
      <c r="C185" s="66"/>
      <c r="D185" s="67"/>
      <c r="E185" s="24"/>
      <c r="F185" s="5"/>
      <c r="G185" s="5"/>
      <c r="H185" s="9"/>
      <c r="I185" s="9"/>
    </row>
    <row r="186" spans="1:9" s="10" customFormat="1" x14ac:dyDescent="0.25">
      <c r="A186" s="66"/>
      <c r="B186" s="66"/>
      <c r="C186" s="66"/>
      <c r="D186" s="67"/>
      <c r="E186" s="24"/>
      <c r="F186" s="5"/>
      <c r="G186" s="5"/>
      <c r="H186" s="9"/>
      <c r="I186" s="9"/>
    </row>
    <row r="187" spans="1:9" s="10" customFormat="1" x14ac:dyDescent="0.25">
      <c r="A187" s="66"/>
      <c r="B187" s="66"/>
      <c r="C187" s="66"/>
      <c r="D187" s="67"/>
      <c r="E187" s="24"/>
      <c r="F187" s="5"/>
      <c r="G187" s="5"/>
      <c r="H187" s="9"/>
      <c r="I187" s="9"/>
    </row>
    <row r="188" spans="1:9" s="10" customFormat="1" x14ac:dyDescent="0.25">
      <c r="A188" s="66"/>
      <c r="B188" s="66"/>
      <c r="C188" s="66"/>
      <c r="D188" s="67"/>
      <c r="E188" s="24"/>
      <c r="F188" s="5"/>
      <c r="G188" s="5"/>
      <c r="H188" s="9"/>
      <c r="I188" s="9"/>
    </row>
    <row r="189" spans="1:9" s="10" customFormat="1" x14ac:dyDescent="0.25">
      <c r="A189" s="66"/>
      <c r="B189" s="66"/>
      <c r="C189" s="66"/>
      <c r="D189" s="67"/>
      <c r="E189" s="24"/>
      <c r="F189" s="5"/>
      <c r="G189" s="5"/>
      <c r="H189" s="9"/>
      <c r="I189" s="9"/>
    </row>
    <row r="190" spans="1:9" s="10" customFormat="1" x14ac:dyDescent="0.25">
      <c r="A190" s="66"/>
      <c r="B190" s="66"/>
      <c r="C190" s="66"/>
      <c r="D190" s="67"/>
      <c r="E190" s="24"/>
      <c r="F190" s="5"/>
      <c r="G190" s="5"/>
      <c r="H190" s="9"/>
      <c r="I190" s="9"/>
    </row>
    <row r="191" spans="1:9" s="10" customFormat="1" x14ac:dyDescent="0.25">
      <c r="A191" s="66"/>
      <c r="B191" s="66"/>
      <c r="C191" s="66"/>
      <c r="D191" s="67"/>
      <c r="E191" s="24"/>
      <c r="F191" s="5"/>
      <c r="G191" s="5"/>
      <c r="H191" s="9"/>
      <c r="I191" s="9"/>
    </row>
    <row r="192" spans="1:9" s="10" customFormat="1" x14ac:dyDescent="0.25">
      <c r="A192" s="66"/>
      <c r="B192" s="66"/>
      <c r="C192" s="66"/>
      <c r="D192" s="67"/>
      <c r="E192" s="24"/>
      <c r="F192" s="5"/>
      <c r="G192" s="5"/>
      <c r="H192" s="9"/>
      <c r="I192" s="9"/>
    </row>
    <row r="193" spans="1:9" s="10" customFormat="1" x14ac:dyDescent="0.25">
      <c r="A193" s="66"/>
      <c r="B193" s="66"/>
      <c r="C193" s="66"/>
      <c r="D193" s="67"/>
      <c r="E193" s="24"/>
      <c r="F193" s="5"/>
      <c r="G193" s="5"/>
      <c r="H193" s="9"/>
      <c r="I193" s="9"/>
    </row>
    <row r="194" spans="1:9" s="10" customFormat="1" x14ac:dyDescent="0.25">
      <c r="A194" s="66"/>
      <c r="B194" s="66"/>
      <c r="C194" s="66"/>
      <c r="D194" s="67"/>
      <c r="E194" s="24"/>
      <c r="F194" s="5"/>
      <c r="G194" s="5"/>
      <c r="H194" s="9"/>
      <c r="I194" s="9"/>
    </row>
    <row r="195" spans="1:9" s="10" customFormat="1" x14ac:dyDescent="0.25">
      <c r="A195" s="66"/>
      <c r="B195" s="66"/>
      <c r="C195" s="66"/>
      <c r="D195" s="67"/>
      <c r="E195" s="24"/>
      <c r="F195" s="5"/>
      <c r="G195" s="5"/>
      <c r="H195" s="9"/>
      <c r="I195" s="9"/>
    </row>
    <row r="196" spans="1:9" s="10" customFormat="1" x14ac:dyDescent="0.25">
      <c r="A196" s="66"/>
      <c r="B196" s="66"/>
      <c r="C196" s="66"/>
      <c r="D196" s="67"/>
      <c r="E196" s="24"/>
      <c r="F196" s="5"/>
      <c r="G196" s="5"/>
      <c r="H196" s="9"/>
      <c r="I196" s="9"/>
    </row>
    <row r="197" spans="1:9" s="10" customFormat="1" x14ac:dyDescent="0.25">
      <c r="A197" s="66"/>
      <c r="B197" s="66"/>
      <c r="C197" s="66"/>
      <c r="D197" s="67"/>
      <c r="E197" s="24"/>
      <c r="F197" s="5"/>
      <c r="G197" s="5"/>
      <c r="H197" s="9"/>
      <c r="I197" s="9"/>
    </row>
    <row r="198" spans="1:9" s="10" customFormat="1" x14ac:dyDescent="0.25">
      <c r="A198" s="66"/>
      <c r="B198" s="66"/>
      <c r="C198" s="66"/>
      <c r="D198" s="67"/>
      <c r="E198" s="24"/>
      <c r="F198" s="5"/>
      <c r="G198" s="5"/>
      <c r="H198" s="9"/>
      <c r="I198" s="9"/>
    </row>
    <row r="199" spans="1:9" s="10" customFormat="1" x14ac:dyDescent="0.25">
      <c r="A199" s="66"/>
      <c r="B199" s="66"/>
      <c r="C199" s="66"/>
      <c r="D199" s="67"/>
      <c r="E199" s="24"/>
      <c r="F199" s="5"/>
      <c r="G199" s="5"/>
      <c r="H199" s="9"/>
      <c r="I199" s="9"/>
    </row>
    <row r="200" spans="1:9" s="10" customFormat="1" x14ac:dyDescent="0.25">
      <c r="A200" s="66"/>
      <c r="B200" s="66"/>
      <c r="C200" s="66"/>
      <c r="D200" s="67"/>
      <c r="E200" s="24"/>
      <c r="F200" s="5"/>
      <c r="G200" s="5"/>
      <c r="H200" s="9"/>
      <c r="I200" s="9"/>
    </row>
    <row r="201" spans="1:9" s="10" customFormat="1" x14ac:dyDescent="0.25">
      <c r="A201" s="66"/>
      <c r="B201" s="66"/>
      <c r="C201" s="66"/>
      <c r="D201" s="67"/>
      <c r="E201" s="24"/>
      <c r="F201" s="5"/>
      <c r="G201" s="5"/>
      <c r="H201" s="9"/>
      <c r="I201" s="9"/>
    </row>
    <row r="202" spans="1:9" s="10" customFormat="1" x14ac:dyDescent="0.25">
      <c r="A202" s="66"/>
      <c r="B202" s="66"/>
      <c r="C202" s="66"/>
      <c r="D202" s="67"/>
      <c r="E202" s="24"/>
      <c r="F202" s="5"/>
      <c r="G202" s="5"/>
      <c r="H202" s="9"/>
      <c r="I202" s="9"/>
    </row>
    <row r="203" spans="1:9" s="10" customFormat="1" x14ac:dyDescent="0.25">
      <c r="A203" s="66"/>
      <c r="B203" s="66"/>
      <c r="C203" s="66"/>
      <c r="D203" s="67"/>
      <c r="E203" s="24"/>
      <c r="F203" s="5"/>
      <c r="G203" s="5"/>
      <c r="H203" s="9"/>
      <c r="I203" s="9"/>
    </row>
    <row r="204" spans="1:9" s="10" customFormat="1" x14ac:dyDescent="0.25">
      <c r="A204" s="66"/>
      <c r="B204" s="66"/>
      <c r="C204" s="66"/>
      <c r="D204" s="67"/>
      <c r="E204" s="24"/>
      <c r="F204" s="5"/>
      <c r="G204" s="5"/>
      <c r="H204" s="9"/>
      <c r="I204" s="9"/>
    </row>
    <row r="205" spans="1:9" s="10" customFormat="1" x14ac:dyDescent="0.25">
      <c r="A205" s="66"/>
      <c r="B205" s="66"/>
      <c r="C205" s="66"/>
      <c r="D205" s="67"/>
      <c r="E205" s="24"/>
      <c r="F205" s="5"/>
      <c r="G205" s="5"/>
      <c r="H205" s="9"/>
      <c r="I205" s="9"/>
    </row>
    <row r="206" spans="1:9" s="10" customFormat="1" x14ac:dyDescent="0.25">
      <c r="A206" s="66"/>
      <c r="B206" s="66"/>
      <c r="C206" s="66"/>
      <c r="D206" s="67"/>
      <c r="E206" s="24"/>
      <c r="F206" s="5"/>
      <c r="G206" s="5"/>
      <c r="H206" s="9"/>
      <c r="I206" s="9"/>
    </row>
    <row r="207" spans="1:9" s="10" customFormat="1" x14ac:dyDescent="0.25">
      <c r="A207" s="66"/>
      <c r="B207" s="66"/>
      <c r="C207" s="66"/>
      <c r="D207" s="67"/>
      <c r="E207" s="24"/>
      <c r="F207" s="5"/>
      <c r="G207" s="5"/>
      <c r="H207" s="9"/>
      <c r="I207" s="9"/>
    </row>
    <row r="208" spans="1:9" s="10" customFormat="1" x14ac:dyDescent="0.25">
      <c r="A208" s="66"/>
      <c r="B208" s="66"/>
      <c r="C208" s="66"/>
      <c r="D208" s="67"/>
      <c r="E208" s="24"/>
      <c r="F208" s="5"/>
      <c r="G208" s="5"/>
      <c r="H208" s="9"/>
      <c r="I208" s="9"/>
    </row>
    <row r="209" spans="1:9" s="10" customFormat="1" x14ac:dyDescent="0.25">
      <c r="A209" s="66"/>
      <c r="B209" s="66"/>
      <c r="C209" s="66"/>
      <c r="D209" s="67"/>
      <c r="E209" s="24"/>
      <c r="F209" s="5"/>
      <c r="G209" s="5"/>
      <c r="H209" s="9"/>
      <c r="I209" s="9"/>
    </row>
    <row r="210" spans="1:9" s="10" customFormat="1" x14ac:dyDescent="0.25">
      <c r="A210" s="66"/>
      <c r="B210" s="66"/>
      <c r="C210" s="66"/>
      <c r="D210" s="67"/>
      <c r="E210" s="24"/>
      <c r="F210" s="5"/>
      <c r="G210" s="5"/>
      <c r="H210" s="9"/>
      <c r="I210" s="9"/>
    </row>
    <row r="211" spans="1:9" s="10" customFormat="1" x14ac:dyDescent="0.25">
      <c r="A211" s="66"/>
      <c r="B211" s="66"/>
      <c r="C211" s="66"/>
      <c r="D211" s="67"/>
      <c r="E211" s="24"/>
      <c r="F211" s="5"/>
      <c r="G211" s="5"/>
      <c r="H211" s="9"/>
      <c r="I211" s="9"/>
    </row>
    <row r="212" spans="1:9" s="10" customFormat="1" x14ac:dyDescent="0.25">
      <c r="A212" s="66"/>
      <c r="B212" s="66"/>
      <c r="C212" s="66"/>
      <c r="D212" s="67"/>
      <c r="E212" s="24"/>
      <c r="F212" s="5"/>
      <c r="G212" s="5"/>
      <c r="H212" s="9"/>
      <c r="I212" s="9"/>
    </row>
    <row r="213" spans="1:9" s="10" customFormat="1" x14ac:dyDescent="0.25">
      <c r="A213" s="66"/>
      <c r="B213" s="66"/>
      <c r="C213" s="66"/>
      <c r="D213" s="67"/>
      <c r="E213" s="24"/>
      <c r="F213" s="5"/>
      <c r="G213" s="5"/>
      <c r="H213" s="9"/>
      <c r="I213" s="9"/>
    </row>
    <row r="214" spans="1:9" s="10" customFormat="1" x14ac:dyDescent="0.25">
      <c r="A214" s="66"/>
      <c r="B214" s="66"/>
      <c r="C214" s="66"/>
      <c r="D214" s="67"/>
      <c r="E214" s="24"/>
      <c r="F214" s="5"/>
      <c r="G214" s="5"/>
      <c r="H214" s="9"/>
      <c r="I214" s="9"/>
    </row>
    <row r="215" spans="1:9" s="10" customFormat="1" x14ac:dyDescent="0.25">
      <c r="A215" s="66"/>
      <c r="B215" s="66"/>
      <c r="C215" s="66"/>
      <c r="D215" s="67"/>
      <c r="E215" s="24"/>
      <c r="F215" s="5"/>
      <c r="G215" s="5"/>
      <c r="H215" s="9"/>
      <c r="I215" s="9"/>
    </row>
    <row r="216" spans="1:9" s="10" customFormat="1" x14ac:dyDescent="0.25">
      <c r="A216" s="66"/>
      <c r="B216" s="66"/>
      <c r="C216" s="66"/>
      <c r="D216" s="67"/>
      <c r="E216" s="24"/>
      <c r="F216" s="5"/>
      <c r="G216" s="5"/>
      <c r="H216" s="9"/>
      <c r="I216" s="9"/>
    </row>
    <row r="217" spans="1:9" s="10" customFormat="1" x14ac:dyDescent="0.25">
      <c r="A217" s="66"/>
      <c r="B217" s="66"/>
      <c r="C217" s="66"/>
      <c r="D217" s="67"/>
      <c r="E217" s="24"/>
      <c r="F217" s="5"/>
      <c r="G217" s="5"/>
      <c r="H217" s="9"/>
      <c r="I217" s="9"/>
    </row>
    <row r="218" spans="1:9" s="10" customFormat="1" x14ac:dyDescent="0.25">
      <c r="A218" s="66"/>
      <c r="B218" s="66"/>
      <c r="C218" s="66"/>
      <c r="D218" s="67"/>
      <c r="E218" s="24"/>
      <c r="F218" s="5"/>
      <c r="G218" s="5"/>
      <c r="H218" s="9"/>
      <c r="I218" s="9"/>
    </row>
    <row r="219" spans="1:9" s="10" customFormat="1" x14ac:dyDescent="0.25">
      <c r="A219" s="66"/>
      <c r="B219" s="66"/>
      <c r="C219" s="66"/>
      <c r="D219" s="67"/>
      <c r="E219" s="24"/>
      <c r="F219" s="5"/>
      <c r="G219" s="5"/>
      <c r="H219" s="9"/>
      <c r="I219" s="9"/>
    </row>
    <row r="220" spans="1:9" s="10" customFormat="1" x14ac:dyDescent="0.25">
      <c r="A220" s="66"/>
      <c r="B220" s="66"/>
      <c r="C220" s="66"/>
      <c r="D220" s="67"/>
      <c r="E220" s="24"/>
      <c r="F220" s="5"/>
      <c r="G220" s="5"/>
      <c r="H220" s="9"/>
      <c r="I220" s="9"/>
    </row>
    <row r="221" spans="1:9" s="10" customFormat="1" x14ac:dyDescent="0.25">
      <c r="A221" s="66"/>
      <c r="B221" s="66"/>
      <c r="C221" s="66"/>
      <c r="D221" s="67"/>
      <c r="E221" s="24"/>
      <c r="F221" s="5"/>
      <c r="G221" s="5"/>
      <c r="H221" s="9"/>
      <c r="I221" s="9"/>
    </row>
    <row r="222" spans="1:9" s="10" customFormat="1" x14ac:dyDescent="0.25">
      <c r="A222" s="66"/>
      <c r="B222" s="66"/>
      <c r="C222" s="66"/>
      <c r="D222" s="67"/>
      <c r="E222" s="24"/>
      <c r="F222" s="5"/>
      <c r="G222" s="5"/>
      <c r="H222" s="9"/>
      <c r="I222" s="9"/>
    </row>
    <row r="223" spans="1:9" s="10" customFormat="1" x14ac:dyDescent="0.25">
      <c r="A223" s="66"/>
      <c r="B223" s="66"/>
      <c r="C223" s="66"/>
      <c r="D223" s="67"/>
      <c r="E223" s="24"/>
      <c r="F223" s="5"/>
      <c r="G223" s="5"/>
      <c r="H223" s="9"/>
      <c r="I223" s="9"/>
    </row>
    <row r="224" spans="1:9" s="10" customFormat="1" x14ac:dyDescent="0.25">
      <c r="A224" s="66"/>
      <c r="B224" s="66"/>
      <c r="C224" s="66"/>
      <c r="D224" s="67"/>
      <c r="E224" s="24"/>
      <c r="F224" s="5"/>
      <c r="G224" s="5"/>
      <c r="H224" s="9"/>
      <c r="I224" s="9"/>
    </row>
    <row r="225" spans="1:9" s="10" customFormat="1" x14ac:dyDescent="0.25">
      <c r="A225" s="66"/>
      <c r="B225" s="66"/>
      <c r="C225" s="66"/>
      <c r="D225" s="67"/>
      <c r="E225" s="24"/>
      <c r="F225" s="5"/>
      <c r="G225" s="5"/>
      <c r="H225" s="9"/>
      <c r="I225" s="9"/>
    </row>
    <row r="226" spans="1:9" s="10" customFormat="1" x14ac:dyDescent="0.25">
      <c r="A226" s="66"/>
      <c r="B226" s="66"/>
      <c r="C226" s="66"/>
      <c r="D226" s="67"/>
      <c r="E226" s="24"/>
      <c r="F226" s="5"/>
      <c r="G226" s="5"/>
      <c r="H226" s="9"/>
      <c r="I226" s="9"/>
    </row>
    <row r="227" spans="1:9" s="10" customFormat="1" x14ac:dyDescent="0.25">
      <c r="A227" s="66"/>
      <c r="B227" s="66"/>
      <c r="C227" s="66"/>
      <c r="D227" s="67"/>
      <c r="E227" s="24"/>
      <c r="F227" s="5"/>
      <c r="G227" s="5"/>
      <c r="H227" s="9"/>
      <c r="I227" s="9"/>
    </row>
    <row r="228" spans="1:9" s="10" customFormat="1" x14ac:dyDescent="0.25">
      <c r="A228" s="66"/>
      <c r="B228" s="66"/>
      <c r="C228" s="66"/>
      <c r="D228" s="67"/>
      <c r="E228" s="24"/>
      <c r="F228" s="5"/>
      <c r="G228" s="5"/>
      <c r="H228" s="9"/>
      <c r="I228" s="9"/>
    </row>
    <row r="229" spans="1:9" s="10" customFormat="1" x14ac:dyDescent="0.25">
      <c r="A229" s="66"/>
      <c r="B229" s="66"/>
      <c r="C229" s="66"/>
      <c r="D229" s="67"/>
      <c r="E229" s="24"/>
      <c r="F229" s="5"/>
      <c r="G229" s="5"/>
      <c r="H229" s="9"/>
      <c r="I229" s="9"/>
    </row>
    <row r="230" spans="1:9" s="10" customFormat="1" x14ac:dyDescent="0.25">
      <c r="A230" s="66"/>
      <c r="B230" s="66"/>
      <c r="C230" s="66"/>
      <c r="D230" s="67"/>
      <c r="E230" s="24"/>
      <c r="F230" s="5"/>
      <c r="G230" s="5"/>
      <c r="H230" s="9"/>
      <c r="I230" s="9"/>
    </row>
    <row r="231" spans="1:9" s="10" customFormat="1" x14ac:dyDescent="0.25">
      <c r="A231" s="66"/>
      <c r="B231" s="66"/>
      <c r="C231" s="66"/>
      <c r="D231" s="67"/>
      <c r="E231" s="24"/>
      <c r="F231" s="5"/>
      <c r="G231" s="5"/>
      <c r="H231" s="9"/>
      <c r="I231" s="9"/>
    </row>
    <row r="232" spans="1:9" s="10" customFormat="1" x14ac:dyDescent="0.25">
      <c r="A232" s="66"/>
      <c r="B232" s="66"/>
      <c r="C232" s="66"/>
      <c r="D232" s="67"/>
      <c r="E232" s="24"/>
      <c r="F232" s="5"/>
      <c r="G232" s="5"/>
      <c r="H232" s="9"/>
      <c r="I232" s="9"/>
    </row>
    <row r="233" spans="1:9" s="10" customFormat="1" x14ac:dyDescent="0.25">
      <c r="A233" s="66"/>
      <c r="B233" s="66"/>
      <c r="C233" s="66"/>
      <c r="D233" s="67"/>
      <c r="E233" s="24"/>
      <c r="F233" s="5"/>
      <c r="G233" s="5"/>
      <c r="H233" s="9"/>
      <c r="I233" s="9"/>
    </row>
    <row r="234" spans="1:9" s="10" customFormat="1" x14ac:dyDescent="0.25">
      <c r="A234" s="66"/>
      <c r="B234" s="66"/>
      <c r="C234" s="66"/>
      <c r="D234" s="67"/>
      <c r="E234" s="24"/>
      <c r="F234" s="5"/>
      <c r="G234" s="5"/>
      <c r="H234" s="9"/>
      <c r="I234" s="9"/>
    </row>
    <row r="235" spans="1:9" s="10" customFormat="1" x14ac:dyDescent="0.25">
      <c r="A235" s="66"/>
      <c r="B235" s="66"/>
      <c r="C235" s="66"/>
      <c r="D235" s="67"/>
      <c r="E235" s="24"/>
      <c r="F235" s="5"/>
      <c r="G235" s="5"/>
      <c r="H235" s="9"/>
      <c r="I235" s="9"/>
    </row>
    <row r="236" spans="1:9" s="10" customFormat="1" x14ac:dyDescent="0.25">
      <c r="A236" s="66"/>
      <c r="B236" s="66"/>
      <c r="C236" s="66"/>
      <c r="D236" s="67"/>
      <c r="E236" s="24"/>
      <c r="F236" s="5"/>
      <c r="G236" s="5"/>
      <c r="H236" s="9"/>
      <c r="I236" s="9"/>
    </row>
    <row r="237" spans="1:9" s="10" customFormat="1" x14ac:dyDescent="0.25">
      <c r="A237" s="66"/>
      <c r="B237" s="66"/>
      <c r="C237" s="66"/>
      <c r="D237" s="67"/>
      <c r="E237" s="24"/>
      <c r="F237" s="5"/>
      <c r="G237" s="5"/>
      <c r="H237" s="9"/>
      <c r="I237" s="9"/>
    </row>
    <row r="238" spans="1:9" s="10" customFormat="1" x14ac:dyDescent="0.25">
      <c r="A238" s="66"/>
      <c r="B238" s="66"/>
      <c r="C238" s="66"/>
      <c r="D238" s="67"/>
      <c r="E238" s="24"/>
      <c r="F238" s="5"/>
      <c r="G238" s="5"/>
      <c r="H238" s="9"/>
      <c r="I238" s="9"/>
    </row>
  </sheetData>
  <mergeCells count="1">
    <mergeCell ref="A1:D1"/>
  </mergeCells>
  <phoneticPr fontId="2" type="noConversion"/>
  <printOptions horizontalCentered="1"/>
  <pageMargins left="0.59055118110236227" right="0.59055118110236227" top="0.78740157480314965" bottom="0.59055118110236227" header="0.31496062992125984" footer="0.31496062992125984"/>
  <pageSetup paperSize="9" scale="73" fitToHeight="0" orientation="portrait" r:id="rId1"/>
  <headerFooter>
    <oddHeader>&amp;L&amp;"Century Gothic,Normal"23-092 CITÉ JUDICIAIRE&amp;C&amp;"Century Gothic,Normal"LOT 9 PLOMBERIE CHAUFFAGE &amp;K000000VENTILATION&amp;R&amp;"Century Gothic,Normal"&amp;G</oddHeader>
    <oddFooter>&amp;C&amp;G&amp;R&amp;"Century Gothic,Normal"P.&amp;P</oddFooter>
  </headerFooter>
  <rowBreaks count="2" manualBreakCount="2">
    <brk id="72" max="8" man="1"/>
    <brk id="140" max="8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3428549-ca2a-4135-9c57-bb7d2ce7f59d" xsi:nil="true"/>
    <lcf76f155ced4ddcb4097134ff3c332f xmlns="0846585b-e01b-4eb6-ab98-7c51e403d71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2DE5273911004393DF7D4220B100E4" ma:contentTypeVersion="18" ma:contentTypeDescription="Crée un document." ma:contentTypeScope="" ma:versionID="c1c0fe2dae772e43e9df5e70acf7f8c6">
  <xsd:schema xmlns:xsd="http://www.w3.org/2001/XMLSchema" xmlns:xs="http://www.w3.org/2001/XMLSchema" xmlns:p="http://schemas.microsoft.com/office/2006/metadata/properties" xmlns:ns2="0846585b-e01b-4eb6-ab98-7c51e403d715" xmlns:ns3="a3428549-ca2a-4135-9c57-bb7d2ce7f59d" targetNamespace="http://schemas.microsoft.com/office/2006/metadata/properties" ma:root="true" ma:fieldsID="52ff6a0c901151b657a944ae47c0b9fc" ns2:_="" ns3:_="">
    <xsd:import namespace="0846585b-e01b-4eb6-ab98-7c51e403d715"/>
    <xsd:import namespace="a3428549-ca2a-4135-9c57-bb7d2ce7f5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6585b-e01b-4eb6-ab98-7c51e403d7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f3e56e77-ac3d-4db5-9669-9db5921258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428549-ca2a-4135-9c57-bb7d2ce7f59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99b7bb5-4dfb-4466-9beb-dafe6e12b57b}" ma:internalName="TaxCatchAll" ma:showField="CatchAllData" ma:web="a3428549-ca2a-4135-9c57-bb7d2ce7f5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6ADE97-9C7B-46F0-B018-0720D50CAC1F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841EB8EB-2180-4573-BEA2-5E15BF0B782F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0846585b-e01b-4eb6-ab98-7c51e403d715"/>
    <ds:schemaRef ds:uri="http://schemas.openxmlformats.org/package/2006/metadata/core-properties"/>
    <ds:schemaRef ds:uri="http://www.w3.org/XML/1998/namespace"/>
    <ds:schemaRef ds:uri="http://purl.org/dc/elements/1.1/"/>
    <ds:schemaRef ds:uri="a3428549-ca2a-4135-9c57-bb7d2ce7f59d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0E104F8-2BA7-44FE-A231-84E4D22214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6585b-e01b-4eb6-ab98-7c51e403d715"/>
    <ds:schemaRef ds:uri="a3428549-ca2a-4135-9c57-bb7d2ce7f5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B8A6191-98B2-4816-AADA-C1F1FD78BE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CVCP DPGF</vt:lpstr>
      <vt:lpstr>'Lot CVCP 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23-092 DCE DPGF CVCP - Cité judiciaire - Rennes</dc:title>
  <dc:creator>THALEM</dc:creator>
  <cp:lastModifiedBy>Nicolas Lebrun</cp:lastModifiedBy>
  <cp:lastPrinted>2025-02-28T15:11:47Z</cp:lastPrinted>
  <dcterms:created xsi:type="dcterms:W3CDTF">2003-05-09T05:33:34Z</dcterms:created>
  <dcterms:modified xsi:type="dcterms:W3CDTF">2025-02-28T15:12:00Z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Kévin BOUYAUX</vt:lpwstr>
  </property>
  <property fmtid="{D5CDD505-2E9C-101B-9397-08002B2CF9AE}" pid="3" name="Order">
    <vt:lpwstr>3409400.00000000</vt:lpwstr>
  </property>
  <property fmtid="{D5CDD505-2E9C-101B-9397-08002B2CF9AE}" pid="4" name="display_urn:schemas-microsoft-com:office:office#Author">
    <vt:lpwstr>Kévin BOUYAUX</vt:lpwstr>
  </property>
  <property fmtid="{D5CDD505-2E9C-101B-9397-08002B2CF9AE}" pid="5" name="MediaServiceImageTags">
    <vt:lpwstr/>
  </property>
  <property fmtid="{D5CDD505-2E9C-101B-9397-08002B2CF9AE}" pid="6" name="ContentTypeId">
    <vt:lpwstr>0x010100CF2DE5273911004393DF7D4220B100E4</vt:lpwstr>
  </property>
</Properties>
</file>