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https://thalem.sharepoint.com/sites/THALEMINGENIERIE/Documents partages/Affaires en cours/Tertiaire/Rennes -R- Petit dépot cité judiciaire 23-092/5- DCE/1-CCTP-DPGF/"/>
    </mc:Choice>
  </mc:AlternateContent>
  <xr:revisionPtr revIDLastSave="4414" documentId="13_ncr:1_{0AC7AAA4-10DF-4E6C-B2BF-E4304CCD0455}" xr6:coauthVersionLast="47" xr6:coauthVersionMax="47" xr10:uidLastSave="{9963379F-A73C-43BE-8999-9173606BB003}"/>
  <bookViews>
    <workbookView xWindow="-108" yWindow="-108" windowWidth="23256" windowHeight="12456" xr2:uid="{00000000-000D-0000-FFFF-FFFF00000000}"/>
  </bookViews>
  <sheets>
    <sheet name="Lot CFO-CFA DPGF" sheetId="6" r:id="rId1"/>
  </sheets>
  <definedNames>
    <definedName name="_Hlk188446855" localSheetId="0">'Lot CFO-CFA DPGF'!$E$202</definedName>
    <definedName name="_Toc170118754" localSheetId="0">'Lot CFO-CFA DPGF'!$E$29</definedName>
    <definedName name="_Toc306373888" localSheetId="0">#N/A</definedName>
    <definedName name="_xlnm.Print_Area" localSheetId="0">'Lot CFO-CFA DPGF'!$A$1:$I$248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6" l="1"/>
  <c r="C20" i="6"/>
  <c r="C21" i="6"/>
  <c r="C22" i="6"/>
  <c r="C23" i="6"/>
  <c r="C24" i="6"/>
  <c r="C25" i="6"/>
  <c r="C26" i="6"/>
  <c r="B8" i="6"/>
  <c r="B9" i="6"/>
  <c r="B10" i="6"/>
  <c r="B15" i="6"/>
  <c r="B17" i="6"/>
  <c r="B18" i="6"/>
  <c r="B20" i="6"/>
  <c r="B22" i="6"/>
  <c r="B24" i="6"/>
  <c r="B26" i="6"/>
  <c r="A26" i="6"/>
  <c r="B19" i="6"/>
  <c r="B21" i="6"/>
  <c r="B23" i="6"/>
  <c r="B25" i="6"/>
  <c r="A25" i="6"/>
  <c r="A24" i="6"/>
  <c r="A23" i="6"/>
  <c r="A22" i="6"/>
  <c r="A21" i="6"/>
  <c r="A20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B27" i="6"/>
  <c r="B28" i="6"/>
  <c r="B29" i="6"/>
  <c r="B30" i="6"/>
  <c r="B31" i="6"/>
  <c r="A30" i="6"/>
  <c r="A31" i="6"/>
  <c r="A29" i="6"/>
  <c r="A9" i="6"/>
  <c r="A83" i="6"/>
  <c r="A84" i="6"/>
  <c r="F37" i="6"/>
  <c r="C12" i="6"/>
  <c r="C13" i="6"/>
  <c r="C14" i="6"/>
  <c r="A34" i="6"/>
  <c r="A33" i="6"/>
  <c r="A32" i="6"/>
  <c r="A28" i="6"/>
  <c r="A27" i="6"/>
  <c r="A19" i="6"/>
  <c r="A18" i="6"/>
  <c r="A17" i="6"/>
  <c r="A16" i="6"/>
  <c r="A15" i="6"/>
  <c r="A14" i="6"/>
  <c r="A13" i="6"/>
  <c r="A12" i="6"/>
  <c r="A11" i="6"/>
  <c r="A10" i="6"/>
  <c r="A8" i="6"/>
  <c r="A7" i="6"/>
  <c r="F81" i="6"/>
  <c r="B13" i="6"/>
  <c r="B11" i="6"/>
  <c r="B14" i="6"/>
  <c r="B12" i="6"/>
  <c r="B16" i="6"/>
  <c r="B33" i="6"/>
  <c r="B32" i="6"/>
  <c r="B34" i="6"/>
</calcChain>
</file>

<file path=xl/sharedStrings.xml><?xml version="1.0" encoding="utf-8"?>
<sst xmlns="http://schemas.openxmlformats.org/spreadsheetml/2006/main" count="340" uniqueCount="176">
  <si>
    <t>N°</t>
  </si>
  <si>
    <t>U</t>
  </si>
  <si>
    <t>Ens</t>
  </si>
  <si>
    <t>ENVIRONNEMENT DU PROJET</t>
  </si>
  <si>
    <t>DOSSIER DE CONSULTATION</t>
  </si>
  <si>
    <t>GARANTIES</t>
  </si>
  <si>
    <t>ml</t>
  </si>
  <si>
    <t>Qté</t>
  </si>
  <si>
    <t>P.M.</t>
  </si>
  <si>
    <t>DÉSIGNATION</t>
  </si>
  <si>
    <t>TOTAL € H.T.</t>
  </si>
  <si>
    <t>OBJET DES TRAVAUX</t>
  </si>
  <si>
    <t>EXÉCUTION DES TRAVAUX</t>
  </si>
  <si>
    <t>RÉGLMENTATIONS, NORMES ET QUALITÉ</t>
  </si>
  <si>
    <t>OFFRE DE L'ENTREPRISE</t>
  </si>
  <si>
    <t>Documents à fournir</t>
  </si>
  <si>
    <t>Présentation des offres</t>
  </si>
  <si>
    <t>Écocontribution</t>
  </si>
  <si>
    <t>Traitement des déchets</t>
  </si>
  <si>
    <t>PÉRIODE DE PRÉPARATION</t>
  </si>
  <si>
    <t>Travaux à la charge des autres corps d'état</t>
  </si>
  <si>
    <t>Coordination</t>
  </si>
  <si>
    <t>OPÉRATIONS PRÉALABLES À LA RÉCEPTION</t>
  </si>
  <si>
    <t>Contrôles et essais</t>
  </si>
  <si>
    <t>RÉCEPTION DES INSTALLATIONS</t>
  </si>
  <si>
    <t>TVA 20 %</t>
  </si>
  <si>
    <t>PRIX UNITAIRES € HT</t>
  </si>
  <si>
    <t>1</t>
  </si>
  <si>
    <t>C</t>
  </si>
  <si>
    <t>§</t>
  </si>
  <si>
    <t>§§</t>
  </si>
  <si>
    <t>§§§</t>
  </si>
  <si>
    <t>MONTANT HT CHAPITRE</t>
  </si>
  <si>
    <t>AMÉNAGEMENT DU PETIT DÉPÔT ET MISE EN ACCESSIBILITÉ DES ESPACES PUBLICS DE LA CITÉ JUDICIAIRE À RENNES (35)</t>
  </si>
  <si>
    <t>Mesures et Attestations d’essai de fonctionnement</t>
  </si>
  <si>
    <t>Consuel</t>
  </si>
  <si>
    <t>Formations du personnel d'exploitation</t>
  </si>
  <si>
    <t>INSTALLATIONS PROVISOIRES DE CHANTIER</t>
  </si>
  <si>
    <t>ALIMENTATION DE CHANTIER</t>
  </si>
  <si>
    <t xml:space="preserve">Coffrets de chantier intérieur équipée selon CCTP </t>
  </si>
  <si>
    <t>Alimentation des coffrets de chantier HO7-RNF</t>
  </si>
  <si>
    <t>Mise à la terre des installations</t>
  </si>
  <si>
    <t>Contrôle des installations par organisme agréé</t>
  </si>
  <si>
    <t>ECLAIRAGE DU CHANTIER</t>
  </si>
  <si>
    <t>Eclairage normal</t>
  </si>
  <si>
    <t>Câblage éclairage normal</t>
  </si>
  <si>
    <t>Eclairage de sécurité</t>
  </si>
  <si>
    <t>Câblage éclairage de sécurité</t>
  </si>
  <si>
    <t>NEUTRALISATION - DEPOSE - REPOSE DES INSTALLATIONS EXISTANTES</t>
  </si>
  <si>
    <t>NEUTRALISATION - DEPOSE - REPOSE</t>
  </si>
  <si>
    <t>Zone petit dépôt :</t>
  </si>
  <si>
    <t>Luminaires (à déposer, le câblage pourra être conservé suivant les cas)</t>
  </si>
  <si>
    <t>Tableaux d’allumages (à déposer)</t>
  </si>
  <si>
    <t>Blocs d’éclairage de sécurité (à déposer - reposer)</t>
  </si>
  <si>
    <t>Appareillages électriques (inter SA, VV, PC compris pots d’encastrement à déposer suivant plans)</t>
  </si>
  <si>
    <t>Prévoir des plaques de propreté</t>
  </si>
  <si>
    <t>Prise RJ45 Borne WIFI (à déposer – reposer)</t>
  </si>
  <si>
    <t>Visiophone sas poste de garde (à déposer – reposer)</t>
  </si>
  <si>
    <t>Zones blocs sanitaires :</t>
  </si>
  <si>
    <t>CONTINUITE DE SERVICE</t>
  </si>
  <si>
    <t>EVACUATION</t>
  </si>
  <si>
    <t>PERCEMENTS, SAIGNÉES ET REBOUCHAGES</t>
  </si>
  <si>
    <t>ORIGINE DES INSTALLATIONS</t>
  </si>
  <si>
    <t>ALIMENTATIONS ELECTRIQUE</t>
  </si>
  <si>
    <t>TRAVAUX A LA CHARGE ENEDIS</t>
  </si>
  <si>
    <t>TRAVAUX A LA CHARGE DU PRESENT LOT</t>
  </si>
  <si>
    <t>BILAN DE PUISSANCE</t>
  </si>
  <si>
    <t>CIRCUIT DE TERRE</t>
  </si>
  <si>
    <t>LIAISONS EQUIPOTENTIELLES PRINCIPALES</t>
  </si>
  <si>
    <t>LIAISONS EQUIPOTENTIELLES SECONDAIRES</t>
  </si>
  <si>
    <t>TABLEAUX ELECTRIQUES</t>
  </si>
  <si>
    <t>GENERALITES</t>
  </si>
  <si>
    <t>TGBT EXISTANT</t>
  </si>
  <si>
    <t>CABLAGES ET RACCORDEMENTS</t>
  </si>
  <si>
    <t>APPAREILLAGES</t>
  </si>
  <si>
    <t>EQUIPEMENTS DES TABLEAUX</t>
  </si>
  <si>
    <t>SIGNALETIQUE REGLEMENTAIRE</t>
  </si>
  <si>
    <t>EQUIPEMENTS INTERIEURS</t>
  </si>
  <si>
    <t>PETIT APPAREILLAGE</t>
  </si>
  <si>
    <t>APPAREILS D'ECLAIRAGE</t>
  </si>
  <si>
    <t>Généralites</t>
  </si>
  <si>
    <t xml:space="preserve">Niveaux d'éclairement </t>
  </si>
  <si>
    <t>Gestion d'éclairage</t>
  </si>
  <si>
    <t>Appareils d'éclairage</t>
  </si>
  <si>
    <t>Luminaire repère A</t>
  </si>
  <si>
    <t>Luminaire repère B</t>
  </si>
  <si>
    <t>Luminaire repère C</t>
  </si>
  <si>
    <t>Luminaire repère D</t>
  </si>
  <si>
    <t>Luminaire repère E</t>
  </si>
  <si>
    <t>Supports d'isolation spots et downlights</t>
  </si>
  <si>
    <t>Tableau d'allumages</t>
  </si>
  <si>
    <t xml:space="preserve">  de marque LEGRAND  série MOSAIC encastrée</t>
  </si>
  <si>
    <t xml:space="preserve">Prise de courant 2P+T 10/16A </t>
  </si>
  <si>
    <t xml:space="preserve">  de marque LEGRAND  série PLEXO encastrée blanc</t>
  </si>
  <si>
    <t xml:space="preserve">  de marque LEGRAND  série PLEXO saillie</t>
  </si>
  <si>
    <t>Interrupteur SA à voyant</t>
  </si>
  <si>
    <t>DETECTEURS DE PRESENCE</t>
  </si>
  <si>
    <t xml:space="preserve">détecteurs de présence intérieurs encastrés en plafond </t>
  </si>
  <si>
    <t>DISTRIBUTION</t>
  </si>
  <si>
    <t>Chemins de câbles</t>
  </si>
  <si>
    <t>Passage sous tubes encastrés ou apparents</t>
  </si>
  <si>
    <t>Goulotte PVC</t>
  </si>
  <si>
    <t>Canalisations</t>
  </si>
  <si>
    <t>ECLAIRAGE DE SECURITE</t>
  </si>
  <si>
    <t>BLOCS D'ECLAIRAGE DE SECURITE</t>
  </si>
  <si>
    <t>CANALISATIONS</t>
  </si>
  <si>
    <t>ALIMENTATIONS SPECIFIQUES</t>
  </si>
  <si>
    <t>ALIMENTATIONS SPECIFIQUES LOT ELEC</t>
  </si>
  <si>
    <t>ALIMENTATIONS SPECIFIQUES LOT CVP</t>
  </si>
  <si>
    <t>Divers accessoires</t>
  </si>
  <si>
    <t>Câble U1000 R02V 3G2,5</t>
  </si>
  <si>
    <t>Alimentations BECS</t>
  </si>
  <si>
    <t>ALIMENTATIONS SPECIFIQUES AUTRES LOTS</t>
  </si>
  <si>
    <t>TRAVAUX DIVERS</t>
  </si>
  <si>
    <t>COUPURE DE PROXIMITE</t>
  </si>
  <si>
    <t>APPEL D'URGENCE</t>
  </si>
  <si>
    <t>Bouton d'appel</t>
  </si>
  <si>
    <t>voyant lumineux</t>
  </si>
  <si>
    <t>report poste de garde</t>
  </si>
  <si>
    <t>PRECABLAGE VDI</t>
  </si>
  <si>
    <t>REPARTITEUR</t>
  </si>
  <si>
    <t>LIAISONS</t>
  </si>
  <si>
    <t>Câblage capillaire</t>
  </si>
  <si>
    <t xml:space="preserve">BRASSAGE DES LIAISONS </t>
  </si>
  <si>
    <t>POINTS D'ACCES</t>
  </si>
  <si>
    <t>Cordons</t>
  </si>
  <si>
    <t>RJ45</t>
  </si>
  <si>
    <t>RJ45 poste de travail</t>
  </si>
  <si>
    <t>MATERIELS ACTIFS</t>
  </si>
  <si>
    <t>PROCEDURE DE CONTRÔLE ET DE RECETTE</t>
  </si>
  <si>
    <t>MARQUAGE DE L'INSTALLATION</t>
  </si>
  <si>
    <t>SYSTÈME DE SECURITE INCENDIE</t>
  </si>
  <si>
    <t xml:space="preserve">PRESTATTIONS AU PRESENT LOT </t>
  </si>
  <si>
    <t>Indicateurs d’action + détecteurs incendie à déposer (compris câblage bus à reprendre)</t>
  </si>
  <si>
    <t>Diffuseurs lumineux incendie (à déposer – reposer, compris câblage bus à reprendre)</t>
  </si>
  <si>
    <t>Pour l’ensemble :</t>
  </si>
  <si>
    <t>Compris modifications câblage, mise en service, essais et mise à jour du dossier d’identité SSI</t>
  </si>
  <si>
    <t>Condinuité de service</t>
  </si>
  <si>
    <t>TRAVAUX FIN DE CHANTIER</t>
  </si>
  <si>
    <t>Repérage de tous les circuits</t>
  </si>
  <si>
    <t>MONTANT HT LOT 9</t>
  </si>
  <si>
    <t>MONTANT TTC LOT 9</t>
  </si>
  <si>
    <t>RECAPITULATIF</t>
  </si>
  <si>
    <t>PM</t>
  </si>
  <si>
    <t>câblage</t>
  </si>
  <si>
    <t>panneau de brassage</t>
  </si>
  <si>
    <t>TOTAL</t>
  </si>
  <si>
    <t>SO</t>
  </si>
  <si>
    <t>Travaux à la charge du présent lot</t>
  </si>
  <si>
    <t>Travaux à la charge du MOA</t>
  </si>
  <si>
    <t>Entremisage</t>
  </si>
  <si>
    <t>Protection des ouvrages</t>
  </si>
  <si>
    <t>Participation au compte prorata</t>
  </si>
  <si>
    <t>Relation avec le titulaire des services public</t>
  </si>
  <si>
    <t>Coordination en matière de sécurité et de protection santé</t>
  </si>
  <si>
    <t>Zones ciculations, attentes, cages d'escaliers :</t>
  </si>
  <si>
    <t>Luminaires (à déposer, le câblage pourra être conservé)</t>
  </si>
  <si>
    <t>Lampes à déposer suivant plans</t>
  </si>
  <si>
    <t>Dépose - repose des faux-plafond (Dalles 600x600)</t>
  </si>
  <si>
    <t>Dépose - repose des faux-plafond lames métalliques</t>
  </si>
  <si>
    <t>Poste de travail équipé suivant CCTP</t>
  </si>
  <si>
    <t>Mise en accessibilité</t>
  </si>
  <si>
    <t>Luminaire repère F</t>
  </si>
  <si>
    <t>détecteurs de présence intérieurs encastrés en plafond pour circulations</t>
  </si>
  <si>
    <t>détecteurs de présence intérieurs en saillie</t>
  </si>
  <si>
    <t>Module déporté</t>
  </si>
  <si>
    <t xml:space="preserve">Asservissement et raccordement de la ventouse porte du dégagement (compris câblage bus à reprendre) </t>
  </si>
  <si>
    <t>Nettoyage du chantier</t>
  </si>
  <si>
    <t>Horloge Bodet (à déposer – reposer) - à positionner dans le FP durant les travaux</t>
  </si>
  <si>
    <t>Distribution éclairage 3G1,5 RO2V</t>
  </si>
  <si>
    <t>Distribution éclairage 5G1,5 RO2V</t>
  </si>
  <si>
    <t>Distribution prises de courant monophasées 10/16A 3G2,5 RO2V</t>
  </si>
  <si>
    <t>Distribution divers</t>
  </si>
  <si>
    <t>Accessoires de câblage et raccordement (boîtes dérivation, wagos, colliers…)</t>
  </si>
  <si>
    <t>Maintien du fonctionnement de l'horloge durant les travaux</t>
  </si>
  <si>
    <t>LOT 10 ELECTRICITE CFO-CFA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</si>
</sst>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Century Gothic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sz val="8"/>
      <name val="Century Gothic"/>
      <family val="2"/>
    </font>
    <font>
      <sz val="11"/>
      <color theme="1"/>
      <name val="Calibri"/>
      <family val="2"/>
      <scheme val="minor"/>
    </font>
    <font>
      <b/>
      <sz val="5"/>
      <name val="Century Gothic"/>
      <family val="2"/>
    </font>
    <font>
      <b/>
      <sz val="3"/>
      <name val="Century Gothic"/>
      <family val="2"/>
    </font>
    <font>
      <b/>
      <i/>
      <u/>
      <sz val="10"/>
      <name val="Century Gothic"/>
      <family val="2"/>
    </font>
    <font>
      <b/>
      <u/>
      <sz val="10"/>
      <color rgb="FF000000"/>
      <name val="Century Gothic"/>
      <family val="2"/>
    </font>
    <font>
      <b/>
      <sz val="10"/>
      <color rgb="FF00000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90">
    <xf numFmtId="0" fontId="0" fillId="0" borderId="0" xfId="0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2" xfId="0" applyFont="1" applyBorder="1"/>
    <xf numFmtId="0" fontId="5" fillId="0" borderId="8" xfId="0" applyFont="1" applyBorder="1"/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wrapText="1"/>
    </xf>
    <xf numFmtId="0" fontId="3" fillId="0" borderId="6" xfId="0" applyFont="1" applyBorder="1"/>
    <xf numFmtId="0" fontId="3" fillId="0" borderId="5" xfId="0" applyFont="1" applyBorder="1"/>
    <xf numFmtId="0" fontId="3" fillId="0" borderId="3" xfId="0" applyFont="1" applyBorder="1"/>
    <xf numFmtId="0" fontId="4" fillId="0" borderId="3" xfId="0" applyFont="1" applyBorder="1"/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13" xfId="0" applyFont="1" applyBorder="1" applyAlignment="1">
      <alignment horizontal="right"/>
    </xf>
    <xf numFmtId="0" fontId="4" fillId="0" borderId="15" xfId="0" applyFont="1" applyBorder="1"/>
    <xf numFmtId="0" fontId="3" fillId="0" borderId="3" xfId="0" applyFont="1" applyBorder="1" applyAlignment="1">
      <alignment horizontal="right"/>
    </xf>
    <xf numFmtId="49" fontId="3" fillId="0" borderId="3" xfId="0" applyNumberFormat="1" applyFont="1" applyBorder="1" applyAlignment="1">
      <alignment horizontal="right" wrapText="1"/>
    </xf>
    <xf numFmtId="3" fontId="3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 wrapText="1"/>
    </xf>
    <xf numFmtId="3" fontId="5" fillId="0" borderId="6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center" vertical="top"/>
    </xf>
    <xf numFmtId="3" fontId="5" fillId="0" borderId="2" xfId="0" applyNumberFormat="1" applyFont="1" applyBorder="1" applyAlignment="1">
      <alignment horizontal="center"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center"/>
    </xf>
    <xf numFmtId="0" fontId="3" fillId="0" borderId="3" xfId="0" applyFont="1" applyBorder="1" applyAlignment="1">
      <alignment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3" fillId="0" borderId="9" xfId="0" applyNumberFormat="1" applyFont="1" applyBorder="1" applyAlignment="1">
      <alignment horizontal="center" wrapText="1"/>
    </xf>
    <xf numFmtId="3" fontId="8" fillId="0" borderId="9" xfId="0" applyNumberFormat="1" applyFont="1" applyBorder="1" applyAlignment="1">
      <alignment horizontal="center" wrapText="1"/>
    </xf>
    <xf numFmtId="3" fontId="9" fillId="0" borderId="9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/>
    <xf numFmtId="0" fontId="3" fillId="0" borderId="16" xfId="0" applyFont="1" applyBorder="1"/>
    <xf numFmtId="0" fontId="3" fillId="0" borderId="3" xfId="0" applyFont="1" applyBorder="1" applyAlignment="1">
      <alignment horizontal="justify"/>
    </xf>
    <xf numFmtId="0" fontId="3" fillId="0" borderId="2" xfId="0" applyFont="1" applyBorder="1" applyAlignment="1">
      <alignment horizontal="center" vertical="top"/>
    </xf>
    <xf numFmtId="0" fontId="3" fillId="0" borderId="3" xfId="0" quotePrefix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2" xfId="0" applyFont="1" applyBorder="1" applyAlignment="1">
      <alignment horizontal="left"/>
    </xf>
    <xf numFmtId="0" fontId="3" fillId="0" borderId="2" xfId="5" applyFont="1" applyBorder="1" applyAlignment="1">
      <alignment horizontal="center" vertical="top"/>
    </xf>
    <xf numFmtId="8" fontId="3" fillId="0" borderId="2" xfId="0" applyNumberFormat="1" applyFont="1" applyBorder="1"/>
    <xf numFmtId="0" fontId="3" fillId="0" borderId="3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justify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3" fontId="3" fillId="0" borderId="16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2" fontId="3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right" wrapText="1"/>
    </xf>
    <xf numFmtId="0" fontId="4" fillId="0" borderId="6" xfId="0" applyFont="1" applyBorder="1"/>
    <xf numFmtId="0" fontId="4" fillId="0" borderId="6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3" fillId="0" borderId="12" xfId="0" applyFont="1" applyBorder="1" applyAlignment="1">
      <alignment wrapText="1"/>
    </xf>
    <xf numFmtId="0" fontId="3" fillId="0" borderId="15" xfId="0" applyFont="1" applyBorder="1" applyAlignment="1">
      <alignment horizontal="right" wrapText="1"/>
    </xf>
    <xf numFmtId="3" fontId="3" fillId="0" borderId="10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</cellXfs>
  <cellStyles count="16">
    <cellStyle name="Normal" xfId="0" builtinId="0"/>
    <cellStyle name="Normal 10" xfId="1" xr:uid="{00000000-0005-0000-0000-000001000000}"/>
    <cellStyle name="Normal 13" xfId="2" xr:uid="{00000000-0005-0000-0000-000002000000}"/>
    <cellStyle name="Normal 18" xfId="3" xr:uid="{00000000-0005-0000-0000-000003000000}"/>
    <cellStyle name="Normal 19" xfId="4" xr:uid="{00000000-0005-0000-0000-000004000000}"/>
    <cellStyle name="Normal 2" xfId="5" xr:uid="{00000000-0005-0000-0000-000005000000}"/>
    <cellStyle name="Normal 2 2" xfId="6" xr:uid="{00000000-0005-0000-0000-000006000000}"/>
    <cellStyle name="Normal 21" xfId="7" xr:uid="{00000000-0005-0000-0000-000007000000}"/>
    <cellStyle name="Normal 23" xfId="8" xr:uid="{00000000-0005-0000-0000-000008000000}"/>
    <cellStyle name="Normal 24" xfId="9" xr:uid="{00000000-0005-0000-0000-000009000000}"/>
    <cellStyle name="Normal 26" xfId="10" xr:uid="{00000000-0005-0000-0000-00000A000000}"/>
    <cellStyle name="Normal 27" xfId="11" xr:uid="{00000000-0005-0000-0000-00000B000000}"/>
    <cellStyle name="Normal 28" xfId="12" xr:uid="{00000000-0005-0000-0000-00000C000000}"/>
    <cellStyle name="Normal 3 2" xfId="13" xr:uid="{00000000-0005-0000-0000-00000D000000}"/>
    <cellStyle name="Normal 33" xfId="14" xr:uid="{00000000-0005-0000-0000-00000E000000}"/>
    <cellStyle name="Normal 9" xfId="15" xr:uid="{00000000-0005-0000-0000-00000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6"/>
  <sheetViews>
    <sheetView tabSelected="1" view="pageBreakPreview" zoomScaleNormal="55" zoomScaleSheetLayoutView="100" workbookViewId="0">
      <selection activeCell="E6" sqref="E6"/>
    </sheetView>
  </sheetViews>
  <sheetFormatPr baseColWidth="10" defaultColWidth="11.44140625" defaultRowHeight="12.6" x14ac:dyDescent="0.2"/>
  <cols>
    <col min="1" max="1" width="3" style="20" customWidth="1"/>
    <col min="2" max="2" width="5.5546875" style="20" customWidth="1"/>
    <col min="3" max="3" width="3" style="20" customWidth="1"/>
    <col min="4" max="4" width="3" style="20" bestFit="1" customWidth="1"/>
    <col min="5" max="5" width="77.33203125" style="3" customWidth="1"/>
    <col min="6" max="6" width="7.88671875" style="66" bestFit="1" customWidth="1"/>
    <col min="7" max="7" width="6.88671875" style="66" customWidth="1"/>
    <col min="8" max="8" width="12.33203125" style="3" customWidth="1"/>
    <col min="9" max="9" width="13.5546875" style="3" customWidth="1"/>
    <col min="10" max="16384" width="11.44140625" style="3"/>
  </cols>
  <sheetData>
    <row r="1" spans="1:9" s="39" customFormat="1" ht="20.399999999999999" x14ac:dyDescent="0.25">
      <c r="A1" s="87" t="s">
        <v>0</v>
      </c>
      <c r="B1" s="88"/>
      <c r="C1" s="88"/>
      <c r="D1" s="89"/>
      <c r="E1" s="35" t="s">
        <v>9</v>
      </c>
      <c r="F1" s="36" t="s">
        <v>1</v>
      </c>
      <c r="G1" s="37" t="s">
        <v>7</v>
      </c>
      <c r="H1" s="38" t="s">
        <v>26</v>
      </c>
      <c r="I1" s="38" t="s">
        <v>10</v>
      </c>
    </row>
    <row r="2" spans="1:9" s="46" customFormat="1" ht="12.75" customHeight="1" x14ac:dyDescent="0.2">
      <c r="A2" s="40" t="s">
        <v>28</v>
      </c>
      <c r="B2" s="40" t="s">
        <v>29</v>
      </c>
      <c r="C2" s="41" t="s">
        <v>30</v>
      </c>
      <c r="D2" s="42" t="s">
        <v>31</v>
      </c>
      <c r="E2" s="43"/>
      <c r="F2" s="44"/>
      <c r="G2" s="45"/>
      <c r="H2" s="45"/>
      <c r="I2" s="45"/>
    </row>
    <row r="3" spans="1:9" ht="25.2" x14ac:dyDescent="0.2">
      <c r="E3" s="8" t="s">
        <v>33</v>
      </c>
      <c r="F3" s="1"/>
      <c r="G3" s="1"/>
      <c r="H3" s="2"/>
      <c r="I3" s="2"/>
    </row>
    <row r="4" spans="1:9" x14ac:dyDescent="0.2">
      <c r="E4" s="8" t="s">
        <v>175</v>
      </c>
      <c r="F4" s="1"/>
      <c r="G4" s="1"/>
      <c r="H4" s="2"/>
      <c r="I4" s="2"/>
    </row>
    <row r="5" spans="1:9" x14ac:dyDescent="0.2">
      <c r="E5" s="8"/>
      <c r="F5" s="1"/>
      <c r="G5" s="1"/>
      <c r="H5" s="2"/>
      <c r="I5" s="2"/>
    </row>
    <row r="6" spans="1:9" x14ac:dyDescent="0.2">
      <c r="A6" s="20">
        <v>1</v>
      </c>
      <c r="E6" s="13" t="s">
        <v>3</v>
      </c>
      <c r="F6" s="1"/>
      <c r="G6" s="1"/>
      <c r="H6" s="2"/>
      <c r="I6" s="2"/>
    </row>
    <row r="7" spans="1:9" x14ac:dyDescent="0.2">
      <c r="A7" s="20">
        <f t="shared" ref="A7:A34" si="0">A$6</f>
        <v>1</v>
      </c>
      <c r="B7" s="20" t="s">
        <v>27</v>
      </c>
      <c r="E7" s="12" t="s">
        <v>11</v>
      </c>
      <c r="F7" s="1" t="s">
        <v>8</v>
      </c>
      <c r="G7" s="1"/>
      <c r="H7" s="2"/>
      <c r="I7" s="2"/>
    </row>
    <row r="8" spans="1:9" x14ac:dyDescent="0.2">
      <c r="A8" s="20">
        <f t="shared" si="0"/>
        <v>1</v>
      </c>
      <c r="B8" s="20">
        <f>B7+1</f>
        <v>2</v>
      </c>
      <c r="E8" s="12" t="s">
        <v>13</v>
      </c>
      <c r="F8" s="1" t="s">
        <v>8</v>
      </c>
      <c r="G8" s="1"/>
      <c r="H8" s="2"/>
      <c r="I8" s="2"/>
    </row>
    <row r="9" spans="1:9" x14ac:dyDescent="0.2">
      <c r="A9" s="20">
        <f>A$6</f>
        <v>1</v>
      </c>
      <c r="B9" s="20">
        <f>B8+1</f>
        <v>3</v>
      </c>
      <c r="E9" s="12" t="s">
        <v>4</v>
      </c>
      <c r="F9" s="1" t="s">
        <v>8</v>
      </c>
      <c r="G9" s="1"/>
      <c r="H9" s="2"/>
      <c r="I9" s="2"/>
    </row>
    <row r="10" spans="1:9" x14ac:dyDescent="0.2">
      <c r="A10" s="20">
        <f t="shared" si="0"/>
        <v>1</v>
      </c>
      <c r="B10" s="20">
        <f>B9+1</f>
        <v>4</v>
      </c>
      <c r="E10" s="12" t="s">
        <v>14</v>
      </c>
      <c r="F10" s="1"/>
      <c r="G10" s="1"/>
      <c r="H10" s="2"/>
      <c r="I10" s="2"/>
    </row>
    <row r="11" spans="1:9" ht="13.2" x14ac:dyDescent="0.25">
      <c r="A11" s="20">
        <f t="shared" si="0"/>
        <v>1</v>
      </c>
      <c r="B11" s="20">
        <f>B$10</f>
        <v>4</v>
      </c>
      <c r="C11" s="20">
        <v>1</v>
      </c>
      <c r="D11" s="21"/>
      <c r="E11" s="14" t="s">
        <v>15</v>
      </c>
      <c r="F11" s="1" t="s">
        <v>8</v>
      </c>
      <c r="G11" s="1"/>
      <c r="H11" s="2"/>
      <c r="I11" s="2"/>
    </row>
    <row r="12" spans="1:9" ht="13.2" x14ac:dyDescent="0.25">
      <c r="A12" s="20">
        <f t="shared" si="0"/>
        <v>1</v>
      </c>
      <c r="B12" s="20">
        <f t="shared" ref="B12:B14" si="1">B$10</f>
        <v>4</v>
      </c>
      <c r="C12" s="20">
        <f>C11+1</f>
        <v>2</v>
      </c>
      <c r="D12" s="21"/>
      <c r="E12" s="14" t="s">
        <v>16</v>
      </c>
      <c r="F12" s="1" t="s">
        <v>8</v>
      </c>
      <c r="G12" s="1"/>
      <c r="H12" s="2"/>
      <c r="I12" s="2"/>
    </row>
    <row r="13" spans="1:9" ht="13.2" x14ac:dyDescent="0.25">
      <c r="A13" s="20">
        <f t="shared" si="0"/>
        <v>1</v>
      </c>
      <c r="B13" s="20">
        <f t="shared" si="1"/>
        <v>4</v>
      </c>
      <c r="C13" s="20">
        <f t="shared" ref="C13:C14" si="2">C12+1</f>
        <v>3</v>
      </c>
      <c r="D13" s="21"/>
      <c r="E13" s="14" t="s">
        <v>17</v>
      </c>
      <c r="F13" s="1" t="s">
        <v>2</v>
      </c>
      <c r="G13" s="1"/>
      <c r="H13" s="2"/>
      <c r="I13" s="2"/>
    </row>
    <row r="14" spans="1:9" ht="13.2" x14ac:dyDescent="0.25">
      <c r="A14" s="20">
        <f t="shared" si="0"/>
        <v>1</v>
      </c>
      <c r="B14" s="20">
        <f t="shared" si="1"/>
        <v>4</v>
      </c>
      <c r="C14" s="20">
        <f t="shared" si="2"/>
        <v>4</v>
      </c>
      <c r="D14" s="21"/>
      <c r="E14" s="14" t="s">
        <v>18</v>
      </c>
      <c r="F14" s="1" t="s">
        <v>2</v>
      </c>
      <c r="G14" s="1"/>
      <c r="H14" s="2"/>
      <c r="I14" s="2"/>
    </row>
    <row r="15" spans="1:9" x14ac:dyDescent="0.2">
      <c r="A15" s="20">
        <f t="shared" si="0"/>
        <v>1</v>
      </c>
      <c r="B15" s="20">
        <f>B10+1</f>
        <v>5</v>
      </c>
      <c r="E15" s="12" t="s">
        <v>19</v>
      </c>
      <c r="F15" s="1"/>
      <c r="G15" s="1"/>
      <c r="H15" s="2"/>
      <c r="I15" s="2"/>
    </row>
    <row r="16" spans="1:9" ht="13.2" x14ac:dyDescent="0.25">
      <c r="A16" s="20">
        <f t="shared" si="0"/>
        <v>1</v>
      </c>
      <c r="B16" s="20">
        <f>B15</f>
        <v>5</v>
      </c>
      <c r="C16" s="20">
        <v>1</v>
      </c>
      <c r="D16" s="21"/>
      <c r="E16" s="14" t="s">
        <v>15</v>
      </c>
      <c r="F16" s="1" t="s">
        <v>2</v>
      </c>
      <c r="G16" s="1"/>
      <c r="H16" s="2"/>
      <c r="I16" s="2"/>
    </row>
    <row r="17" spans="1:9" x14ac:dyDescent="0.2">
      <c r="A17" s="20">
        <f t="shared" si="0"/>
        <v>1</v>
      </c>
      <c r="B17" s="20">
        <f>B15+1</f>
        <v>6</v>
      </c>
      <c r="E17" s="12" t="s">
        <v>12</v>
      </c>
      <c r="F17" s="1"/>
      <c r="G17" s="1"/>
      <c r="H17" s="2"/>
      <c r="I17" s="2"/>
    </row>
    <row r="18" spans="1:9" ht="13.2" x14ac:dyDescent="0.25">
      <c r="A18" s="20">
        <f t="shared" si="0"/>
        <v>1</v>
      </c>
      <c r="B18" s="20">
        <f>B17</f>
        <v>6</v>
      </c>
      <c r="C18" s="20">
        <v>1</v>
      </c>
      <c r="D18" s="21"/>
      <c r="E18" s="14" t="s">
        <v>148</v>
      </c>
      <c r="F18" s="1" t="s">
        <v>8</v>
      </c>
      <c r="G18" s="1"/>
      <c r="H18" s="2"/>
      <c r="I18" s="2"/>
    </row>
    <row r="19" spans="1:9" ht="13.2" x14ac:dyDescent="0.25">
      <c r="A19" s="20">
        <f t="shared" si="0"/>
        <v>1</v>
      </c>
      <c r="B19" s="20">
        <f t="shared" ref="B19:B26" si="3">B17</f>
        <v>6</v>
      </c>
      <c r="C19" s="20">
        <f t="shared" ref="C19:C26" si="4">C18+1</f>
        <v>2</v>
      </c>
      <c r="D19" s="21"/>
      <c r="E19" s="14" t="s">
        <v>20</v>
      </c>
      <c r="F19" s="1" t="s">
        <v>8</v>
      </c>
      <c r="G19" s="1"/>
      <c r="H19" s="2"/>
      <c r="I19" s="2"/>
    </row>
    <row r="20" spans="1:9" ht="13.2" x14ac:dyDescent="0.25">
      <c r="A20" s="20">
        <f t="shared" si="0"/>
        <v>1</v>
      </c>
      <c r="B20" s="20">
        <f t="shared" si="3"/>
        <v>6</v>
      </c>
      <c r="C20" s="20">
        <f t="shared" si="4"/>
        <v>3</v>
      </c>
      <c r="D20" s="21"/>
      <c r="E20" s="14" t="s">
        <v>149</v>
      </c>
      <c r="F20" s="1" t="s">
        <v>8</v>
      </c>
      <c r="G20" s="1"/>
      <c r="H20" s="2"/>
      <c r="I20" s="2"/>
    </row>
    <row r="21" spans="1:9" ht="13.2" x14ac:dyDescent="0.25">
      <c r="A21" s="20">
        <f t="shared" si="0"/>
        <v>1</v>
      </c>
      <c r="B21" s="20">
        <f t="shared" si="3"/>
        <v>6</v>
      </c>
      <c r="C21" s="20">
        <f t="shared" si="4"/>
        <v>4</v>
      </c>
      <c r="D21" s="21"/>
      <c r="E21" s="14" t="s">
        <v>150</v>
      </c>
      <c r="F21" s="1" t="s">
        <v>8</v>
      </c>
      <c r="G21" s="1"/>
      <c r="H21" s="2"/>
      <c r="I21" s="2"/>
    </row>
    <row r="22" spans="1:9" ht="13.2" x14ac:dyDescent="0.25">
      <c r="A22" s="20">
        <f t="shared" si="0"/>
        <v>1</v>
      </c>
      <c r="B22" s="20">
        <f t="shared" si="3"/>
        <v>6</v>
      </c>
      <c r="C22" s="20">
        <f t="shared" si="4"/>
        <v>5</v>
      </c>
      <c r="D22" s="21"/>
      <c r="E22" s="14" t="s">
        <v>151</v>
      </c>
      <c r="F22" s="1" t="s">
        <v>8</v>
      </c>
      <c r="G22" s="1"/>
      <c r="H22" s="2"/>
      <c r="I22" s="2"/>
    </row>
    <row r="23" spans="1:9" ht="13.2" x14ac:dyDescent="0.25">
      <c r="A23" s="20">
        <f t="shared" si="0"/>
        <v>1</v>
      </c>
      <c r="B23" s="20">
        <f t="shared" si="3"/>
        <v>6</v>
      </c>
      <c r="C23" s="20">
        <f t="shared" si="4"/>
        <v>6</v>
      </c>
      <c r="D23" s="21"/>
      <c r="E23" s="14" t="s">
        <v>21</v>
      </c>
      <c r="F23" s="1" t="s">
        <v>8</v>
      </c>
      <c r="G23" s="1"/>
      <c r="H23" s="2"/>
      <c r="I23" s="2"/>
    </row>
    <row r="24" spans="1:9" ht="13.2" x14ac:dyDescent="0.25">
      <c r="A24" s="20">
        <f t="shared" si="0"/>
        <v>1</v>
      </c>
      <c r="B24" s="20">
        <f t="shared" si="3"/>
        <v>6</v>
      </c>
      <c r="C24" s="20">
        <f t="shared" si="4"/>
        <v>7</v>
      </c>
      <c r="D24" s="21"/>
      <c r="E24" s="14" t="s">
        <v>152</v>
      </c>
      <c r="F24" s="1" t="s">
        <v>8</v>
      </c>
      <c r="G24" s="1"/>
      <c r="H24" s="2"/>
      <c r="I24" s="2"/>
    </row>
    <row r="25" spans="1:9" ht="13.2" x14ac:dyDescent="0.25">
      <c r="A25" s="20">
        <f t="shared" si="0"/>
        <v>1</v>
      </c>
      <c r="B25" s="20">
        <f t="shared" si="3"/>
        <v>6</v>
      </c>
      <c r="C25" s="20">
        <f t="shared" si="4"/>
        <v>8</v>
      </c>
      <c r="D25" s="21"/>
      <c r="E25" s="14" t="s">
        <v>153</v>
      </c>
      <c r="F25" s="1" t="s">
        <v>8</v>
      </c>
      <c r="G25" s="1"/>
      <c r="H25" s="2"/>
      <c r="I25" s="2"/>
    </row>
    <row r="26" spans="1:9" ht="13.2" x14ac:dyDescent="0.25">
      <c r="A26" s="20">
        <f t="shared" si="0"/>
        <v>1</v>
      </c>
      <c r="B26" s="20">
        <f t="shared" si="3"/>
        <v>6</v>
      </c>
      <c r="C26" s="20">
        <f t="shared" si="4"/>
        <v>9</v>
      </c>
      <c r="D26" s="21"/>
      <c r="E26" s="14" t="s">
        <v>154</v>
      </c>
      <c r="F26" s="1" t="s">
        <v>8</v>
      </c>
      <c r="G26" s="1"/>
      <c r="H26" s="2"/>
      <c r="I26" s="2"/>
    </row>
    <row r="27" spans="1:9" x14ac:dyDescent="0.2">
      <c r="A27" s="20">
        <f t="shared" si="0"/>
        <v>1</v>
      </c>
      <c r="B27" s="20">
        <f>B17+1</f>
        <v>7</v>
      </c>
      <c r="E27" s="12" t="s">
        <v>22</v>
      </c>
      <c r="F27" s="1"/>
      <c r="G27" s="1"/>
      <c r="H27" s="2"/>
      <c r="I27" s="2"/>
    </row>
    <row r="28" spans="1:9" ht="13.2" x14ac:dyDescent="0.25">
      <c r="A28" s="20">
        <f t="shared" si="0"/>
        <v>1</v>
      </c>
      <c r="B28" s="20">
        <f>B27</f>
        <v>7</v>
      </c>
      <c r="C28" s="20">
        <v>1</v>
      </c>
      <c r="D28" s="21"/>
      <c r="E28" s="14" t="s">
        <v>23</v>
      </c>
      <c r="F28" s="1" t="s">
        <v>2</v>
      </c>
      <c r="G28" s="1"/>
      <c r="H28" s="2"/>
      <c r="I28" s="2"/>
    </row>
    <row r="29" spans="1:9" ht="13.2" x14ac:dyDescent="0.25">
      <c r="A29" s="20">
        <f t="shared" si="0"/>
        <v>1</v>
      </c>
      <c r="B29" s="20">
        <f>B28</f>
        <v>7</v>
      </c>
      <c r="C29" s="20">
        <v>2</v>
      </c>
      <c r="D29" s="21"/>
      <c r="E29" s="33" t="s">
        <v>34</v>
      </c>
      <c r="F29" s="1" t="s">
        <v>2</v>
      </c>
      <c r="G29" s="1"/>
      <c r="H29" s="2"/>
      <c r="I29" s="2"/>
    </row>
    <row r="30" spans="1:9" ht="13.2" x14ac:dyDescent="0.25">
      <c r="A30" s="20">
        <f t="shared" si="0"/>
        <v>1</v>
      </c>
      <c r="B30" s="20">
        <f t="shared" ref="B30:B31" si="5">B29</f>
        <v>7</v>
      </c>
      <c r="C30" s="20">
        <v>3</v>
      </c>
      <c r="D30" s="21"/>
      <c r="E30" s="33" t="s">
        <v>35</v>
      </c>
      <c r="F30" s="1" t="s">
        <v>147</v>
      </c>
      <c r="G30" s="1"/>
      <c r="H30" s="2"/>
      <c r="I30" s="2"/>
    </row>
    <row r="31" spans="1:9" ht="13.2" x14ac:dyDescent="0.25">
      <c r="A31" s="20">
        <f t="shared" si="0"/>
        <v>1</v>
      </c>
      <c r="B31" s="20">
        <f t="shared" si="5"/>
        <v>7</v>
      </c>
      <c r="C31" s="20">
        <v>4</v>
      </c>
      <c r="D31" s="21"/>
      <c r="E31" s="33" t="s">
        <v>36</v>
      </c>
      <c r="F31" s="1" t="s">
        <v>2</v>
      </c>
      <c r="G31" s="1"/>
      <c r="H31" s="2"/>
      <c r="I31" s="2"/>
    </row>
    <row r="32" spans="1:9" ht="13.2" x14ac:dyDescent="0.25">
      <c r="A32" s="20">
        <f t="shared" si="0"/>
        <v>1</v>
      </c>
      <c r="B32" s="20">
        <f>B28</f>
        <v>7</v>
      </c>
      <c r="C32" s="20">
        <v>5</v>
      </c>
      <c r="D32" s="21"/>
      <c r="E32" s="14" t="s">
        <v>15</v>
      </c>
      <c r="F32" s="1" t="s">
        <v>2</v>
      </c>
      <c r="G32" s="1"/>
      <c r="H32" s="2"/>
      <c r="I32" s="2"/>
    </row>
    <row r="33" spans="1:9" x14ac:dyDescent="0.2">
      <c r="A33" s="20">
        <f t="shared" si="0"/>
        <v>1</v>
      </c>
      <c r="B33" s="20">
        <f>B27+1</f>
        <v>8</v>
      </c>
      <c r="E33" s="12" t="s">
        <v>24</v>
      </c>
      <c r="F33" s="1" t="s">
        <v>2</v>
      </c>
      <c r="G33" s="1"/>
      <c r="H33" s="2"/>
      <c r="I33" s="2"/>
    </row>
    <row r="34" spans="1:9" x14ac:dyDescent="0.2">
      <c r="A34" s="20">
        <f t="shared" si="0"/>
        <v>1</v>
      </c>
      <c r="B34" s="20">
        <f>B33+1</f>
        <v>9</v>
      </c>
      <c r="E34" s="12" t="s">
        <v>5</v>
      </c>
      <c r="F34" s="1" t="s">
        <v>2</v>
      </c>
      <c r="G34" s="1"/>
      <c r="H34" s="2"/>
      <c r="I34" s="2"/>
    </row>
    <row r="35" spans="1:9" ht="12.75" customHeight="1" x14ac:dyDescent="0.2">
      <c r="F35" s="4"/>
      <c r="G35" s="1"/>
      <c r="H35" s="47"/>
      <c r="I35" s="2"/>
    </row>
    <row r="36" spans="1:9" x14ac:dyDescent="0.2">
      <c r="F36" s="4"/>
      <c r="G36" s="1"/>
      <c r="H36" s="47"/>
      <c r="I36" s="10"/>
    </row>
    <row r="37" spans="1:9" x14ac:dyDescent="0.2">
      <c r="E37" s="15" t="s">
        <v>32</v>
      </c>
      <c r="F37" s="27">
        <f>A6</f>
        <v>1</v>
      </c>
      <c r="G37" s="1"/>
      <c r="H37" s="47"/>
      <c r="I37" s="2"/>
    </row>
    <row r="38" spans="1:9" x14ac:dyDescent="0.2">
      <c r="A38" s="26"/>
      <c r="B38" s="26"/>
      <c r="C38" s="26"/>
      <c r="D38" s="26"/>
      <c r="E38" s="16"/>
      <c r="F38" s="48"/>
      <c r="G38" s="49"/>
      <c r="H38" s="50"/>
      <c r="I38" s="11"/>
    </row>
    <row r="39" spans="1:9" x14ac:dyDescent="0.2">
      <c r="A39" s="20">
        <v>2</v>
      </c>
      <c r="E39" s="17" t="s">
        <v>37</v>
      </c>
      <c r="F39" s="4"/>
      <c r="G39" s="1"/>
      <c r="H39" s="47"/>
      <c r="I39" s="2"/>
    </row>
    <row r="40" spans="1:9" x14ac:dyDescent="0.2">
      <c r="A40" s="20">
        <v>2</v>
      </c>
      <c r="B40" s="20">
        <v>1</v>
      </c>
      <c r="E40" s="12" t="s">
        <v>38</v>
      </c>
      <c r="F40" s="4"/>
      <c r="G40" s="1"/>
      <c r="H40" s="47"/>
      <c r="I40" s="2"/>
    </row>
    <row r="41" spans="1:9" x14ac:dyDescent="0.2">
      <c r="E41" s="14" t="s">
        <v>39</v>
      </c>
      <c r="F41" s="4" t="s">
        <v>1</v>
      </c>
      <c r="G41" s="1"/>
      <c r="H41" s="47"/>
      <c r="I41" s="2"/>
    </row>
    <row r="42" spans="1:9" x14ac:dyDescent="0.2">
      <c r="E42" s="14" t="s">
        <v>40</v>
      </c>
      <c r="F42" s="4" t="s">
        <v>2</v>
      </c>
      <c r="G42" s="1"/>
      <c r="H42" s="47"/>
      <c r="I42" s="2"/>
    </row>
    <row r="43" spans="1:9" x14ac:dyDescent="0.2">
      <c r="E43" s="14" t="s">
        <v>41</v>
      </c>
      <c r="F43" s="4" t="s">
        <v>2</v>
      </c>
      <c r="G43" s="1"/>
      <c r="H43" s="47"/>
      <c r="I43" s="2"/>
    </row>
    <row r="44" spans="1:9" x14ac:dyDescent="0.2">
      <c r="E44" s="14" t="s">
        <v>42</v>
      </c>
      <c r="F44" s="4" t="s">
        <v>2</v>
      </c>
      <c r="G44" s="1"/>
      <c r="H44" s="47"/>
      <c r="I44" s="2"/>
    </row>
    <row r="45" spans="1:9" x14ac:dyDescent="0.2">
      <c r="A45" s="20">
        <v>2</v>
      </c>
      <c r="B45" s="20">
        <v>2</v>
      </c>
      <c r="E45" s="12" t="s">
        <v>43</v>
      </c>
      <c r="F45" s="4"/>
      <c r="G45" s="1"/>
      <c r="H45" s="47"/>
      <c r="I45" s="2"/>
    </row>
    <row r="46" spans="1:9" x14ac:dyDescent="0.2">
      <c r="E46" s="12" t="s">
        <v>44</v>
      </c>
      <c r="F46" s="4" t="s">
        <v>2</v>
      </c>
      <c r="G46" s="1"/>
      <c r="H46" s="47"/>
      <c r="I46" s="2"/>
    </row>
    <row r="47" spans="1:9" x14ac:dyDescent="0.2">
      <c r="E47" s="12" t="s">
        <v>45</v>
      </c>
      <c r="F47" s="4" t="s">
        <v>2</v>
      </c>
      <c r="G47" s="1"/>
      <c r="H47" s="47"/>
      <c r="I47" s="2"/>
    </row>
    <row r="48" spans="1:9" x14ac:dyDescent="0.2">
      <c r="E48" s="12" t="s">
        <v>46</v>
      </c>
      <c r="F48" s="4" t="s">
        <v>2</v>
      </c>
      <c r="G48" s="1"/>
      <c r="H48" s="47"/>
      <c r="I48" s="2"/>
    </row>
    <row r="49" spans="1:9" x14ac:dyDescent="0.2">
      <c r="E49" s="12" t="s">
        <v>47</v>
      </c>
      <c r="F49" s="4" t="s">
        <v>2</v>
      </c>
      <c r="G49" s="1"/>
      <c r="H49" s="47"/>
      <c r="I49" s="2"/>
    </row>
    <row r="50" spans="1:9" x14ac:dyDescent="0.2">
      <c r="E50" s="15"/>
      <c r="F50" s="4"/>
      <c r="G50" s="1"/>
      <c r="H50" s="47"/>
      <c r="I50" s="10"/>
    </row>
    <row r="51" spans="1:9" x14ac:dyDescent="0.2">
      <c r="E51" s="15" t="s">
        <v>32</v>
      </c>
      <c r="F51" s="27">
        <v>2</v>
      </c>
      <c r="G51" s="1"/>
      <c r="H51" s="47"/>
      <c r="I51" s="2"/>
    </row>
    <row r="52" spans="1:9" x14ac:dyDescent="0.2">
      <c r="E52" s="15"/>
      <c r="F52" s="4"/>
      <c r="G52" s="1"/>
      <c r="H52" s="47"/>
      <c r="I52" s="11"/>
    </row>
    <row r="53" spans="1:9" x14ac:dyDescent="0.2">
      <c r="A53" s="22">
        <v>3</v>
      </c>
      <c r="B53" s="22"/>
      <c r="C53" s="22"/>
      <c r="D53" s="22"/>
      <c r="E53" s="17" t="s">
        <v>48</v>
      </c>
      <c r="F53" s="5" t="s">
        <v>8</v>
      </c>
      <c r="G53" s="5"/>
      <c r="H53" s="51"/>
      <c r="I53" s="2"/>
    </row>
    <row r="54" spans="1:9" x14ac:dyDescent="0.2">
      <c r="A54" s="20">
        <v>3</v>
      </c>
      <c r="B54" s="20">
        <v>1</v>
      </c>
      <c r="E54" s="12" t="s">
        <v>49</v>
      </c>
      <c r="F54" s="4"/>
      <c r="G54" s="1"/>
      <c r="H54" s="47"/>
      <c r="I54" s="2"/>
    </row>
    <row r="55" spans="1:9" x14ac:dyDescent="0.2">
      <c r="E55" s="13" t="s">
        <v>50</v>
      </c>
      <c r="F55" s="4"/>
      <c r="G55" s="1"/>
      <c r="H55" s="47"/>
      <c r="I55" s="2"/>
    </row>
    <row r="56" spans="1:9" x14ac:dyDescent="0.2">
      <c r="E56" s="12" t="s">
        <v>51</v>
      </c>
      <c r="F56" s="4" t="s">
        <v>2</v>
      </c>
      <c r="G56" s="1"/>
      <c r="H56" s="47"/>
      <c r="I56" s="2"/>
    </row>
    <row r="57" spans="1:9" x14ac:dyDescent="0.2">
      <c r="E57" s="12" t="s">
        <v>52</v>
      </c>
      <c r="F57" s="4" t="s">
        <v>2</v>
      </c>
      <c r="G57" s="1"/>
      <c r="H57" s="47"/>
      <c r="I57" s="2"/>
    </row>
    <row r="58" spans="1:9" x14ac:dyDescent="0.2">
      <c r="E58" s="12" t="s">
        <v>53</v>
      </c>
      <c r="F58" s="4" t="s">
        <v>1</v>
      </c>
      <c r="G58" s="1"/>
      <c r="H58" s="47"/>
      <c r="I58" s="2"/>
    </row>
    <row r="59" spans="1:9" ht="25.2" x14ac:dyDescent="0.2">
      <c r="E59" s="34" t="s">
        <v>54</v>
      </c>
      <c r="F59" s="4" t="s">
        <v>2</v>
      </c>
      <c r="G59" s="1"/>
      <c r="H59" s="47"/>
      <c r="I59" s="2"/>
    </row>
    <row r="60" spans="1:9" x14ac:dyDescent="0.2">
      <c r="E60" s="12" t="s">
        <v>55</v>
      </c>
      <c r="F60" s="4" t="s">
        <v>1</v>
      </c>
      <c r="G60" s="1"/>
      <c r="H60" s="47"/>
      <c r="I60" s="2"/>
    </row>
    <row r="61" spans="1:9" x14ac:dyDescent="0.2">
      <c r="E61" s="12" t="s">
        <v>168</v>
      </c>
      <c r="F61" s="4" t="s">
        <v>2</v>
      </c>
      <c r="G61" s="1"/>
      <c r="H61" s="47"/>
      <c r="I61" s="2"/>
    </row>
    <row r="62" spans="1:9" x14ac:dyDescent="0.2">
      <c r="E62" s="12" t="s">
        <v>174</v>
      </c>
      <c r="F62" s="4" t="s">
        <v>2</v>
      </c>
      <c r="G62" s="1"/>
      <c r="H62" s="47"/>
      <c r="I62" s="2"/>
    </row>
    <row r="63" spans="1:9" x14ac:dyDescent="0.2">
      <c r="E63" s="12" t="s">
        <v>56</v>
      </c>
      <c r="F63" s="4" t="s">
        <v>1</v>
      </c>
      <c r="G63" s="1"/>
      <c r="H63" s="47"/>
      <c r="I63" s="2"/>
    </row>
    <row r="64" spans="1:9" x14ac:dyDescent="0.2">
      <c r="E64" s="12" t="s">
        <v>57</v>
      </c>
      <c r="F64" s="4" t="s">
        <v>2</v>
      </c>
      <c r="G64" s="1"/>
      <c r="H64" s="47"/>
      <c r="I64" s="2"/>
    </row>
    <row r="65" spans="1:9" x14ac:dyDescent="0.2">
      <c r="E65" s="13" t="s">
        <v>58</v>
      </c>
      <c r="F65" s="4"/>
      <c r="G65" s="1"/>
      <c r="H65" s="47"/>
      <c r="I65" s="2"/>
    </row>
    <row r="66" spans="1:9" x14ac:dyDescent="0.2">
      <c r="E66" s="12" t="s">
        <v>51</v>
      </c>
      <c r="F66" s="4" t="s">
        <v>2</v>
      </c>
      <c r="G66" s="1"/>
      <c r="H66" s="47"/>
      <c r="I66" s="2"/>
    </row>
    <row r="67" spans="1:9" ht="25.2" x14ac:dyDescent="0.2">
      <c r="E67" s="34" t="s">
        <v>54</v>
      </c>
      <c r="F67" s="4" t="s">
        <v>2</v>
      </c>
      <c r="G67" s="1"/>
      <c r="H67" s="47"/>
      <c r="I67" s="2"/>
    </row>
    <row r="68" spans="1:9" x14ac:dyDescent="0.2">
      <c r="E68" s="12" t="s">
        <v>55</v>
      </c>
      <c r="F68" s="4" t="s">
        <v>1</v>
      </c>
      <c r="G68" s="1"/>
      <c r="H68" s="47"/>
      <c r="I68" s="2"/>
    </row>
    <row r="69" spans="1:9" x14ac:dyDescent="0.2">
      <c r="E69" s="13" t="s">
        <v>155</v>
      </c>
      <c r="F69" s="4"/>
      <c r="G69" s="1"/>
      <c r="H69" s="47"/>
      <c r="I69" s="2"/>
    </row>
    <row r="70" spans="1:9" x14ac:dyDescent="0.2">
      <c r="E70" s="12" t="s">
        <v>156</v>
      </c>
      <c r="F70" s="4" t="s">
        <v>2</v>
      </c>
      <c r="G70" s="1"/>
      <c r="H70" s="47"/>
      <c r="I70" s="2"/>
    </row>
    <row r="71" spans="1:9" x14ac:dyDescent="0.2">
      <c r="E71" s="12" t="s">
        <v>157</v>
      </c>
      <c r="F71" s="4" t="s">
        <v>1</v>
      </c>
      <c r="G71" s="1"/>
      <c r="H71" s="47"/>
      <c r="I71" s="2"/>
    </row>
    <row r="72" spans="1:9" ht="25.2" x14ac:dyDescent="0.2">
      <c r="E72" s="34" t="s">
        <v>54</v>
      </c>
      <c r="F72" s="4" t="s">
        <v>2</v>
      </c>
      <c r="G72" s="1"/>
      <c r="H72" s="47"/>
      <c r="I72" s="2"/>
    </row>
    <row r="73" spans="1:9" x14ac:dyDescent="0.2">
      <c r="E73" s="12" t="s">
        <v>55</v>
      </c>
      <c r="F73" s="4" t="s">
        <v>1</v>
      </c>
      <c r="G73" s="1"/>
      <c r="H73" s="47"/>
      <c r="I73" s="2"/>
    </row>
    <row r="74" spans="1:9" x14ac:dyDescent="0.2">
      <c r="E74" s="12" t="s">
        <v>158</v>
      </c>
      <c r="F74" s="4" t="s">
        <v>2</v>
      </c>
      <c r="G74" s="1"/>
      <c r="H74" s="47"/>
      <c r="I74" s="2"/>
    </row>
    <row r="75" spans="1:9" x14ac:dyDescent="0.2">
      <c r="E75" s="12" t="s">
        <v>159</v>
      </c>
      <c r="F75" s="4" t="s">
        <v>2</v>
      </c>
      <c r="G75" s="1"/>
      <c r="H75" s="47"/>
      <c r="I75" s="2"/>
    </row>
    <row r="76" spans="1:9" x14ac:dyDescent="0.2">
      <c r="E76" s="12"/>
      <c r="F76" s="4"/>
      <c r="G76" s="1"/>
      <c r="H76" s="47"/>
      <c r="I76" s="2"/>
    </row>
    <row r="77" spans="1:9" x14ac:dyDescent="0.2">
      <c r="E77" s="12" t="s">
        <v>59</v>
      </c>
      <c r="F77" s="4" t="s">
        <v>2</v>
      </c>
      <c r="G77" s="1"/>
      <c r="H77" s="47"/>
      <c r="I77" s="2"/>
    </row>
    <row r="78" spans="1:9" x14ac:dyDescent="0.2">
      <c r="A78" s="20">
        <v>3</v>
      </c>
      <c r="B78" s="20">
        <v>2</v>
      </c>
      <c r="E78" s="12" t="s">
        <v>60</v>
      </c>
      <c r="F78" s="4" t="s">
        <v>2</v>
      </c>
      <c r="G78" s="1"/>
      <c r="H78" s="47"/>
      <c r="I78" s="2"/>
    </row>
    <row r="79" spans="1:9" x14ac:dyDescent="0.2">
      <c r="A79" s="20">
        <v>3</v>
      </c>
      <c r="B79" s="20">
        <v>3</v>
      </c>
      <c r="E79" s="12" t="s">
        <v>61</v>
      </c>
      <c r="F79" s="4" t="s">
        <v>2</v>
      </c>
      <c r="G79" s="1"/>
      <c r="H79" s="47"/>
      <c r="I79" s="11"/>
    </row>
    <row r="80" spans="1:9" x14ac:dyDescent="0.2">
      <c r="F80" s="4"/>
      <c r="G80" s="1"/>
      <c r="H80" s="47"/>
      <c r="I80" s="2"/>
    </row>
    <row r="81" spans="1:9" x14ac:dyDescent="0.2">
      <c r="E81" s="15" t="s">
        <v>32</v>
      </c>
      <c r="F81" s="27">
        <f>A53</f>
        <v>3</v>
      </c>
      <c r="G81" s="1"/>
      <c r="H81" s="47"/>
      <c r="I81" s="2"/>
    </row>
    <row r="82" spans="1:9" x14ac:dyDescent="0.2">
      <c r="A82" s="26"/>
      <c r="B82" s="26"/>
      <c r="C82" s="26"/>
      <c r="D82" s="26"/>
      <c r="E82" s="16"/>
      <c r="F82" s="48"/>
      <c r="G82" s="49"/>
      <c r="H82" s="50"/>
      <c r="I82" s="11"/>
    </row>
    <row r="83" spans="1:9" x14ac:dyDescent="0.2">
      <c r="A83" s="22">
        <f>A53+1</f>
        <v>4</v>
      </c>
      <c r="B83" s="22"/>
      <c r="C83" s="22"/>
      <c r="D83" s="22"/>
      <c r="E83" s="17" t="s">
        <v>62</v>
      </c>
      <c r="F83" s="5"/>
      <c r="G83" s="5"/>
      <c r="H83" s="10"/>
      <c r="I83" s="2"/>
    </row>
    <row r="84" spans="1:9" x14ac:dyDescent="0.2">
      <c r="A84" s="20">
        <f>A$83</f>
        <v>4</v>
      </c>
      <c r="B84" s="20">
        <v>1</v>
      </c>
      <c r="E84" s="12" t="s">
        <v>63</v>
      </c>
      <c r="F84" s="1" t="s">
        <v>143</v>
      </c>
      <c r="G84" s="1"/>
      <c r="H84" s="2"/>
      <c r="I84" s="2"/>
    </row>
    <row r="85" spans="1:9" x14ac:dyDescent="0.2">
      <c r="A85" s="20">
        <v>4</v>
      </c>
      <c r="B85" s="20">
        <v>2</v>
      </c>
      <c r="E85" s="12" t="s">
        <v>64</v>
      </c>
      <c r="F85" s="1" t="s">
        <v>143</v>
      </c>
      <c r="G85" s="1"/>
      <c r="H85" s="2"/>
      <c r="I85" s="2"/>
    </row>
    <row r="86" spans="1:9" x14ac:dyDescent="0.2">
      <c r="A86" s="20">
        <v>4</v>
      </c>
      <c r="B86" s="20">
        <v>3</v>
      </c>
      <c r="E86" s="12" t="s">
        <v>65</v>
      </c>
      <c r="F86" s="1" t="s">
        <v>143</v>
      </c>
      <c r="G86" s="1"/>
      <c r="H86" s="2"/>
      <c r="I86" s="2"/>
    </row>
    <row r="87" spans="1:9" x14ac:dyDescent="0.2">
      <c r="A87" s="20">
        <v>4</v>
      </c>
      <c r="B87" s="20">
        <v>4</v>
      </c>
      <c r="E87" s="12" t="s">
        <v>66</v>
      </c>
      <c r="F87" s="1" t="s">
        <v>2</v>
      </c>
      <c r="G87" s="1"/>
      <c r="H87" s="2"/>
      <c r="I87" s="2"/>
    </row>
    <row r="88" spans="1:9" x14ac:dyDescent="0.2">
      <c r="F88" s="4"/>
      <c r="G88" s="1"/>
      <c r="H88" s="47"/>
      <c r="I88" s="10"/>
    </row>
    <row r="89" spans="1:9" x14ac:dyDescent="0.2">
      <c r="E89" s="15" t="s">
        <v>32</v>
      </c>
      <c r="F89" s="27">
        <v>4</v>
      </c>
      <c r="G89" s="1"/>
      <c r="H89" s="47"/>
      <c r="I89" s="2"/>
    </row>
    <row r="90" spans="1:9" x14ac:dyDescent="0.2">
      <c r="E90" s="52"/>
      <c r="F90" s="1"/>
      <c r="G90" s="1"/>
      <c r="H90" s="2"/>
      <c r="I90" s="2"/>
    </row>
    <row r="91" spans="1:9" x14ac:dyDescent="0.2">
      <c r="A91" s="20">
        <v>5</v>
      </c>
      <c r="D91" s="73"/>
      <c r="E91" s="82" t="s">
        <v>67</v>
      </c>
      <c r="F91" s="64"/>
      <c r="G91" s="1"/>
      <c r="H91" s="2"/>
      <c r="I91" s="2"/>
    </row>
    <row r="92" spans="1:9" x14ac:dyDescent="0.2">
      <c r="A92" s="20">
        <v>5</v>
      </c>
      <c r="B92" s="20">
        <v>1</v>
      </c>
      <c r="E92" s="12" t="s">
        <v>67</v>
      </c>
      <c r="F92" s="1" t="s">
        <v>143</v>
      </c>
      <c r="G92" s="1"/>
      <c r="H92" s="2"/>
      <c r="I92" s="2"/>
    </row>
    <row r="93" spans="1:9" x14ac:dyDescent="0.2">
      <c r="A93" s="20">
        <v>5</v>
      </c>
      <c r="B93" s="20">
        <v>2</v>
      </c>
      <c r="E93" s="12" t="s">
        <v>68</v>
      </c>
      <c r="F93" s="1" t="s">
        <v>143</v>
      </c>
      <c r="G93" s="1"/>
      <c r="H93" s="2"/>
      <c r="I93" s="2"/>
    </row>
    <row r="94" spans="1:9" ht="13.2" x14ac:dyDescent="0.25">
      <c r="A94" s="20">
        <v>5</v>
      </c>
      <c r="B94" s="20">
        <v>3</v>
      </c>
      <c r="D94" s="21"/>
      <c r="E94" s="12" t="s">
        <v>69</v>
      </c>
      <c r="F94" s="53" t="s">
        <v>2</v>
      </c>
      <c r="G94" s="53"/>
      <c r="H94" s="2"/>
      <c r="I94" s="2"/>
    </row>
    <row r="95" spans="1:9" ht="13.2" x14ac:dyDescent="0.25">
      <c r="D95" s="21"/>
      <c r="E95" s="54"/>
      <c r="F95" s="53"/>
      <c r="G95" s="53"/>
      <c r="H95" s="2"/>
      <c r="I95" s="10"/>
    </row>
    <row r="96" spans="1:9" ht="13.2" x14ac:dyDescent="0.25">
      <c r="D96" s="21"/>
      <c r="E96" s="15" t="s">
        <v>32</v>
      </c>
      <c r="F96" s="27">
        <v>5</v>
      </c>
      <c r="G96" s="53"/>
      <c r="H96" s="2"/>
      <c r="I96" s="2"/>
    </row>
    <row r="97" spans="1:9" ht="13.2" x14ac:dyDescent="0.25">
      <c r="D97" s="21"/>
      <c r="E97" s="14"/>
      <c r="F97" s="1"/>
      <c r="G97" s="1"/>
      <c r="H97" s="2"/>
      <c r="I97" s="2"/>
    </row>
    <row r="98" spans="1:9" x14ac:dyDescent="0.2">
      <c r="A98" s="22">
        <v>6</v>
      </c>
      <c r="B98" s="22"/>
      <c r="C98" s="22"/>
      <c r="D98" s="75"/>
      <c r="E98" s="82" t="s">
        <v>70</v>
      </c>
      <c r="F98" s="76"/>
      <c r="G98" s="5"/>
      <c r="H98" s="10"/>
      <c r="I98" s="10"/>
    </row>
    <row r="99" spans="1:9" x14ac:dyDescent="0.2">
      <c r="A99" s="20">
        <v>6</v>
      </c>
      <c r="B99" s="20">
        <v>1</v>
      </c>
      <c r="E99" s="14" t="s">
        <v>71</v>
      </c>
      <c r="F99" s="1" t="s">
        <v>143</v>
      </c>
      <c r="G99" s="1"/>
      <c r="H99" s="2"/>
      <c r="I99" s="2"/>
    </row>
    <row r="100" spans="1:9" s="55" customFormat="1" ht="13.5" customHeight="1" x14ac:dyDescent="0.25">
      <c r="A100" s="20">
        <v>6</v>
      </c>
      <c r="B100" s="20">
        <v>2</v>
      </c>
      <c r="C100" s="20"/>
      <c r="D100" s="21"/>
      <c r="E100" s="14" t="s">
        <v>72</v>
      </c>
      <c r="F100" s="1" t="s">
        <v>2</v>
      </c>
      <c r="G100" s="1"/>
      <c r="H100" s="2"/>
      <c r="I100" s="2"/>
    </row>
    <row r="101" spans="1:9" x14ac:dyDescent="0.2">
      <c r="A101" s="20">
        <v>6</v>
      </c>
      <c r="B101" s="20">
        <v>3</v>
      </c>
      <c r="E101" s="14" t="s">
        <v>70</v>
      </c>
      <c r="F101" s="1" t="s">
        <v>2</v>
      </c>
      <c r="G101" s="1"/>
      <c r="H101" s="2"/>
      <c r="I101" s="2"/>
    </row>
    <row r="102" spans="1:9" x14ac:dyDescent="0.2">
      <c r="A102" s="20">
        <v>6</v>
      </c>
      <c r="B102" s="20">
        <v>4</v>
      </c>
      <c r="E102" s="14" t="s">
        <v>73</v>
      </c>
      <c r="F102" s="1" t="s">
        <v>2</v>
      </c>
      <c r="G102" s="1"/>
      <c r="H102" s="2"/>
      <c r="I102" s="2"/>
    </row>
    <row r="103" spans="1:9" x14ac:dyDescent="0.2">
      <c r="A103" s="20">
        <v>6</v>
      </c>
      <c r="B103" s="20">
        <v>5</v>
      </c>
      <c r="E103" s="14" t="s">
        <v>74</v>
      </c>
      <c r="F103" s="1" t="s">
        <v>2</v>
      </c>
      <c r="G103" s="1"/>
      <c r="H103" s="2"/>
      <c r="I103" s="2"/>
    </row>
    <row r="104" spans="1:9" x14ac:dyDescent="0.2">
      <c r="A104" s="20">
        <v>6</v>
      </c>
      <c r="B104" s="20">
        <v>6</v>
      </c>
      <c r="E104" s="14" t="s">
        <v>75</v>
      </c>
      <c r="F104" s="1" t="s">
        <v>2</v>
      </c>
      <c r="G104" s="1"/>
      <c r="H104" s="2"/>
      <c r="I104" s="2"/>
    </row>
    <row r="105" spans="1:9" x14ac:dyDescent="0.2">
      <c r="A105" s="20">
        <v>6</v>
      </c>
      <c r="B105" s="20">
        <v>7</v>
      </c>
      <c r="E105" s="14" t="s">
        <v>76</v>
      </c>
      <c r="F105" s="1" t="s">
        <v>2</v>
      </c>
      <c r="G105" s="1"/>
      <c r="H105" s="2"/>
      <c r="I105" s="2"/>
    </row>
    <row r="106" spans="1:9" ht="13.2" x14ac:dyDescent="0.25">
      <c r="D106" s="21"/>
      <c r="E106" s="54"/>
      <c r="F106" s="53"/>
      <c r="G106" s="53"/>
      <c r="H106" s="2"/>
      <c r="I106" s="10"/>
    </row>
    <row r="107" spans="1:9" ht="13.2" x14ac:dyDescent="0.25">
      <c r="D107" s="21"/>
      <c r="E107" s="15" t="s">
        <v>32</v>
      </c>
      <c r="F107" s="27">
        <v>6</v>
      </c>
      <c r="G107" s="53"/>
      <c r="H107" s="2"/>
      <c r="I107" s="2"/>
    </row>
    <row r="108" spans="1:9" ht="13.2" x14ac:dyDescent="0.25">
      <c r="A108" s="26"/>
      <c r="B108" s="26"/>
      <c r="C108" s="26"/>
      <c r="D108" s="25"/>
      <c r="E108" s="56"/>
      <c r="F108" s="49"/>
      <c r="G108" s="49"/>
      <c r="H108" s="11"/>
      <c r="I108" s="11"/>
    </row>
    <row r="109" spans="1:9" x14ac:dyDescent="0.2">
      <c r="A109" s="20">
        <v>7</v>
      </c>
      <c r="E109" s="68" t="s">
        <v>77</v>
      </c>
      <c r="F109" s="1"/>
      <c r="G109" s="1"/>
      <c r="H109" s="2"/>
      <c r="I109" s="2"/>
    </row>
    <row r="110" spans="1:9" x14ac:dyDescent="0.2">
      <c r="A110" s="20">
        <v>7</v>
      </c>
      <c r="B110" s="20">
        <v>1</v>
      </c>
      <c r="E110" s="52" t="s">
        <v>78</v>
      </c>
      <c r="F110" s="1"/>
      <c r="G110" s="1"/>
      <c r="H110" s="2"/>
      <c r="I110" s="2"/>
    </row>
    <row r="111" spans="1:9" ht="13.2" x14ac:dyDescent="0.2">
      <c r="E111" s="69" t="s">
        <v>91</v>
      </c>
      <c r="F111" s="1"/>
      <c r="G111" s="1"/>
      <c r="H111" s="2"/>
      <c r="I111" s="2"/>
    </row>
    <row r="112" spans="1:9" x14ac:dyDescent="0.2">
      <c r="E112" s="70" t="s">
        <v>95</v>
      </c>
      <c r="F112" s="1" t="s">
        <v>1</v>
      </c>
      <c r="G112" s="1"/>
      <c r="H112" s="2"/>
      <c r="I112" s="2"/>
    </row>
    <row r="113" spans="1:9" x14ac:dyDescent="0.2">
      <c r="E113" s="70" t="s">
        <v>92</v>
      </c>
      <c r="F113" s="1" t="s">
        <v>1</v>
      </c>
      <c r="G113" s="1"/>
      <c r="H113" s="2"/>
      <c r="I113" s="2"/>
    </row>
    <row r="114" spans="1:9" x14ac:dyDescent="0.2">
      <c r="E114" s="70" t="s">
        <v>160</v>
      </c>
      <c r="F114" s="1" t="s">
        <v>1</v>
      </c>
      <c r="G114" s="1"/>
      <c r="H114" s="2"/>
      <c r="I114" s="2"/>
    </row>
    <row r="115" spans="1:9" x14ac:dyDescent="0.2">
      <c r="E115" s="70"/>
      <c r="F115" s="1"/>
      <c r="G115" s="1"/>
      <c r="H115" s="2"/>
      <c r="I115" s="2"/>
    </row>
    <row r="116" spans="1:9" ht="13.2" x14ac:dyDescent="0.2">
      <c r="E116" s="69" t="s">
        <v>93</v>
      </c>
      <c r="F116" s="1"/>
      <c r="G116" s="1"/>
      <c r="H116" s="2"/>
      <c r="I116" s="2"/>
    </row>
    <row r="117" spans="1:9" x14ac:dyDescent="0.2">
      <c r="E117" s="70" t="s">
        <v>92</v>
      </c>
      <c r="F117" s="1" t="s">
        <v>1</v>
      </c>
      <c r="G117" s="1"/>
      <c r="H117" s="2"/>
      <c r="I117" s="2"/>
    </row>
    <row r="118" spans="1:9" x14ac:dyDescent="0.2">
      <c r="E118" s="70"/>
      <c r="F118" s="1"/>
      <c r="G118" s="1"/>
      <c r="H118" s="2"/>
      <c r="I118" s="2"/>
    </row>
    <row r="119" spans="1:9" ht="13.2" x14ac:dyDescent="0.2">
      <c r="E119" s="69" t="s">
        <v>94</v>
      </c>
      <c r="F119" s="1"/>
      <c r="G119" s="1"/>
      <c r="H119" s="2"/>
      <c r="I119" s="2"/>
    </row>
    <row r="120" spans="1:9" x14ac:dyDescent="0.2">
      <c r="E120" s="70" t="s">
        <v>92</v>
      </c>
      <c r="F120" s="1" t="s">
        <v>1</v>
      </c>
      <c r="G120" s="1"/>
      <c r="H120" s="2"/>
      <c r="I120" s="2"/>
    </row>
    <row r="121" spans="1:9" x14ac:dyDescent="0.2">
      <c r="E121" s="70"/>
      <c r="F121" s="1"/>
      <c r="G121" s="1"/>
      <c r="H121" s="2"/>
      <c r="I121" s="2"/>
    </row>
    <row r="122" spans="1:9" s="55" customFormat="1" ht="13.5" customHeight="1" x14ac:dyDescent="0.25">
      <c r="A122" s="20">
        <v>7</v>
      </c>
      <c r="B122" s="20">
        <v>2</v>
      </c>
      <c r="C122" s="20"/>
      <c r="D122" s="21"/>
      <c r="E122" s="12" t="s">
        <v>79</v>
      </c>
      <c r="F122" s="1"/>
      <c r="G122" s="1"/>
      <c r="H122" s="2"/>
      <c r="I122" s="2"/>
    </row>
    <row r="123" spans="1:9" x14ac:dyDescent="0.2">
      <c r="A123" s="20">
        <v>7</v>
      </c>
      <c r="B123" s="20">
        <v>2</v>
      </c>
      <c r="C123" s="20">
        <v>1</v>
      </c>
      <c r="E123" s="52" t="s">
        <v>80</v>
      </c>
      <c r="F123" s="1" t="s">
        <v>143</v>
      </c>
      <c r="G123" s="1"/>
      <c r="H123" s="2"/>
      <c r="I123" s="2"/>
    </row>
    <row r="124" spans="1:9" x14ac:dyDescent="0.2">
      <c r="A124" s="20">
        <v>7</v>
      </c>
      <c r="B124" s="20">
        <v>2</v>
      </c>
      <c r="C124" s="20">
        <v>2</v>
      </c>
      <c r="E124" s="52" t="s">
        <v>81</v>
      </c>
      <c r="F124" s="1" t="s">
        <v>143</v>
      </c>
      <c r="G124" s="1"/>
      <c r="H124" s="2"/>
      <c r="I124" s="2"/>
    </row>
    <row r="125" spans="1:9" x14ac:dyDescent="0.2">
      <c r="A125" s="20">
        <v>7</v>
      </c>
      <c r="B125" s="20">
        <v>2</v>
      </c>
      <c r="C125" s="20">
        <v>3</v>
      </c>
      <c r="E125" s="52" t="s">
        <v>161</v>
      </c>
      <c r="F125" s="1" t="s">
        <v>143</v>
      </c>
      <c r="G125" s="1"/>
      <c r="H125" s="2"/>
      <c r="I125" s="2"/>
    </row>
    <row r="126" spans="1:9" x14ac:dyDescent="0.2">
      <c r="A126" s="20">
        <v>7</v>
      </c>
      <c r="B126" s="20">
        <v>2</v>
      </c>
      <c r="C126" s="20">
        <v>4</v>
      </c>
      <c r="E126" s="52" t="s">
        <v>82</v>
      </c>
      <c r="F126" s="1" t="s">
        <v>143</v>
      </c>
      <c r="G126" s="1"/>
      <c r="H126" s="2"/>
      <c r="I126" s="2"/>
    </row>
    <row r="127" spans="1:9" x14ac:dyDescent="0.2">
      <c r="A127" s="20">
        <v>7</v>
      </c>
      <c r="B127" s="20">
        <v>2</v>
      </c>
      <c r="C127" s="20">
        <v>5</v>
      </c>
      <c r="E127" s="52" t="s">
        <v>83</v>
      </c>
      <c r="F127" s="1"/>
      <c r="G127" s="1"/>
      <c r="H127" s="2"/>
      <c r="I127" s="2"/>
    </row>
    <row r="128" spans="1:9" x14ac:dyDescent="0.2">
      <c r="E128" s="52" t="s">
        <v>84</v>
      </c>
      <c r="F128" s="1" t="s">
        <v>1</v>
      </c>
      <c r="G128" s="1"/>
      <c r="H128" s="2"/>
      <c r="I128" s="2"/>
    </row>
    <row r="129" spans="1:9" s="55" customFormat="1" ht="13.5" customHeight="1" x14ac:dyDescent="0.2">
      <c r="A129" s="20"/>
      <c r="B129" s="20"/>
      <c r="C129" s="20"/>
      <c r="D129" s="20"/>
      <c r="E129" s="52" t="s">
        <v>85</v>
      </c>
      <c r="F129" s="1" t="s">
        <v>1</v>
      </c>
      <c r="G129" s="1"/>
      <c r="H129" s="2"/>
      <c r="I129" s="2"/>
    </row>
    <row r="130" spans="1:9" ht="13.2" x14ac:dyDescent="0.25">
      <c r="D130" s="21"/>
      <c r="E130" s="52" t="s">
        <v>86</v>
      </c>
      <c r="F130" s="1" t="s">
        <v>1</v>
      </c>
      <c r="G130" s="1"/>
      <c r="H130" s="2"/>
      <c r="I130" s="2"/>
    </row>
    <row r="131" spans="1:9" ht="13.2" x14ac:dyDescent="0.25">
      <c r="D131" s="21"/>
      <c r="E131" s="52" t="s">
        <v>87</v>
      </c>
      <c r="F131" s="1" t="s">
        <v>1</v>
      </c>
      <c r="G131" s="1"/>
      <c r="H131" s="2"/>
      <c r="I131" s="2"/>
    </row>
    <row r="132" spans="1:9" ht="12.75" customHeight="1" x14ac:dyDescent="0.25">
      <c r="D132" s="21"/>
      <c r="E132" s="52" t="s">
        <v>88</v>
      </c>
      <c r="F132" s="1" t="s">
        <v>1</v>
      </c>
      <c r="G132" s="1"/>
      <c r="H132" s="2"/>
      <c r="I132" s="2"/>
    </row>
    <row r="133" spans="1:9" ht="12.75" customHeight="1" x14ac:dyDescent="0.25">
      <c r="D133" s="21"/>
      <c r="E133" s="52" t="s">
        <v>162</v>
      </c>
      <c r="F133" s="1" t="s">
        <v>1</v>
      </c>
      <c r="G133" s="1"/>
      <c r="H133" s="2"/>
      <c r="I133" s="2"/>
    </row>
    <row r="134" spans="1:9" x14ac:dyDescent="0.2">
      <c r="A134" s="20">
        <v>7</v>
      </c>
      <c r="B134" s="20">
        <v>2</v>
      </c>
      <c r="C134" s="20">
        <v>6</v>
      </c>
      <c r="E134" s="3" t="s">
        <v>90</v>
      </c>
      <c r="F134" s="1" t="s">
        <v>2</v>
      </c>
      <c r="G134" s="1"/>
      <c r="H134" s="2"/>
      <c r="I134" s="2"/>
    </row>
    <row r="135" spans="1:9" ht="13.2" x14ac:dyDescent="0.25">
      <c r="A135" s="20">
        <v>7</v>
      </c>
      <c r="B135" s="20">
        <v>2</v>
      </c>
      <c r="C135" s="20">
        <v>7</v>
      </c>
      <c r="D135" s="21"/>
      <c r="E135" s="52" t="s">
        <v>89</v>
      </c>
      <c r="F135" s="1" t="s">
        <v>147</v>
      </c>
      <c r="G135" s="1"/>
      <c r="H135" s="2"/>
      <c r="I135" s="2"/>
    </row>
    <row r="136" spans="1:9" ht="12.75" customHeight="1" x14ac:dyDescent="0.2">
      <c r="A136" s="20">
        <v>7</v>
      </c>
      <c r="B136" s="20">
        <v>3</v>
      </c>
      <c r="E136" s="12" t="s">
        <v>96</v>
      </c>
      <c r="F136" s="1"/>
      <c r="G136" s="1"/>
      <c r="H136" s="2"/>
      <c r="I136" s="2"/>
    </row>
    <row r="137" spans="1:9" ht="12.75" customHeight="1" x14ac:dyDescent="0.2">
      <c r="A137" s="20">
        <v>7</v>
      </c>
      <c r="B137" s="20">
        <v>3</v>
      </c>
      <c r="C137" s="20">
        <v>1</v>
      </c>
      <c r="E137" s="12" t="s">
        <v>97</v>
      </c>
      <c r="F137" s="1" t="s">
        <v>1</v>
      </c>
      <c r="G137" s="1"/>
      <c r="H137" s="2"/>
      <c r="I137" s="2"/>
    </row>
    <row r="138" spans="1:9" ht="12.75" customHeight="1" x14ac:dyDescent="0.2">
      <c r="A138" s="20">
        <v>7</v>
      </c>
      <c r="B138" s="20">
        <v>3</v>
      </c>
      <c r="C138" s="20">
        <v>2</v>
      </c>
      <c r="E138" s="12" t="s">
        <v>163</v>
      </c>
      <c r="F138" s="1" t="s">
        <v>1</v>
      </c>
      <c r="G138" s="1"/>
      <c r="H138" s="2"/>
      <c r="I138" s="2"/>
    </row>
    <row r="139" spans="1:9" ht="12.75" customHeight="1" x14ac:dyDescent="0.2">
      <c r="A139" s="20">
        <v>7</v>
      </c>
      <c r="B139" s="20">
        <v>3</v>
      </c>
      <c r="C139" s="20">
        <v>3</v>
      </c>
      <c r="E139" s="12" t="s">
        <v>164</v>
      </c>
      <c r="F139" s="1" t="s">
        <v>1</v>
      </c>
      <c r="G139" s="1"/>
      <c r="H139" s="2"/>
      <c r="I139" s="2"/>
    </row>
    <row r="140" spans="1:9" ht="13.2" x14ac:dyDescent="0.25">
      <c r="A140" s="20">
        <v>7</v>
      </c>
      <c r="B140" s="20">
        <v>4</v>
      </c>
      <c r="D140" s="21"/>
      <c r="E140" s="14" t="s">
        <v>98</v>
      </c>
      <c r="F140" s="1"/>
      <c r="G140" s="1"/>
      <c r="H140" s="6"/>
      <c r="I140" s="2"/>
    </row>
    <row r="141" spans="1:9" x14ac:dyDescent="0.2">
      <c r="A141" s="20">
        <v>7</v>
      </c>
      <c r="B141" s="20">
        <v>4</v>
      </c>
      <c r="C141" s="20">
        <v>1</v>
      </c>
      <c r="E141" s="12" t="s">
        <v>99</v>
      </c>
      <c r="F141" s="1" t="s">
        <v>143</v>
      </c>
      <c r="G141" s="1"/>
      <c r="H141" s="2"/>
      <c r="I141" s="2"/>
    </row>
    <row r="142" spans="1:9" x14ac:dyDescent="0.2">
      <c r="A142" s="20">
        <v>7</v>
      </c>
      <c r="B142" s="20">
        <v>4</v>
      </c>
      <c r="C142" s="20">
        <v>2</v>
      </c>
      <c r="E142" s="34" t="s">
        <v>100</v>
      </c>
      <c r="F142" s="57" t="s">
        <v>2</v>
      </c>
      <c r="G142" s="1"/>
      <c r="H142" s="58"/>
      <c r="I142" s="2"/>
    </row>
    <row r="143" spans="1:9" ht="13.2" x14ac:dyDescent="0.25">
      <c r="A143" s="20">
        <v>7</v>
      </c>
      <c r="B143" s="20">
        <v>4</v>
      </c>
      <c r="C143" s="20">
        <v>3</v>
      </c>
      <c r="D143" s="21"/>
      <c r="E143" s="14" t="s">
        <v>101</v>
      </c>
      <c r="F143" s="53" t="s">
        <v>6</v>
      </c>
      <c r="G143" s="1"/>
      <c r="H143" s="2"/>
      <c r="I143" s="2"/>
    </row>
    <row r="144" spans="1:9" ht="13.2" x14ac:dyDescent="0.25">
      <c r="A144" s="20">
        <v>7</v>
      </c>
      <c r="B144" s="20">
        <v>4</v>
      </c>
      <c r="C144" s="20">
        <v>4</v>
      </c>
      <c r="D144" s="21"/>
      <c r="E144" s="59" t="s">
        <v>102</v>
      </c>
      <c r="F144" s="53" t="s">
        <v>6</v>
      </c>
      <c r="G144" s="1"/>
      <c r="H144" s="2"/>
      <c r="I144" s="2"/>
    </row>
    <row r="145" spans="1:9" ht="13.2" x14ac:dyDescent="0.25">
      <c r="D145" s="21"/>
      <c r="E145" s="12" t="s">
        <v>169</v>
      </c>
      <c r="F145" s="57" t="s">
        <v>2</v>
      </c>
      <c r="G145" s="1"/>
      <c r="H145" s="2"/>
      <c r="I145" s="2"/>
    </row>
    <row r="146" spans="1:9" ht="13.2" x14ac:dyDescent="0.25">
      <c r="D146" s="21"/>
      <c r="E146" s="12" t="s">
        <v>170</v>
      </c>
      <c r="F146" s="57" t="s">
        <v>2</v>
      </c>
      <c r="G146" s="1"/>
      <c r="H146" s="2"/>
      <c r="I146" s="2"/>
    </row>
    <row r="147" spans="1:9" ht="13.2" x14ac:dyDescent="0.25">
      <c r="D147" s="21"/>
      <c r="E147" s="12" t="s">
        <v>171</v>
      </c>
      <c r="F147" s="57" t="s">
        <v>2</v>
      </c>
      <c r="G147" s="1"/>
      <c r="H147" s="2"/>
      <c r="I147" s="2"/>
    </row>
    <row r="148" spans="1:9" ht="13.2" x14ac:dyDescent="0.25">
      <c r="D148" s="21"/>
      <c r="E148" s="12" t="s">
        <v>172</v>
      </c>
      <c r="F148" s="57" t="s">
        <v>2</v>
      </c>
      <c r="G148" s="1"/>
      <c r="H148" s="2"/>
      <c r="I148" s="2"/>
    </row>
    <row r="149" spans="1:9" ht="13.2" x14ac:dyDescent="0.25">
      <c r="D149" s="21"/>
      <c r="E149" s="12" t="s">
        <v>173</v>
      </c>
      <c r="F149" s="57" t="s">
        <v>2</v>
      </c>
      <c r="G149" s="1"/>
      <c r="H149" s="2"/>
      <c r="I149" s="2"/>
    </row>
    <row r="150" spans="1:9" ht="13.2" x14ac:dyDescent="0.25">
      <c r="D150" s="21"/>
      <c r="E150" s="54"/>
      <c r="F150" s="53"/>
      <c r="G150" s="53"/>
      <c r="H150" s="2"/>
      <c r="I150" s="10"/>
    </row>
    <row r="151" spans="1:9" ht="13.2" x14ac:dyDescent="0.25">
      <c r="D151" s="21"/>
      <c r="E151" s="15" t="s">
        <v>32</v>
      </c>
      <c r="F151" s="27">
        <v>7</v>
      </c>
      <c r="G151" s="53"/>
      <c r="H151" s="2"/>
      <c r="I151" s="2"/>
    </row>
    <row r="152" spans="1:9" ht="13.2" x14ac:dyDescent="0.25">
      <c r="A152" s="26"/>
      <c r="B152" s="26"/>
      <c r="C152" s="26"/>
      <c r="D152" s="25"/>
      <c r="E152" s="56"/>
      <c r="F152" s="49"/>
      <c r="G152" s="49"/>
      <c r="H152" s="11"/>
      <c r="I152" s="11"/>
    </row>
    <row r="153" spans="1:9" ht="13.2" x14ac:dyDescent="0.25">
      <c r="A153" s="20">
        <v>8</v>
      </c>
      <c r="D153" s="21"/>
      <c r="E153" s="67" t="s">
        <v>103</v>
      </c>
      <c r="F153" s="1"/>
      <c r="G153" s="1"/>
      <c r="H153" s="2"/>
      <c r="I153" s="2"/>
    </row>
    <row r="154" spans="1:9" ht="13.2" x14ac:dyDescent="0.25">
      <c r="A154" s="20">
        <v>8</v>
      </c>
      <c r="B154" s="20">
        <v>1</v>
      </c>
      <c r="D154" s="21"/>
      <c r="E154" s="34" t="s">
        <v>71</v>
      </c>
      <c r="F154" s="53" t="s">
        <v>143</v>
      </c>
      <c r="G154" s="1"/>
      <c r="H154" s="2"/>
      <c r="I154" s="2"/>
    </row>
    <row r="155" spans="1:9" ht="13.2" x14ac:dyDescent="0.25">
      <c r="A155" s="20">
        <v>8</v>
      </c>
      <c r="B155" s="20">
        <v>2</v>
      </c>
      <c r="D155" s="21"/>
      <c r="E155" s="55" t="s">
        <v>104</v>
      </c>
      <c r="F155" s="53" t="s">
        <v>1</v>
      </c>
      <c r="G155" s="53"/>
      <c r="H155" s="2"/>
      <c r="I155" s="2"/>
    </row>
    <row r="156" spans="1:9" ht="13.2" x14ac:dyDescent="0.25">
      <c r="A156" s="20">
        <v>8</v>
      </c>
      <c r="B156" s="20">
        <v>3</v>
      </c>
      <c r="D156" s="21"/>
      <c r="E156" s="14" t="s">
        <v>105</v>
      </c>
      <c r="F156" s="1" t="s">
        <v>2</v>
      </c>
      <c r="G156" s="1"/>
      <c r="H156" s="2"/>
      <c r="I156" s="2"/>
    </row>
    <row r="157" spans="1:9" ht="13.2" x14ac:dyDescent="0.25">
      <c r="D157" s="21"/>
      <c r="E157" s="54"/>
      <c r="F157" s="53"/>
      <c r="G157" s="53"/>
      <c r="H157" s="2"/>
      <c r="I157" s="10"/>
    </row>
    <row r="158" spans="1:9" ht="13.2" x14ac:dyDescent="0.25">
      <c r="D158" s="21"/>
      <c r="E158" s="15" t="s">
        <v>32</v>
      </c>
      <c r="F158" s="27">
        <v>8</v>
      </c>
      <c r="G158" s="53"/>
      <c r="H158" s="2"/>
      <c r="I158" s="2"/>
    </row>
    <row r="159" spans="1:9" ht="13.2" x14ac:dyDescent="0.25">
      <c r="A159" s="26"/>
      <c r="B159" s="26"/>
      <c r="C159" s="26"/>
      <c r="D159" s="25"/>
      <c r="E159" s="14"/>
      <c r="F159" s="49"/>
      <c r="G159" s="49"/>
      <c r="H159" s="11"/>
      <c r="I159" s="11"/>
    </row>
    <row r="160" spans="1:9" ht="13.2" x14ac:dyDescent="0.25">
      <c r="A160" s="20">
        <v>9</v>
      </c>
      <c r="D160" s="71"/>
      <c r="E160" s="83" t="s">
        <v>106</v>
      </c>
      <c r="F160" s="72"/>
      <c r="G160" s="1"/>
      <c r="H160" s="2"/>
      <c r="I160" s="2"/>
    </row>
    <row r="161" spans="1:10" ht="13.2" x14ac:dyDescent="0.25">
      <c r="A161" s="20">
        <v>9</v>
      </c>
      <c r="B161" s="20">
        <v>1</v>
      </c>
      <c r="D161" s="21"/>
      <c r="E161" s="14" t="s">
        <v>71</v>
      </c>
      <c r="F161" s="1" t="s">
        <v>143</v>
      </c>
      <c r="G161" s="1"/>
      <c r="H161" s="2"/>
      <c r="I161" s="2"/>
    </row>
    <row r="162" spans="1:10" ht="13.2" x14ac:dyDescent="0.25">
      <c r="A162" s="20">
        <v>9</v>
      </c>
      <c r="B162" s="20">
        <v>2</v>
      </c>
      <c r="D162" s="21"/>
      <c r="E162" s="55" t="s">
        <v>107</v>
      </c>
      <c r="F162" s="53" t="s">
        <v>143</v>
      </c>
      <c r="G162" s="53"/>
      <c r="H162" s="2"/>
      <c r="I162" s="2"/>
    </row>
    <row r="163" spans="1:10" ht="13.2" x14ac:dyDescent="0.25">
      <c r="A163" s="20">
        <v>9</v>
      </c>
      <c r="B163" s="20">
        <v>3</v>
      </c>
      <c r="D163" s="21"/>
      <c r="E163" s="14" t="s">
        <v>108</v>
      </c>
      <c r="F163" s="1"/>
      <c r="G163" s="1"/>
      <c r="H163" s="2"/>
      <c r="I163" s="2"/>
    </row>
    <row r="164" spans="1:10" ht="13.2" x14ac:dyDescent="0.25">
      <c r="D164" s="21"/>
      <c r="E164" s="14" t="s">
        <v>111</v>
      </c>
      <c r="F164" s="1"/>
      <c r="G164" s="1"/>
      <c r="H164" s="2"/>
      <c r="I164" s="2"/>
    </row>
    <row r="165" spans="1:10" ht="13.2" x14ac:dyDescent="0.25">
      <c r="D165" s="21"/>
      <c r="E165" s="14" t="s">
        <v>110</v>
      </c>
      <c r="F165" s="1" t="s">
        <v>6</v>
      </c>
      <c r="G165" s="1"/>
      <c r="H165" s="2"/>
      <c r="I165" s="2"/>
    </row>
    <row r="166" spans="1:10" ht="13.2" x14ac:dyDescent="0.25">
      <c r="D166" s="21"/>
      <c r="E166" s="14" t="s">
        <v>109</v>
      </c>
      <c r="F166" s="1" t="s">
        <v>2</v>
      </c>
      <c r="G166" s="1"/>
      <c r="H166" s="2"/>
      <c r="I166" s="2"/>
    </row>
    <row r="167" spans="1:10" ht="13.2" x14ac:dyDescent="0.25">
      <c r="A167" s="20">
        <v>9</v>
      </c>
      <c r="B167" s="20">
        <v>4</v>
      </c>
      <c r="D167" s="21"/>
      <c r="E167" s="14" t="s">
        <v>112</v>
      </c>
      <c r="F167" s="1" t="s">
        <v>2</v>
      </c>
      <c r="G167" s="1"/>
      <c r="H167" s="2"/>
      <c r="I167" s="2"/>
    </row>
    <row r="168" spans="1:10" ht="13.2" x14ac:dyDescent="0.25">
      <c r="D168" s="21"/>
      <c r="E168" s="54"/>
      <c r="F168" s="53"/>
      <c r="G168" s="53"/>
      <c r="H168" s="2"/>
      <c r="I168" s="2"/>
    </row>
    <row r="169" spans="1:10" ht="13.2" x14ac:dyDescent="0.25">
      <c r="D169" s="21"/>
      <c r="E169" s="15" t="s">
        <v>32</v>
      </c>
      <c r="F169" s="27">
        <v>9</v>
      </c>
      <c r="G169" s="53"/>
      <c r="H169" s="2"/>
      <c r="I169" s="2"/>
    </row>
    <row r="170" spans="1:10" ht="13.2" x14ac:dyDescent="0.25">
      <c r="A170" s="26"/>
      <c r="B170" s="26"/>
      <c r="C170" s="26"/>
      <c r="D170" s="25"/>
      <c r="E170" s="56"/>
      <c r="F170" s="49"/>
      <c r="G170" s="49"/>
      <c r="H170" s="11"/>
      <c r="I170" s="11"/>
    </row>
    <row r="171" spans="1:10" ht="13.2" x14ac:dyDescent="0.25">
      <c r="A171" s="20">
        <v>10</v>
      </c>
      <c r="D171" s="21"/>
      <c r="E171" s="67" t="s">
        <v>113</v>
      </c>
      <c r="F171" s="1"/>
      <c r="G171" s="1"/>
      <c r="H171" s="2"/>
      <c r="I171" s="2"/>
    </row>
    <row r="172" spans="1:10" ht="13.2" x14ac:dyDescent="0.25">
      <c r="A172" s="20">
        <v>10</v>
      </c>
      <c r="B172" s="20">
        <v>1</v>
      </c>
      <c r="D172" s="21"/>
      <c r="E172" s="55" t="s">
        <v>114</v>
      </c>
      <c r="F172" s="1" t="s">
        <v>1</v>
      </c>
      <c r="G172" s="1"/>
      <c r="H172" s="2"/>
      <c r="I172" s="2"/>
    </row>
    <row r="173" spans="1:10" ht="13.2" x14ac:dyDescent="0.25">
      <c r="A173" s="20">
        <v>10</v>
      </c>
      <c r="B173" s="20">
        <v>2</v>
      </c>
      <c r="D173" s="21"/>
      <c r="E173" s="14" t="s">
        <v>115</v>
      </c>
      <c r="F173" s="1"/>
      <c r="G173" s="1"/>
      <c r="H173" s="2"/>
      <c r="I173" s="2"/>
    </row>
    <row r="174" spans="1:10" ht="13.2" x14ac:dyDescent="0.25">
      <c r="D174" s="21"/>
      <c r="E174" s="55" t="s">
        <v>116</v>
      </c>
      <c r="F174" s="53" t="s">
        <v>1</v>
      </c>
      <c r="G174" s="53"/>
      <c r="H174" s="2"/>
      <c r="I174" s="2"/>
    </row>
    <row r="175" spans="1:10" ht="13.2" x14ac:dyDescent="0.25">
      <c r="A175" s="73"/>
      <c r="B175" s="73"/>
      <c r="C175" s="73"/>
      <c r="D175" s="71"/>
      <c r="E175" s="74" t="s">
        <v>117</v>
      </c>
      <c r="F175" s="4" t="s">
        <v>1</v>
      </c>
      <c r="G175" s="4"/>
      <c r="H175" s="47"/>
      <c r="I175" s="47"/>
      <c r="J175" s="47"/>
    </row>
    <row r="176" spans="1:10" ht="13.2" x14ac:dyDescent="0.25">
      <c r="D176" s="21"/>
      <c r="E176" s="34" t="s">
        <v>118</v>
      </c>
      <c r="F176" s="1" t="s">
        <v>1</v>
      </c>
      <c r="G176" s="1"/>
      <c r="H176" s="2"/>
      <c r="I176" s="2"/>
    </row>
    <row r="177" spans="1:9" ht="13.2" x14ac:dyDescent="0.25">
      <c r="D177" s="21"/>
      <c r="E177" s="34" t="s">
        <v>144</v>
      </c>
      <c r="F177" s="1" t="s">
        <v>2</v>
      </c>
      <c r="G177" s="1"/>
      <c r="H177" s="2"/>
      <c r="I177" s="2"/>
    </row>
    <row r="178" spans="1:9" ht="13.2" x14ac:dyDescent="0.25">
      <c r="D178" s="21"/>
      <c r="E178" s="54"/>
      <c r="F178" s="53"/>
      <c r="G178" s="53"/>
      <c r="H178" s="2"/>
      <c r="I178" s="10"/>
    </row>
    <row r="179" spans="1:9" ht="13.2" x14ac:dyDescent="0.25">
      <c r="D179" s="21"/>
      <c r="E179" s="15" t="s">
        <v>32</v>
      </c>
      <c r="F179" s="27">
        <v>10</v>
      </c>
      <c r="G179" s="53"/>
      <c r="H179" s="2"/>
      <c r="I179" s="2"/>
    </row>
    <row r="180" spans="1:9" ht="13.2" x14ac:dyDescent="0.25">
      <c r="A180" s="26"/>
      <c r="B180" s="26"/>
      <c r="C180" s="26"/>
      <c r="D180" s="25"/>
      <c r="E180" s="56"/>
      <c r="F180" s="49"/>
      <c r="G180" s="49"/>
      <c r="H180" s="11"/>
      <c r="I180" s="11"/>
    </row>
    <row r="181" spans="1:9" x14ac:dyDescent="0.2">
      <c r="A181" s="20">
        <v>11</v>
      </c>
      <c r="E181" s="13" t="s">
        <v>119</v>
      </c>
      <c r="F181" s="1"/>
      <c r="G181" s="1"/>
      <c r="H181" s="2"/>
      <c r="I181" s="2"/>
    </row>
    <row r="182" spans="1:9" ht="13.2" x14ac:dyDescent="0.25">
      <c r="A182" s="20">
        <v>11</v>
      </c>
      <c r="B182" s="20">
        <v>1</v>
      </c>
      <c r="D182" s="21"/>
      <c r="E182" s="14" t="s">
        <v>71</v>
      </c>
      <c r="F182" s="1" t="s">
        <v>143</v>
      </c>
      <c r="G182" s="1"/>
      <c r="H182" s="2"/>
      <c r="I182" s="2"/>
    </row>
    <row r="183" spans="1:9" ht="12.75" customHeight="1" x14ac:dyDescent="0.2">
      <c r="A183" s="20">
        <v>11</v>
      </c>
      <c r="B183" s="20">
        <v>2</v>
      </c>
      <c r="E183" s="12" t="s">
        <v>120</v>
      </c>
      <c r="F183" s="1"/>
      <c r="G183" s="1"/>
      <c r="H183" s="2"/>
      <c r="I183" s="2"/>
    </row>
    <row r="184" spans="1:9" ht="12.75" customHeight="1" x14ac:dyDescent="0.2">
      <c r="E184" s="12" t="s">
        <v>145</v>
      </c>
      <c r="F184" s="1" t="s">
        <v>1</v>
      </c>
      <c r="G184" s="1"/>
      <c r="H184" s="2"/>
      <c r="I184" s="2"/>
    </row>
    <row r="185" spans="1:9" ht="12.75" customHeight="1" x14ac:dyDescent="0.2">
      <c r="A185" s="20">
        <v>11</v>
      </c>
      <c r="B185" s="20">
        <v>3</v>
      </c>
      <c r="E185" s="12" t="s">
        <v>121</v>
      </c>
      <c r="F185" s="1"/>
      <c r="G185" s="1"/>
      <c r="H185" s="2"/>
      <c r="I185" s="2"/>
    </row>
    <row r="186" spans="1:9" ht="12.75" customHeight="1" x14ac:dyDescent="0.2">
      <c r="A186" s="20">
        <v>11</v>
      </c>
      <c r="B186" s="20">
        <v>3</v>
      </c>
      <c r="C186" s="20">
        <v>1</v>
      </c>
      <c r="E186" s="12" t="s">
        <v>122</v>
      </c>
      <c r="F186" s="1" t="s">
        <v>6</v>
      </c>
      <c r="G186" s="1"/>
      <c r="H186" s="2"/>
      <c r="I186" s="2"/>
    </row>
    <row r="187" spans="1:9" ht="12.75" customHeight="1" x14ac:dyDescent="0.2">
      <c r="A187" s="20">
        <v>11</v>
      </c>
      <c r="B187" s="20">
        <v>4</v>
      </c>
      <c r="E187" s="12" t="s">
        <v>123</v>
      </c>
      <c r="F187" s="1"/>
      <c r="G187" s="1"/>
      <c r="H187" s="2"/>
      <c r="I187" s="2"/>
    </row>
    <row r="188" spans="1:9" ht="12.75" customHeight="1" x14ac:dyDescent="0.2">
      <c r="E188" s="12" t="s">
        <v>125</v>
      </c>
      <c r="F188" s="1" t="s">
        <v>1</v>
      </c>
      <c r="G188" s="1"/>
      <c r="H188" s="2"/>
      <c r="I188" s="2"/>
    </row>
    <row r="189" spans="1:9" ht="13.2" x14ac:dyDescent="0.25">
      <c r="A189" s="20">
        <v>11</v>
      </c>
      <c r="B189" s="20">
        <v>5</v>
      </c>
      <c r="D189" s="21"/>
      <c r="E189" s="14" t="s">
        <v>124</v>
      </c>
      <c r="F189" s="1"/>
      <c r="G189" s="1"/>
      <c r="H189" s="2"/>
      <c r="I189" s="2"/>
    </row>
    <row r="190" spans="1:9" ht="13.2" x14ac:dyDescent="0.25">
      <c r="D190" s="21"/>
      <c r="E190" s="14" t="s">
        <v>126</v>
      </c>
      <c r="F190" s="1" t="s">
        <v>1</v>
      </c>
      <c r="G190" s="1"/>
      <c r="H190" s="2"/>
      <c r="I190" s="2"/>
    </row>
    <row r="191" spans="1:9" ht="13.2" x14ac:dyDescent="0.25">
      <c r="D191" s="21"/>
      <c r="E191" s="14" t="s">
        <v>127</v>
      </c>
      <c r="F191" s="1" t="s">
        <v>1</v>
      </c>
      <c r="G191" s="1"/>
      <c r="H191" s="2"/>
      <c r="I191" s="2"/>
    </row>
    <row r="192" spans="1:9" ht="12.75" customHeight="1" x14ac:dyDescent="0.2">
      <c r="A192" s="20">
        <v>11</v>
      </c>
      <c r="B192" s="20">
        <v>6</v>
      </c>
      <c r="E192" s="12" t="s">
        <v>128</v>
      </c>
      <c r="F192" s="1" t="s">
        <v>143</v>
      </c>
      <c r="G192" s="1"/>
      <c r="H192" s="2"/>
      <c r="I192" s="2"/>
    </row>
    <row r="193" spans="1:9" ht="12.75" customHeight="1" x14ac:dyDescent="0.2">
      <c r="A193" s="20">
        <v>11</v>
      </c>
      <c r="B193" s="20">
        <v>7</v>
      </c>
      <c r="E193" s="12" t="s">
        <v>129</v>
      </c>
      <c r="F193" s="1" t="s">
        <v>2</v>
      </c>
      <c r="G193" s="1"/>
      <c r="H193" s="2"/>
      <c r="I193" s="2"/>
    </row>
    <row r="194" spans="1:9" ht="12.75" customHeight="1" x14ac:dyDescent="0.2">
      <c r="A194" s="20">
        <v>11</v>
      </c>
      <c r="B194" s="20">
        <v>8</v>
      </c>
      <c r="E194" s="3" t="s">
        <v>130</v>
      </c>
      <c r="F194" s="1" t="s">
        <v>2</v>
      </c>
      <c r="G194" s="1"/>
      <c r="H194" s="47"/>
      <c r="I194" s="2"/>
    </row>
    <row r="195" spans="1:9" x14ac:dyDescent="0.2">
      <c r="F195" s="4"/>
      <c r="G195" s="1"/>
      <c r="H195" s="47"/>
      <c r="I195" s="10"/>
    </row>
    <row r="196" spans="1:9" x14ac:dyDescent="0.2">
      <c r="E196" s="15" t="s">
        <v>32</v>
      </c>
      <c r="F196" s="27">
        <v>11</v>
      </c>
      <c r="G196" s="1"/>
      <c r="H196" s="47"/>
      <c r="I196" s="2"/>
    </row>
    <row r="197" spans="1:9" x14ac:dyDescent="0.2">
      <c r="A197" s="26"/>
      <c r="B197" s="26"/>
      <c r="C197" s="26"/>
      <c r="D197" s="26"/>
      <c r="E197" s="16"/>
      <c r="F197" s="48"/>
      <c r="G197" s="49"/>
      <c r="H197" s="50"/>
      <c r="I197" s="11"/>
    </row>
    <row r="198" spans="1:9" x14ac:dyDescent="0.2">
      <c r="A198" s="22">
        <v>12</v>
      </c>
      <c r="B198" s="22"/>
      <c r="C198" s="22"/>
      <c r="D198" s="22"/>
      <c r="E198" s="17" t="s">
        <v>131</v>
      </c>
      <c r="F198" s="5"/>
      <c r="G198" s="5"/>
      <c r="H198" s="10"/>
      <c r="I198" s="10"/>
    </row>
    <row r="199" spans="1:9" x14ac:dyDescent="0.2">
      <c r="A199" s="20">
        <v>12</v>
      </c>
      <c r="B199" s="20">
        <v>1</v>
      </c>
      <c r="E199" s="12" t="s">
        <v>71</v>
      </c>
      <c r="F199" s="1"/>
      <c r="G199" s="1"/>
      <c r="H199" s="2"/>
      <c r="I199" s="2"/>
    </row>
    <row r="200" spans="1:9" x14ac:dyDescent="0.2">
      <c r="A200" s="20">
        <v>12</v>
      </c>
      <c r="B200" s="20">
        <v>2</v>
      </c>
      <c r="E200" s="12" t="s">
        <v>132</v>
      </c>
      <c r="F200" s="1"/>
      <c r="G200" s="1"/>
      <c r="H200" s="2"/>
      <c r="I200" s="2"/>
    </row>
    <row r="201" spans="1:9" ht="13.2" x14ac:dyDescent="0.25">
      <c r="D201" s="21"/>
      <c r="E201" s="77" t="s">
        <v>50</v>
      </c>
      <c r="F201" s="60"/>
      <c r="G201" s="61"/>
      <c r="H201" s="2"/>
      <c r="I201" s="2"/>
    </row>
    <row r="202" spans="1:9" ht="25.2" x14ac:dyDescent="0.25">
      <c r="D202" s="21"/>
      <c r="E202" s="33" t="s">
        <v>133</v>
      </c>
      <c r="F202" s="62" t="s">
        <v>1</v>
      </c>
      <c r="G202" s="1"/>
      <c r="H202" s="1"/>
      <c r="I202" s="1"/>
    </row>
    <row r="203" spans="1:9" ht="25.2" x14ac:dyDescent="0.25">
      <c r="D203" s="21"/>
      <c r="E203" s="33" t="s">
        <v>166</v>
      </c>
      <c r="F203" s="60" t="s">
        <v>1</v>
      </c>
      <c r="G203" s="61"/>
      <c r="H203" s="2"/>
      <c r="I203" s="2"/>
    </row>
    <row r="204" spans="1:9" ht="13.2" x14ac:dyDescent="0.25">
      <c r="D204" s="21"/>
      <c r="E204" s="33" t="s">
        <v>165</v>
      </c>
      <c r="F204" s="1" t="s">
        <v>1</v>
      </c>
      <c r="G204" s="61"/>
      <c r="H204" s="2"/>
      <c r="I204" s="2"/>
    </row>
    <row r="205" spans="1:9" x14ac:dyDescent="0.2">
      <c r="E205" s="78"/>
      <c r="F205" s="1"/>
      <c r="G205" s="1"/>
      <c r="H205" s="2"/>
      <c r="I205" s="2"/>
    </row>
    <row r="206" spans="1:9" x14ac:dyDescent="0.2">
      <c r="E206" s="77" t="s">
        <v>58</v>
      </c>
      <c r="F206" s="1"/>
      <c r="G206" s="1"/>
      <c r="H206" s="2"/>
      <c r="I206" s="2"/>
    </row>
    <row r="207" spans="1:9" ht="25.2" x14ac:dyDescent="0.25">
      <c r="D207" s="21"/>
      <c r="E207" s="33" t="s">
        <v>134</v>
      </c>
      <c r="F207" s="60" t="s">
        <v>1</v>
      </c>
      <c r="G207" s="61"/>
      <c r="H207" s="2"/>
      <c r="I207" s="2"/>
    </row>
    <row r="208" spans="1:9" x14ac:dyDescent="0.2">
      <c r="E208" s="33"/>
      <c r="F208" s="1"/>
      <c r="G208" s="1"/>
      <c r="H208" s="2"/>
      <c r="I208" s="2"/>
    </row>
    <row r="209" spans="1:9" x14ac:dyDescent="0.2">
      <c r="E209" s="79" t="s">
        <v>135</v>
      </c>
      <c r="F209" s="1"/>
      <c r="G209" s="1"/>
      <c r="H209" s="2"/>
      <c r="I209" s="2"/>
    </row>
    <row r="210" spans="1:9" ht="33.6" customHeight="1" x14ac:dyDescent="0.25">
      <c r="D210" s="21"/>
      <c r="E210" s="33" t="s">
        <v>136</v>
      </c>
      <c r="F210" s="60" t="s">
        <v>1</v>
      </c>
      <c r="G210" s="45"/>
      <c r="H210" s="12"/>
      <c r="I210" s="12"/>
    </row>
    <row r="211" spans="1:9" s="55" customFormat="1" x14ac:dyDescent="0.2">
      <c r="A211" s="23"/>
      <c r="B211" s="23"/>
      <c r="C211" s="23"/>
      <c r="D211" s="23"/>
      <c r="E211" s="63"/>
      <c r="F211" s="1"/>
      <c r="G211" s="45"/>
      <c r="H211" s="34"/>
      <c r="I211" s="34"/>
    </row>
    <row r="212" spans="1:9" s="55" customFormat="1" x14ac:dyDescent="0.2">
      <c r="A212" s="23"/>
      <c r="B212" s="23"/>
      <c r="C212" s="23"/>
      <c r="D212" s="23"/>
      <c r="E212" s="63" t="s">
        <v>137</v>
      </c>
      <c r="F212" s="1" t="s">
        <v>2</v>
      </c>
      <c r="G212" s="45"/>
      <c r="H212" s="34"/>
      <c r="I212" s="34"/>
    </row>
    <row r="213" spans="1:9" s="55" customFormat="1" x14ac:dyDescent="0.2">
      <c r="A213" s="20"/>
      <c r="B213" s="20"/>
      <c r="C213" s="20"/>
      <c r="D213" s="20"/>
      <c r="E213" s="3"/>
      <c r="F213" s="4"/>
      <c r="G213" s="1"/>
      <c r="H213" s="47"/>
      <c r="I213" s="10"/>
    </row>
    <row r="214" spans="1:9" x14ac:dyDescent="0.2">
      <c r="E214" s="15" t="s">
        <v>32</v>
      </c>
      <c r="F214" s="27">
        <v>12</v>
      </c>
      <c r="G214" s="1"/>
      <c r="H214" s="47"/>
      <c r="I214" s="2"/>
    </row>
    <row r="215" spans="1:9" x14ac:dyDescent="0.2">
      <c r="A215" s="26"/>
      <c r="B215" s="26"/>
      <c r="C215" s="26"/>
      <c r="D215" s="26"/>
      <c r="E215" s="16"/>
      <c r="F215" s="48"/>
      <c r="G215" s="49"/>
      <c r="H215" s="50"/>
      <c r="I215" s="11"/>
    </row>
    <row r="216" spans="1:9" ht="13.2" x14ac:dyDescent="0.25">
      <c r="A216" s="20">
        <v>13</v>
      </c>
      <c r="D216" s="21"/>
      <c r="E216" s="84" t="s">
        <v>138</v>
      </c>
      <c r="F216" s="60"/>
      <c r="G216" s="61"/>
      <c r="H216" s="2"/>
      <c r="I216" s="2"/>
    </row>
    <row r="217" spans="1:9" x14ac:dyDescent="0.2">
      <c r="A217" s="23"/>
      <c r="B217" s="23"/>
      <c r="C217" s="23"/>
      <c r="D217" s="23"/>
      <c r="E217" s="63" t="s">
        <v>167</v>
      </c>
      <c r="F217" s="53" t="s">
        <v>2</v>
      </c>
      <c r="G217" s="61"/>
      <c r="H217" s="47"/>
      <c r="I217" s="2"/>
    </row>
    <row r="218" spans="1:9" x14ac:dyDescent="0.2">
      <c r="A218" s="23"/>
      <c r="B218" s="23"/>
      <c r="C218" s="23"/>
      <c r="D218" s="23"/>
      <c r="E218" s="63" t="s">
        <v>139</v>
      </c>
      <c r="F218" s="53" t="s">
        <v>2</v>
      </c>
      <c r="G218" s="61"/>
      <c r="H218" s="47"/>
      <c r="I218" s="2"/>
    </row>
    <row r="219" spans="1:9" x14ac:dyDescent="0.2">
      <c r="A219" s="23"/>
      <c r="B219" s="23"/>
      <c r="C219" s="23"/>
      <c r="D219" s="23"/>
      <c r="E219" s="63"/>
      <c r="F219" s="1"/>
      <c r="G219" s="61"/>
      <c r="H219" s="47"/>
      <c r="I219" s="10"/>
    </row>
    <row r="220" spans="1:9" x14ac:dyDescent="0.2">
      <c r="E220" s="15" t="s">
        <v>32</v>
      </c>
      <c r="F220" s="27">
        <v>13</v>
      </c>
      <c r="G220" s="1"/>
      <c r="H220" s="47"/>
      <c r="I220" s="2"/>
    </row>
    <row r="221" spans="1:9" x14ac:dyDescent="0.2">
      <c r="A221" s="26"/>
      <c r="B221" s="26"/>
      <c r="C221" s="26"/>
      <c r="D221" s="26"/>
      <c r="E221" s="16"/>
      <c r="F221" s="48"/>
      <c r="G221" s="49"/>
      <c r="H221" s="50"/>
      <c r="I221" s="11"/>
    </row>
    <row r="222" spans="1:9" ht="12.75" customHeight="1" x14ac:dyDescent="0.2">
      <c r="D222" s="23"/>
      <c r="E222" s="63"/>
      <c r="F222" s="1"/>
      <c r="G222" s="64"/>
      <c r="I222" s="2"/>
    </row>
    <row r="223" spans="1:9" ht="13.2" x14ac:dyDescent="0.25">
      <c r="E223" s="9"/>
      <c r="F223" s="60"/>
      <c r="G223" s="1"/>
      <c r="H223" s="7"/>
      <c r="I223" s="2"/>
    </row>
    <row r="224" spans="1:9" x14ac:dyDescent="0.2">
      <c r="E224" s="18" t="s">
        <v>140</v>
      </c>
      <c r="F224" s="1"/>
      <c r="G224" s="1"/>
      <c r="H224" s="47"/>
      <c r="I224" s="2"/>
    </row>
    <row r="225" spans="1:10" x14ac:dyDescent="0.2">
      <c r="E225" s="18"/>
      <c r="F225" s="1"/>
      <c r="G225" s="1"/>
      <c r="H225" s="80"/>
      <c r="I225" s="2"/>
    </row>
    <row r="226" spans="1:10" x14ac:dyDescent="0.2">
      <c r="E226" s="19" t="s">
        <v>25</v>
      </c>
      <c r="F226" s="1"/>
      <c r="G226" s="1"/>
      <c r="H226" s="80"/>
      <c r="I226" s="2"/>
    </row>
    <row r="227" spans="1:10" x14ac:dyDescent="0.2">
      <c r="E227" s="19"/>
      <c r="F227" s="1"/>
      <c r="G227" s="1"/>
      <c r="H227" s="80"/>
      <c r="I227" s="2"/>
    </row>
    <row r="228" spans="1:10" x14ac:dyDescent="0.2">
      <c r="E228" s="19" t="s">
        <v>141</v>
      </c>
      <c r="F228" s="1"/>
      <c r="G228" s="1"/>
      <c r="H228" s="80"/>
      <c r="I228" s="2"/>
    </row>
    <row r="229" spans="1:10" x14ac:dyDescent="0.2">
      <c r="E229" s="19"/>
      <c r="F229" s="1"/>
      <c r="G229" s="1"/>
      <c r="H229" s="80"/>
      <c r="I229" s="2"/>
    </row>
    <row r="230" spans="1:10" x14ac:dyDescent="0.2">
      <c r="E230" s="63"/>
      <c r="F230" s="1"/>
      <c r="G230" s="1"/>
      <c r="H230" s="65"/>
      <c r="I230" s="65"/>
    </row>
    <row r="231" spans="1:10" x14ac:dyDescent="0.2">
      <c r="A231" s="22"/>
      <c r="B231" s="22"/>
      <c r="C231" s="22"/>
      <c r="D231" s="22"/>
      <c r="E231" s="17" t="s">
        <v>142</v>
      </c>
      <c r="F231" s="5"/>
      <c r="G231" s="5"/>
      <c r="H231" s="10"/>
      <c r="I231" s="10"/>
    </row>
    <row r="232" spans="1:10" s="32" customFormat="1" ht="13.2" x14ac:dyDescent="0.2">
      <c r="A232" s="28"/>
      <c r="B232" s="28"/>
      <c r="C232" s="28"/>
      <c r="D232" s="29"/>
      <c r="E232" s="30"/>
      <c r="F232" s="53"/>
      <c r="G232" s="53"/>
      <c r="H232" s="31"/>
      <c r="I232" s="31"/>
      <c r="J232" s="3"/>
    </row>
    <row r="233" spans="1:10" ht="13.2" x14ac:dyDescent="0.25">
      <c r="A233" s="20">
        <v>1</v>
      </c>
      <c r="D233" s="21"/>
      <c r="E233" s="34" t="str">
        <f>+E6</f>
        <v>ENVIRONNEMENT DU PROJET</v>
      </c>
      <c r="F233" s="53" t="s">
        <v>2</v>
      </c>
      <c r="G233" s="1"/>
      <c r="H233" s="2"/>
      <c r="I233" s="2"/>
    </row>
    <row r="234" spans="1:10" ht="13.2" x14ac:dyDescent="0.25">
      <c r="A234" s="20">
        <v>2</v>
      </c>
      <c r="D234" s="21"/>
      <c r="E234" s="14" t="str">
        <f>+E39</f>
        <v>INSTALLATIONS PROVISOIRES DE CHANTIER</v>
      </c>
      <c r="F234" s="53" t="s">
        <v>2</v>
      </c>
      <c r="G234" s="1"/>
      <c r="H234" s="2"/>
      <c r="I234" s="2"/>
    </row>
    <row r="235" spans="1:10" ht="13.2" x14ac:dyDescent="0.25">
      <c r="A235" s="20">
        <v>3</v>
      </c>
      <c r="D235" s="21"/>
      <c r="E235" s="55" t="str">
        <f>+E53</f>
        <v>NEUTRALISATION - DEPOSE - REPOSE DES INSTALLATIONS EXISTANTES</v>
      </c>
      <c r="F235" s="53" t="s">
        <v>2</v>
      </c>
      <c r="G235" s="53"/>
      <c r="H235" s="2"/>
      <c r="I235" s="2"/>
    </row>
    <row r="236" spans="1:10" ht="13.2" x14ac:dyDescent="0.25">
      <c r="A236" s="20">
        <v>4</v>
      </c>
      <c r="D236" s="21"/>
      <c r="E236" s="55" t="str">
        <f>+E83</f>
        <v>ORIGINE DES INSTALLATIONS</v>
      </c>
      <c r="F236" s="53" t="s">
        <v>2</v>
      </c>
      <c r="G236" s="53"/>
      <c r="H236" s="47"/>
      <c r="I236" s="2"/>
    </row>
    <row r="237" spans="1:10" ht="13.2" x14ac:dyDescent="0.25">
      <c r="A237" s="20">
        <v>5</v>
      </c>
      <c r="D237" s="21"/>
      <c r="E237" s="34" t="str">
        <f>+E91</f>
        <v>CIRCUIT DE TERRE</v>
      </c>
      <c r="F237" s="53" t="s">
        <v>2</v>
      </c>
      <c r="G237" s="1"/>
      <c r="H237" s="2"/>
      <c r="I237" s="2"/>
    </row>
    <row r="238" spans="1:10" ht="13.2" x14ac:dyDescent="0.25">
      <c r="A238" s="20">
        <v>6</v>
      </c>
      <c r="D238" s="21"/>
      <c r="E238" s="34" t="str">
        <f>+E98</f>
        <v>TABLEAUX ELECTRIQUES</v>
      </c>
      <c r="F238" s="53" t="s">
        <v>2</v>
      </c>
      <c r="G238" s="1"/>
      <c r="I238" s="2"/>
    </row>
    <row r="239" spans="1:10" ht="13.2" x14ac:dyDescent="0.25">
      <c r="A239" s="20">
        <v>7</v>
      </c>
      <c r="D239" s="21"/>
      <c r="E239" s="34" t="str">
        <f>+E109</f>
        <v>EQUIPEMENTS INTERIEURS</v>
      </c>
      <c r="F239" s="53" t="s">
        <v>2</v>
      </c>
      <c r="G239" s="1"/>
      <c r="H239" s="2"/>
      <c r="I239" s="2"/>
    </row>
    <row r="240" spans="1:10" ht="13.2" x14ac:dyDescent="0.25">
      <c r="A240" s="20">
        <v>8</v>
      </c>
      <c r="D240" s="21"/>
      <c r="E240" s="34" t="str">
        <f>+E153</f>
        <v>ECLAIRAGE DE SECURITE</v>
      </c>
      <c r="F240" s="53" t="s">
        <v>2</v>
      </c>
      <c r="G240" s="1"/>
      <c r="H240" s="2"/>
      <c r="I240" s="2"/>
    </row>
    <row r="241" spans="1:9" ht="13.2" x14ac:dyDescent="0.25">
      <c r="A241" s="20">
        <v>9</v>
      </c>
      <c r="D241" s="21"/>
      <c r="E241" s="34" t="str">
        <f>+E160</f>
        <v>ALIMENTATIONS SPECIFIQUES</v>
      </c>
      <c r="F241" s="53" t="s">
        <v>2</v>
      </c>
      <c r="G241" s="1"/>
      <c r="H241" s="2"/>
      <c r="I241" s="2"/>
    </row>
    <row r="242" spans="1:9" ht="13.2" x14ac:dyDescent="0.25">
      <c r="A242" s="20">
        <v>10</v>
      </c>
      <c r="D242" s="21"/>
      <c r="E242" s="34" t="str">
        <f>+E171</f>
        <v>TRAVAUX DIVERS</v>
      </c>
      <c r="F242" s="53" t="s">
        <v>2</v>
      </c>
      <c r="G242" s="1"/>
      <c r="H242" s="2"/>
      <c r="I242" s="2"/>
    </row>
    <row r="243" spans="1:9" ht="13.2" x14ac:dyDescent="0.25">
      <c r="A243" s="20">
        <v>11</v>
      </c>
      <c r="D243" s="21"/>
      <c r="E243" s="34" t="str">
        <f>+E181</f>
        <v>PRECABLAGE VDI</v>
      </c>
      <c r="F243" s="53" t="s">
        <v>2</v>
      </c>
      <c r="G243" s="1"/>
      <c r="H243" s="2"/>
      <c r="I243" s="2"/>
    </row>
    <row r="244" spans="1:9" ht="13.2" x14ac:dyDescent="0.25">
      <c r="A244" s="20">
        <v>12</v>
      </c>
      <c r="D244" s="21"/>
      <c r="E244" s="34" t="str">
        <f>+E198</f>
        <v>SYSTÈME DE SECURITE INCENDIE</v>
      </c>
      <c r="F244" s="53" t="s">
        <v>2</v>
      </c>
      <c r="G244" s="1"/>
      <c r="H244" s="2"/>
      <c r="I244" s="2"/>
    </row>
    <row r="245" spans="1:9" ht="13.2" x14ac:dyDescent="0.25">
      <c r="A245" s="20">
        <v>13</v>
      </c>
      <c r="D245" s="21"/>
      <c r="E245" s="34" t="str">
        <f>+E216</f>
        <v>TRAVAUX FIN DE CHANTIER</v>
      </c>
      <c r="F245" s="53" t="s">
        <v>2</v>
      </c>
      <c r="G245" s="1"/>
      <c r="H245" s="2"/>
      <c r="I245" s="2"/>
    </row>
    <row r="246" spans="1:9" ht="13.2" x14ac:dyDescent="0.25">
      <c r="A246" s="22"/>
      <c r="B246" s="22"/>
      <c r="C246" s="22"/>
      <c r="D246" s="24"/>
      <c r="E246" s="86"/>
      <c r="F246" s="5"/>
      <c r="G246" s="5"/>
      <c r="H246" s="10"/>
      <c r="I246" s="10"/>
    </row>
    <row r="247" spans="1:9" ht="13.2" x14ac:dyDescent="0.25">
      <c r="D247" s="21"/>
      <c r="E247" s="81" t="s">
        <v>146</v>
      </c>
      <c r="F247" s="1"/>
      <c r="G247" s="1"/>
      <c r="H247" s="2"/>
      <c r="I247" s="2"/>
    </row>
    <row r="248" spans="1:9" ht="13.2" x14ac:dyDescent="0.25">
      <c r="A248" s="26"/>
      <c r="B248" s="26"/>
      <c r="C248" s="26"/>
      <c r="D248" s="25"/>
      <c r="E248" s="85"/>
      <c r="F248" s="49"/>
      <c r="G248" s="49"/>
      <c r="H248" s="11"/>
      <c r="I248" s="11"/>
    </row>
    <row r="249" spans="1:9" ht="13.2" x14ac:dyDescent="0.25">
      <c r="D249" s="21"/>
      <c r="E249" s="34"/>
      <c r="F249" s="1"/>
      <c r="G249" s="1"/>
      <c r="H249" s="2"/>
      <c r="I249" s="2"/>
    </row>
    <row r="250" spans="1:9" ht="13.2" x14ac:dyDescent="0.25">
      <c r="D250" s="21"/>
      <c r="E250" s="34"/>
      <c r="F250" s="1"/>
      <c r="G250" s="1"/>
      <c r="H250" s="2"/>
      <c r="I250" s="2"/>
    </row>
    <row r="251" spans="1:9" ht="13.2" x14ac:dyDescent="0.25">
      <c r="D251" s="21"/>
      <c r="E251" s="34"/>
      <c r="F251" s="1"/>
      <c r="G251" s="1"/>
      <c r="H251" s="2"/>
      <c r="I251" s="2"/>
    </row>
    <row r="252" spans="1:9" ht="13.2" x14ac:dyDescent="0.25">
      <c r="D252" s="21"/>
      <c r="E252" s="34"/>
      <c r="F252" s="1"/>
      <c r="G252" s="1"/>
      <c r="H252" s="2"/>
      <c r="I252" s="2"/>
    </row>
    <row r="253" spans="1:9" ht="13.2" x14ac:dyDescent="0.25">
      <c r="D253" s="21"/>
      <c r="E253" s="34"/>
      <c r="F253" s="1"/>
      <c r="G253" s="1"/>
      <c r="H253" s="2"/>
      <c r="I253" s="2"/>
    </row>
    <row r="254" spans="1:9" ht="13.2" x14ac:dyDescent="0.25">
      <c r="D254" s="21"/>
      <c r="E254" s="34"/>
      <c r="F254" s="1"/>
      <c r="G254" s="1"/>
      <c r="H254" s="2"/>
      <c r="I254" s="2"/>
    </row>
    <row r="255" spans="1:9" ht="13.2" x14ac:dyDescent="0.25">
      <c r="D255" s="21"/>
      <c r="E255" s="34"/>
      <c r="F255" s="1"/>
      <c r="G255" s="1"/>
      <c r="H255" s="2"/>
      <c r="I255" s="2"/>
    </row>
    <row r="256" spans="1:9" ht="13.2" x14ac:dyDescent="0.25">
      <c r="D256" s="21"/>
      <c r="E256" s="34"/>
      <c r="F256" s="1"/>
      <c r="G256" s="1"/>
      <c r="H256" s="2"/>
      <c r="I256" s="2"/>
    </row>
    <row r="257" spans="4:9" ht="13.2" x14ac:dyDescent="0.25">
      <c r="D257" s="21"/>
      <c r="E257" s="34"/>
      <c r="F257" s="1"/>
      <c r="G257" s="1"/>
      <c r="H257" s="2"/>
      <c r="I257" s="2"/>
    </row>
    <row r="258" spans="4:9" ht="13.2" x14ac:dyDescent="0.25">
      <c r="D258" s="21"/>
      <c r="E258" s="34"/>
      <c r="F258" s="1"/>
      <c r="G258" s="1"/>
      <c r="H258" s="2"/>
      <c r="I258" s="2"/>
    </row>
    <row r="259" spans="4:9" ht="13.2" x14ac:dyDescent="0.25">
      <c r="D259" s="21"/>
      <c r="E259" s="34"/>
      <c r="F259" s="1"/>
      <c r="G259" s="1"/>
      <c r="H259" s="2"/>
      <c r="I259" s="2"/>
    </row>
    <row r="260" spans="4:9" ht="13.2" x14ac:dyDescent="0.25">
      <c r="D260" s="21"/>
      <c r="E260" s="34"/>
      <c r="F260" s="1"/>
      <c r="G260" s="1"/>
      <c r="H260" s="2"/>
      <c r="I260" s="2"/>
    </row>
    <row r="261" spans="4:9" ht="13.2" x14ac:dyDescent="0.25">
      <c r="D261" s="21"/>
      <c r="E261" s="34"/>
      <c r="F261" s="1"/>
      <c r="G261" s="1"/>
      <c r="H261" s="2"/>
      <c r="I261" s="2"/>
    </row>
    <row r="262" spans="4:9" ht="13.2" x14ac:dyDescent="0.25">
      <c r="D262" s="21"/>
      <c r="E262" s="34"/>
      <c r="F262" s="1"/>
      <c r="G262" s="1"/>
      <c r="H262" s="2"/>
      <c r="I262" s="2"/>
    </row>
    <row r="263" spans="4:9" ht="13.2" x14ac:dyDescent="0.25">
      <c r="D263" s="21"/>
      <c r="E263" s="34"/>
      <c r="F263" s="1"/>
      <c r="G263" s="1"/>
      <c r="H263" s="2"/>
      <c r="I263" s="2"/>
    </row>
    <row r="264" spans="4:9" ht="13.2" x14ac:dyDescent="0.25">
      <c r="D264" s="21"/>
      <c r="E264" s="34"/>
      <c r="F264" s="1"/>
      <c r="G264" s="1"/>
      <c r="H264" s="2"/>
      <c r="I264" s="2"/>
    </row>
    <row r="265" spans="4:9" ht="13.2" x14ac:dyDescent="0.25">
      <c r="D265" s="21"/>
      <c r="E265" s="34"/>
      <c r="F265" s="1"/>
      <c r="G265" s="1"/>
      <c r="H265" s="2"/>
      <c r="I265" s="2"/>
    </row>
    <row r="266" spans="4:9" ht="13.2" x14ac:dyDescent="0.25">
      <c r="D266" s="21"/>
      <c r="E266" s="34"/>
      <c r="F266" s="1"/>
      <c r="G266" s="1"/>
      <c r="H266" s="2"/>
      <c r="I266" s="2"/>
    </row>
    <row r="267" spans="4:9" ht="13.2" x14ac:dyDescent="0.25">
      <c r="D267" s="21"/>
      <c r="E267" s="34"/>
      <c r="F267" s="1"/>
      <c r="G267" s="1"/>
      <c r="H267" s="2"/>
      <c r="I267" s="2"/>
    </row>
    <row r="268" spans="4:9" ht="13.2" x14ac:dyDescent="0.25">
      <c r="D268" s="21"/>
      <c r="E268" s="34"/>
      <c r="F268" s="1"/>
      <c r="G268" s="1"/>
      <c r="H268" s="2"/>
      <c r="I268" s="2"/>
    </row>
    <row r="269" spans="4:9" ht="13.2" x14ac:dyDescent="0.25">
      <c r="D269" s="21"/>
      <c r="E269" s="34"/>
      <c r="F269" s="1"/>
      <c r="G269" s="1"/>
      <c r="H269" s="2"/>
      <c r="I269" s="2"/>
    </row>
    <row r="270" spans="4:9" ht="13.2" x14ac:dyDescent="0.25">
      <c r="D270" s="21"/>
      <c r="E270" s="34"/>
      <c r="F270" s="1"/>
      <c r="G270" s="1"/>
      <c r="H270" s="2"/>
      <c r="I270" s="2"/>
    </row>
    <row r="271" spans="4:9" ht="13.2" x14ac:dyDescent="0.25">
      <c r="D271" s="21"/>
      <c r="E271" s="34"/>
      <c r="F271" s="1"/>
      <c r="G271" s="1"/>
      <c r="H271" s="2"/>
      <c r="I271" s="2"/>
    </row>
    <row r="272" spans="4:9" ht="13.2" x14ac:dyDescent="0.25">
      <c r="D272" s="21"/>
      <c r="E272" s="34"/>
      <c r="F272" s="1"/>
      <c r="G272" s="1"/>
      <c r="H272" s="2"/>
      <c r="I272" s="2"/>
    </row>
    <row r="273" spans="4:9" ht="13.2" x14ac:dyDescent="0.25">
      <c r="D273" s="21"/>
      <c r="E273" s="34"/>
      <c r="F273" s="1"/>
      <c r="G273" s="1"/>
      <c r="H273" s="2"/>
      <c r="I273" s="2"/>
    </row>
    <row r="274" spans="4:9" ht="13.2" x14ac:dyDescent="0.25">
      <c r="D274" s="21"/>
      <c r="E274" s="34"/>
      <c r="F274" s="1"/>
      <c r="G274" s="1"/>
      <c r="H274" s="2"/>
      <c r="I274" s="2"/>
    </row>
    <row r="275" spans="4:9" ht="13.2" x14ac:dyDescent="0.25">
      <c r="D275" s="21"/>
      <c r="E275" s="34"/>
      <c r="F275" s="1"/>
      <c r="G275" s="1"/>
      <c r="H275" s="2"/>
      <c r="I275" s="2"/>
    </row>
    <row r="276" spans="4:9" ht="13.2" x14ac:dyDescent="0.25">
      <c r="D276" s="21"/>
      <c r="E276" s="34"/>
      <c r="F276" s="1"/>
      <c r="G276" s="1"/>
      <c r="H276" s="2"/>
      <c r="I276" s="2"/>
    </row>
    <row r="277" spans="4:9" ht="13.2" x14ac:dyDescent="0.25">
      <c r="D277" s="21"/>
      <c r="E277" s="34"/>
      <c r="F277" s="1"/>
      <c r="G277" s="1"/>
      <c r="H277" s="2"/>
      <c r="I277" s="2"/>
    </row>
    <row r="278" spans="4:9" ht="13.2" x14ac:dyDescent="0.25">
      <c r="D278" s="21"/>
      <c r="E278" s="34"/>
      <c r="F278" s="1"/>
      <c r="G278" s="1"/>
      <c r="H278" s="2"/>
      <c r="I278" s="2"/>
    </row>
    <row r="279" spans="4:9" ht="13.2" x14ac:dyDescent="0.25">
      <c r="D279" s="21"/>
      <c r="E279" s="34"/>
      <c r="F279" s="1"/>
      <c r="G279" s="1"/>
      <c r="H279" s="2"/>
      <c r="I279" s="2"/>
    </row>
    <row r="280" spans="4:9" ht="13.2" x14ac:dyDescent="0.25">
      <c r="D280" s="21"/>
      <c r="E280" s="34"/>
      <c r="F280" s="1"/>
      <c r="G280" s="1"/>
      <c r="H280" s="2"/>
      <c r="I280" s="2"/>
    </row>
    <row r="281" spans="4:9" ht="13.2" x14ac:dyDescent="0.25">
      <c r="D281" s="21"/>
      <c r="E281" s="34"/>
      <c r="F281" s="1"/>
      <c r="G281" s="1"/>
      <c r="H281" s="2"/>
      <c r="I281" s="2"/>
    </row>
    <row r="282" spans="4:9" ht="13.2" x14ac:dyDescent="0.25">
      <c r="D282" s="21"/>
      <c r="E282" s="34"/>
      <c r="F282" s="1"/>
      <c r="G282" s="1"/>
      <c r="H282" s="2"/>
      <c r="I282" s="2"/>
    </row>
    <row r="283" spans="4:9" ht="13.2" x14ac:dyDescent="0.25">
      <c r="D283" s="21"/>
      <c r="E283" s="34"/>
      <c r="F283" s="1"/>
      <c r="G283" s="1"/>
      <c r="H283" s="2"/>
      <c r="I283" s="2"/>
    </row>
    <row r="284" spans="4:9" ht="13.2" x14ac:dyDescent="0.25">
      <c r="D284" s="21"/>
      <c r="E284" s="34"/>
      <c r="F284" s="1"/>
      <c r="G284" s="1"/>
      <c r="H284" s="2"/>
      <c r="I284" s="2"/>
    </row>
    <row r="285" spans="4:9" ht="13.2" x14ac:dyDescent="0.25">
      <c r="D285" s="21"/>
      <c r="E285" s="34"/>
      <c r="F285" s="1"/>
      <c r="G285" s="1"/>
      <c r="H285" s="2"/>
      <c r="I285" s="2"/>
    </row>
    <row r="286" spans="4:9" ht="13.2" x14ac:dyDescent="0.25">
      <c r="D286" s="21"/>
      <c r="E286" s="34"/>
      <c r="F286" s="1"/>
      <c r="G286" s="1"/>
      <c r="H286" s="2"/>
      <c r="I286" s="2"/>
    </row>
    <row r="287" spans="4:9" ht="13.2" x14ac:dyDescent="0.25">
      <c r="D287" s="21"/>
      <c r="E287" s="34"/>
      <c r="F287" s="1"/>
      <c r="G287" s="1"/>
      <c r="H287" s="2"/>
      <c r="I287" s="2"/>
    </row>
    <row r="288" spans="4:9" ht="13.2" x14ac:dyDescent="0.25">
      <c r="D288" s="21"/>
      <c r="E288" s="34"/>
      <c r="F288" s="1"/>
      <c r="G288" s="1"/>
      <c r="H288" s="2"/>
      <c r="I288" s="2"/>
    </row>
    <row r="289" spans="4:9" ht="13.2" x14ac:dyDescent="0.25">
      <c r="D289" s="21"/>
      <c r="E289" s="34"/>
      <c r="F289" s="1"/>
      <c r="G289" s="1"/>
      <c r="H289" s="2"/>
      <c r="I289" s="2"/>
    </row>
    <row r="290" spans="4:9" ht="13.2" x14ac:dyDescent="0.25">
      <c r="D290" s="21"/>
      <c r="E290" s="34"/>
      <c r="F290" s="1"/>
      <c r="G290" s="1"/>
      <c r="H290" s="2"/>
      <c r="I290" s="2"/>
    </row>
    <row r="291" spans="4:9" ht="13.2" x14ac:dyDescent="0.25">
      <c r="D291" s="21"/>
      <c r="E291" s="34"/>
      <c r="F291" s="1"/>
      <c r="G291" s="1"/>
      <c r="H291" s="2"/>
      <c r="I291" s="2"/>
    </row>
    <row r="292" spans="4:9" ht="13.2" x14ac:dyDescent="0.25">
      <c r="D292" s="21"/>
      <c r="E292" s="34"/>
      <c r="F292" s="1"/>
      <c r="G292" s="1"/>
      <c r="H292" s="2"/>
      <c r="I292" s="2"/>
    </row>
    <row r="293" spans="4:9" ht="13.2" x14ac:dyDescent="0.25">
      <c r="D293" s="21"/>
      <c r="E293" s="34"/>
      <c r="F293" s="1"/>
      <c r="G293" s="1"/>
      <c r="H293" s="2"/>
      <c r="I293" s="2"/>
    </row>
    <row r="294" spans="4:9" ht="13.2" x14ac:dyDescent="0.25">
      <c r="D294" s="21"/>
      <c r="E294" s="34"/>
      <c r="F294" s="1"/>
      <c r="G294" s="1"/>
      <c r="H294" s="2"/>
      <c r="I294" s="2"/>
    </row>
    <row r="295" spans="4:9" ht="13.2" x14ac:dyDescent="0.25">
      <c r="D295" s="21"/>
      <c r="E295" s="34"/>
      <c r="F295" s="1"/>
      <c r="G295" s="1"/>
      <c r="H295" s="2"/>
      <c r="I295" s="2"/>
    </row>
    <row r="296" spans="4:9" ht="13.2" x14ac:dyDescent="0.25">
      <c r="D296" s="21"/>
      <c r="E296" s="34"/>
      <c r="F296" s="1"/>
      <c r="G296" s="1"/>
      <c r="H296" s="2"/>
      <c r="I296" s="2"/>
    </row>
  </sheetData>
  <mergeCells count="1">
    <mergeCell ref="A1:D1"/>
  </mergeCells>
  <phoneticPr fontId="2" type="noConversion"/>
  <printOptions horizontalCentered="1"/>
  <pageMargins left="0.59055118110236227" right="0.59055118110236227" top="0.78740157480314965" bottom="0.59055118110236227" header="0.31496062992125984" footer="0.31496062992125984"/>
  <pageSetup paperSize="9" scale="69" fitToHeight="0" orientation="portrait" r:id="rId1"/>
  <headerFooter>
    <oddHeader>&amp;L&amp;"Century Gothic,Normal"23-092 CITÉ JUDICIAIRE&amp;C&amp;"Century Gothic,Normal"LOT 10 ELECTRICITE CFO-CFA&amp;R&amp;"Century Gothic,Normal"&amp;G</oddHeader>
    <oddFooter>&amp;C&amp;G&amp;R&amp;"Century Gothic,Normal"P.&amp;P</oddFooter>
  </headerFooter>
  <rowBreaks count="2" manualBreakCount="2">
    <brk id="82" max="8" man="1"/>
    <brk id="170" max="8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428549-ca2a-4135-9c57-bb7d2ce7f59d" xsi:nil="true"/>
    <lcf76f155ced4ddcb4097134ff3c332f xmlns="0846585b-e01b-4eb6-ab98-7c51e403d715">
      <Terms xmlns="http://schemas.microsoft.com/office/infopath/2007/PartnerControls"/>
    </lcf76f155ced4ddcb4097134ff3c332f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2DE5273911004393DF7D4220B100E4" ma:contentTypeVersion="18" ma:contentTypeDescription="Crée un document." ma:contentTypeScope="" ma:versionID="c1c0fe2dae772e43e9df5e70acf7f8c6">
  <xsd:schema xmlns:xsd="http://www.w3.org/2001/XMLSchema" xmlns:xs="http://www.w3.org/2001/XMLSchema" xmlns:p="http://schemas.microsoft.com/office/2006/metadata/properties" xmlns:ns2="0846585b-e01b-4eb6-ab98-7c51e403d715" xmlns:ns3="a3428549-ca2a-4135-9c57-bb7d2ce7f59d" targetNamespace="http://schemas.microsoft.com/office/2006/metadata/properties" ma:root="true" ma:fieldsID="52ff6a0c901151b657a944ae47c0b9fc" ns2:_="" ns3:_="">
    <xsd:import namespace="0846585b-e01b-4eb6-ab98-7c51e403d715"/>
    <xsd:import namespace="a3428549-ca2a-4135-9c57-bb7d2ce7f5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6585b-e01b-4eb6-ab98-7c51e403d7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f3e56e77-ac3d-4db5-9669-9db5921258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428549-ca2a-4135-9c57-bb7d2ce7f59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99b7bb5-4dfb-4466-9beb-dafe6e12b57b}" ma:internalName="TaxCatchAll" ma:showField="CatchAllData" ma:web="a3428549-ca2a-4135-9c57-bb7d2ce7f5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1EB8EB-2180-4573-BEA2-5E15BF0B782F}">
  <ds:schemaRefs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0846585b-e01b-4eb6-ab98-7c51e403d715"/>
    <ds:schemaRef ds:uri="http://schemas.microsoft.com/office/2006/documentManagement/types"/>
    <ds:schemaRef ds:uri="http://purl.org/dc/elements/1.1/"/>
    <ds:schemaRef ds:uri="a3428549-ca2a-4135-9c57-bb7d2ce7f59d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86ADE97-9C7B-46F0-B018-0720D50CAC1F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3B8A6191-98B2-4816-AADA-C1F1FD78BEB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0E104F8-2BA7-44FE-A231-84E4D22214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6585b-e01b-4eb6-ab98-7c51e403d715"/>
    <ds:schemaRef ds:uri="a3428549-ca2a-4135-9c57-bb7d2ce7f5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CFO-CFA DPGF</vt:lpstr>
      <vt:lpstr>'Lot CFO-CFA DPGF'!_Hlk188446855</vt:lpstr>
      <vt:lpstr>'Lot CFO-CFA DPGF'!_Toc170118754</vt:lpstr>
      <vt:lpstr>'Lot CFO-CFA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23-092 DCE DPGF CFO-CFA - Cité judiciaire - Rennes</dc:title>
  <dc:creator>THALEM</dc:creator>
  <cp:lastModifiedBy>Nicolas Lebrun</cp:lastModifiedBy>
  <cp:lastPrinted>2025-02-28T15:03:25Z</cp:lastPrinted>
  <dcterms:created xsi:type="dcterms:W3CDTF">2003-05-09T05:33:34Z</dcterms:created>
  <dcterms:modified xsi:type="dcterms:W3CDTF">2025-02-28T15:03:47Z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Kévin BOUYAUX</vt:lpwstr>
  </property>
  <property fmtid="{D5CDD505-2E9C-101B-9397-08002B2CF9AE}" pid="3" name="Order">
    <vt:lpwstr>3409400.00000000</vt:lpwstr>
  </property>
  <property fmtid="{D5CDD505-2E9C-101B-9397-08002B2CF9AE}" pid="4" name="display_urn:schemas-microsoft-com:office:office#Author">
    <vt:lpwstr>Kévin BOUYAUX</vt:lpwstr>
  </property>
  <property fmtid="{D5CDD505-2E9C-101B-9397-08002B2CF9AE}" pid="5" name="MediaServiceImageTags">
    <vt:lpwstr/>
  </property>
  <property fmtid="{D5CDD505-2E9C-101B-9397-08002B2CF9AE}" pid="6" name="ContentTypeId">
    <vt:lpwstr>0x010100CF2DE5273911004393DF7D4220B100E4</vt:lpwstr>
  </property>
</Properties>
</file>