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erv-fichiers\Documents\administration Generale\Service Juridique\1_Marches_publics\MP_2025\S062025_AMO Bourgelat\DCE\"/>
    </mc:Choice>
  </mc:AlternateContent>
  <xr:revisionPtr revIDLastSave="0" documentId="13_ncr:1_{10BE722B-E666-4980-BD32-0E83E493D93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ADRE DPGF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6" i="3" l="1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B11" i="3"/>
  <c r="B22" i="3"/>
  <c r="B20" i="3"/>
  <c r="S11" i="3" l="1"/>
  <c r="S21" i="3"/>
  <c r="T21" i="3"/>
  <c r="U21" i="3" s="1"/>
  <c r="E22" i="3" l="1"/>
  <c r="J22" i="3"/>
  <c r="P22" i="3"/>
  <c r="G22" i="3"/>
  <c r="F22" i="3"/>
  <c r="K22" i="3"/>
  <c r="D22" i="3"/>
  <c r="M22" i="3"/>
  <c r="L22" i="3"/>
  <c r="H22" i="3"/>
  <c r="C22" i="3"/>
  <c r="I22" i="3"/>
  <c r="N22" i="3"/>
  <c r="Q22" i="3" l="1"/>
  <c r="O22" i="3"/>
  <c r="T11" i="3"/>
  <c r="U11" i="3" s="1"/>
  <c r="N24" i="3" l="1"/>
  <c r="N25" i="3" s="1"/>
</calcChain>
</file>

<file path=xl/sharedStrings.xml><?xml version="1.0" encoding="utf-8"?>
<sst xmlns="http://schemas.openxmlformats.org/spreadsheetml/2006/main" count="48" uniqueCount="32">
  <si>
    <t xml:space="preserve">DECOMPOSITION DU PRIX GLOBAL ET FORFAITAIRE </t>
  </si>
  <si>
    <t xml:space="preserve">MANDATAIRE </t>
  </si>
  <si>
    <t xml:space="preserve">TOTAL </t>
  </si>
  <si>
    <t xml:space="preserve">TOTAL PAR TRANCHE </t>
  </si>
  <si>
    <t xml:space="preserve">€ HT </t>
  </si>
  <si>
    <t xml:space="preserve">J site </t>
  </si>
  <si>
    <t>MISSIONS AMO</t>
  </si>
  <si>
    <t xml:space="preserve">TRANCHE FERME </t>
  </si>
  <si>
    <t xml:space="preserve">TOTAL TRANCHE FERME </t>
  </si>
  <si>
    <t xml:space="preserve">TVA </t>
  </si>
  <si>
    <t xml:space="preserve">€ TTC </t>
  </si>
  <si>
    <t xml:space="preserve">TRANCHE OPTIONNELLE 1 </t>
  </si>
  <si>
    <t xml:space="preserve">TOTAL TRANCHE OPTIONNELLE 1 </t>
  </si>
  <si>
    <t xml:space="preserve">TOTAL € HT </t>
  </si>
  <si>
    <t xml:space="preserve">TOTAL € TTC </t>
  </si>
  <si>
    <t>TO1 - Conduite technique des travaux</t>
  </si>
  <si>
    <t>M1-AMO Assistance à la programmation</t>
  </si>
  <si>
    <t xml:space="preserve">MONTANT TOTAL DU MARCHE 
(TRANCHE OPTIONNELLE COMPRISE) </t>
  </si>
  <si>
    <t>M2-AMO Assistance à la passation des marchés et suivi</t>
  </si>
  <si>
    <t xml:space="preserve">M2A-AMO Assistance à la passation du marché de Moe et suivi                       </t>
  </si>
  <si>
    <t>M3-AMO Assistance en phase Etudes  (DIA, APS, APD, PRO)</t>
  </si>
  <si>
    <t>M4-AMO Assistance en phase ACT</t>
  </si>
  <si>
    <t xml:space="preserve">M5-AMO Assistance générale en phase chantier                                                        </t>
  </si>
  <si>
    <t xml:space="preserve">M6-AMO Assistance en phase réception, GPA et mise en service                                                                  </t>
  </si>
  <si>
    <r>
      <rPr>
        <b/>
        <sz val="11"/>
        <color theme="0"/>
        <rFont val="Aptos Narrow"/>
        <family val="2"/>
        <scheme val="minor"/>
      </rPr>
      <t>PRESTATIONS TRANSVERSALES :</t>
    </r>
    <r>
      <rPr>
        <sz val="11"/>
        <color theme="0"/>
        <rFont val="Aptos Narrow"/>
        <family val="2"/>
        <scheme val="minor"/>
      </rPr>
      <t xml:space="preserve"> Le chiffrage des prestations transversales est compris dans les éléments de mission ci-dessous </t>
    </r>
  </si>
  <si>
    <t xml:space="preserve">M2B-AMO Assistance à la passation des marchés des autres intervenants à l'acte de construite et suivi                                 </t>
  </si>
  <si>
    <t>*J = 1 journée correspondant à 7 heures de travail</t>
  </si>
  <si>
    <t>J bureau*</t>
  </si>
  <si>
    <t xml:space="preserve">J* site </t>
  </si>
  <si>
    <t>J* bureau</t>
  </si>
  <si>
    <t xml:space="preserve">Cotraitant 1 </t>
  </si>
  <si>
    <t>Cotraitant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</si>
</sst>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&quot;€&quot;_ ;_ * \(#,##0.00\)\ &quot;€&quot;_ ;_ * &quot;-&quot;??_)\ &quot;€&quot;_ ;_ @_ "/>
    <numFmt numFmtId="165" formatCode="#,##0.00\ &quot;€&quot;"/>
  </numFmts>
  <fonts count="18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1"/>
      <color theme="1"/>
      <name val="Aptos Narrow"/>
      <scheme val="minor"/>
    </font>
    <font>
      <b/>
      <sz val="11"/>
      <color theme="1"/>
      <name val="Aptos Narrow"/>
      <scheme val="minor"/>
    </font>
    <font>
      <sz val="11"/>
      <color rgb="FFFF000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33">
    <xf numFmtId="0" fontId="0" fillId="0" borderId="0" xfId="0"/>
    <xf numFmtId="0" fontId="8" fillId="0" borderId="0" xfId="1"/>
    <xf numFmtId="0" fontId="8" fillId="0" borderId="0" xfId="1" applyAlignment="1">
      <alignment vertical="center" wrapText="1"/>
    </xf>
    <xf numFmtId="0" fontId="11" fillId="0" borderId="9" xfId="1" applyFont="1" applyBorder="1" applyAlignment="1">
      <alignment horizontal="center"/>
    </xf>
    <xf numFmtId="0" fontId="11" fillId="0" borderId="10" xfId="1" applyFont="1" applyBorder="1" applyAlignment="1">
      <alignment horizontal="center"/>
    </xf>
    <xf numFmtId="0" fontId="11" fillId="0" borderId="11" xfId="1" applyFont="1" applyBorder="1" applyAlignment="1">
      <alignment horizontal="center"/>
    </xf>
    <xf numFmtId="0" fontId="11" fillId="0" borderId="13" xfId="1" applyFont="1" applyBorder="1" applyAlignment="1">
      <alignment horizontal="center"/>
    </xf>
    <xf numFmtId="0" fontId="12" fillId="3" borderId="14" xfId="1" applyFont="1" applyFill="1" applyBorder="1" applyAlignment="1">
      <alignment vertical="center"/>
    </xf>
    <xf numFmtId="0" fontId="12" fillId="3" borderId="15" xfId="1" applyFont="1" applyFill="1" applyBorder="1"/>
    <xf numFmtId="0" fontId="12" fillId="3" borderId="14" xfId="1" applyFont="1" applyFill="1" applyBorder="1"/>
    <xf numFmtId="0" fontId="12" fillId="3" borderId="16" xfId="1" applyFont="1" applyFill="1" applyBorder="1"/>
    <xf numFmtId="164" fontId="8" fillId="0" borderId="23" xfId="1" applyNumberFormat="1" applyBorder="1" applyAlignment="1">
      <alignment vertical="center"/>
    </xf>
    <xf numFmtId="0" fontId="10" fillId="4" borderId="26" xfId="1" applyFont="1" applyFill="1" applyBorder="1" applyAlignment="1">
      <alignment vertical="center" wrapText="1"/>
    </xf>
    <xf numFmtId="0" fontId="10" fillId="4" borderId="0" xfId="1" applyFont="1" applyFill="1" applyAlignment="1">
      <alignment vertical="center" wrapText="1"/>
    </xf>
    <xf numFmtId="0" fontId="10" fillId="4" borderId="17" xfId="1" applyFont="1" applyFill="1" applyBorder="1" applyAlignment="1">
      <alignment vertical="center" wrapText="1"/>
    </xf>
    <xf numFmtId="164" fontId="8" fillId="0" borderId="22" xfId="1" applyNumberFormat="1" applyBorder="1" applyAlignment="1">
      <alignment vertical="center"/>
    </xf>
    <xf numFmtId="164" fontId="8" fillId="0" borderId="24" xfId="1" applyNumberFormat="1" applyBorder="1" applyAlignment="1">
      <alignment vertical="center"/>
    </xf>
    <xf numFmtId="0" fontId="8" fillId="0" borderId="27" xfId="1" applyBorder="1"/>
    <xf numFmtId="0" fontId="8" fillId="0" borderId="0" xfId="1" applyFill="1"/>
    <xf numFmtId="0" fontId="10" fillId="0" borderId="9" xfId="1" applyFont="1" applyFill="1" applyBorder="1" applyAlignment="1">
      <alignment horizontal="center" vertical="center"/>
    </xf>
    <xf numFmtId="0" fontId="10" fillId="0" borderId="10" xfId="1" applyFont="1" applyFill="1" applyBorder="1" applyAlignment="1">
      <alignment horizontal="center" vertical="center"/>
    </xf>
    <xf numFmtId="0" fontId="10" fillId="0" borderId="11" xfId="1" applyFont="1" applyFill="1" applyBorder="1" applyAlignment="1">
      <alignment horizontal="center" vertical="center"/>
    </xf>
    <xf numFmtId="0" fontId="6" fillId="0" borderId="0" xfId="1" applyFont="1" applyFill="1"/>
    <xf numFmtId="165" fontId="6" fillId="0" borderId="22" xfId="1" applyNumberFormat="1" applyFont="1" applyFill="1" applyBorder="1" applyAlignment="1">
      <alignment vertical="center"/>
    </xf>
    <xf numFmtId="164" fontId="6" fillId="0" borderId="23" xfId="1" applyNumberFormat="1" applyFont="1" applyFill="1" applyBorder="1" applyAlignment="1">
      <alignment vertical="center"/>
    </xf>
    <xf numFmtId="165" fontId="6" fillId="0" borderId="24" xfId="1" applyNumberFormat="1" applyFont="1" applyFill="1" applyBorder="1" applyAlignment="1">
      <alignment vertical="center"/>
    </xf>
    <xf numFmtId="0" fontId="6" fillId="0" borderId="0" xfId="1" applyFont="1" applyFill="1" applyAlignment="1">
      <alignment horizontal="center" vertical="center"/>
    </xf>
    <xf numFmtId="164" fontId="6" fillId="0" borderId="0" xfId="1" applyNumberFormat="1" applyFont="1" applyFill="1" applyAlignment="1">
      <alignment vertical="center"/>
    </xf>
    <xf numFmtId="0" fontId="6" fillId="0" borderId="0" xfId="1" applyFont="1" applyAlignment="1">
      <alignment vertical="center" wrapText="1"/>
    </xf>
    <xf numFmtId="0" fontId="6" fillId="0" borderId="0" xfId="1" applyFont="1" applyFill="1" applyAlignment="1">
      <alignment vertical="center"/>
    </xf>
    <xf numFmtId="0" fontId="13" fillId="6" borderId="1" xfId="1" applyFont="1" applyFill="1" applyBorder="1"/>
    <xf numFmtId="164" fontId="13" fillId="6" borderId="2" xfId="1" applyNumberFormat="1" applyFont="1" applyFill="1" applyBorder="1"/>
    <xf numFmtId="0" fontId="13" fillId="6" borderId="2" xfId="1" applyFont="1" applyFill="1" applyBorder="1"/>
    <xf numFmtId="164" fontId="13" fillId="6" borderId="3" xfId="1" applyNumberFormat="1" applyFont="1" applyFill="1" applyBorder="1"/>
    <xf numFmtId="0" fontId="12" fillId="0" borderId="26" xfId="1" applyFont="1" applyBorder="1" applyAlignment="1">
      <alignment vertical="center"/>
    </xf>
    <xf numFmtId="0" fontId="12" fillId="0" borderId="0" xfId="1" applyFont="1" applyBorder="1"/>
    <xf numFmtId="0" fontId="12" fillId="0" borderId="30" xfId="1" applyFont="1" applyBorder="1"/>
    <xf numFmtId="0" fontId="10" fillId="4" borderId="33" xfId="1" applyFont="1" applyFill="1" applyBorder="1" applyAlignment="1">
      <alignment vertical="center" wrapText="1"/>
    </xf>
    <xf numFmtId="0" fontId="10" fillId="4" borderId="0" xfId="1" applyFont="1" applyFill="1" applyBorder="1" applyAlignment="1">
      <alignment vertical="center" wrapText="1"/>
    </xf>
    <xf numFmtId="0" fontId="10" fillId="4" borderId="0" xfId="1" applyFont="1" applyFill="1" applyBorder="1"/>
    <xf numFmtId="164" fontId="10" fillId="4" borderId="0" xfId="1" applyNumberFormat="1" applyFont="1" applyFill="1" applyBorder="1"/>
    <xf numFmtId="0" fontId="7" fillId="6" borderId="14" xfId="1" applyFont="1" applyFill="1" applyBorder="1" applyAlignment="1">
      <alignment vertical="center" wrapText="1"/>
    </xf>
    <xf numFmtId="0" fontId="15" fillId="8" borderId="34" xfId="1" applyFont="1" applyFill="1" applyBorder="1" applyAlignment="1">
      <alignment vertical="center" wrapText="1"/>
    </xf>
    <xf numFmtId="0" fontId="6" fillId="8" borderId="9" xfId="1" applyFont="1" applyFill="1" applyBorder="1" applyAlignment="1">
      <alignment vertical="center"/>
    </xf>
    <xf numFmtId="165" fontId="6" fillId="8" borderId="10" xfId="1" applyNumberFormat="1" applyFont="1" applyFill="1" applyBorder="1" applyAlignment="1">
      <alignment vertical="center"/>
    </xf>
    <xf numFmtId="0" fontId="6" fillId="8" borderId="10" xfId="1" applyFont="1" applyFill="1" applyBorder="1" applyAlignment="1">
      <alignment vertical="center"/>
    </xf>
    <xf numFmtId="165" fontId="6" fillId="8" borderId="11" xfId="1" applyNumberFormat="1" applyFont="1" applyFill="1" applyBorder="1" applyAlignment="1">
      <alignment vertical="center"/>
    </xf>
    <xf numFmtId="0" fontId="16" fillId="0" borderId="9" xfId="1" applyFont="1" applyFill="1" applyBorder="1" applyAlignment="1">
      <alignment horizontal="center" vertical="center"/>
    </xf>
    <xf numFmtId="0" fontId="16" fillId="0" borderId="10" xfId="1" applyFont="1" applyFill="1" applyBorder="1" applyAlignment="1">
      <alignment horizontal="center" vertical="center"/>
    </xf>
    <xf numFmtId="0" fontId="16" fillId="0" borderId="11" xfId="1" applyFont="1" applyFill="1" applyBorder="1" applyAlignment="1">
      <alignment horizontal="center" vertical="center"/>
    </xf>
    <xf numFmtId="0" fontId="7" fillId="6" borderId="28" xfId="1" applyFont="1" applyFill="1" applyBorder="1" applyAlignment="1">
      <alignment vertical="center" wrapText="1"/>
    </xf>
    <xf numFmtId="0" fontId="13" fillId="6" borderId="25" xfId="1" applyFont="1" applyFill="1" applyBorder="1"/>
    <xf numFmtId="164" fontId="13" fillId="6" borderId="25" xfId="1" applyNumberFormat="1" applyFont="1" applyFill="1" applyBorder="1"/>
    <xf numFmtId="164" fontId="13" fillId="6" borderId="29" xfId="1" applyNumberFormat="1" applyFont="1" applyFill="1" applyBorder="1"/>
    <xf numFmtId="0" fontId="13" fillId="6" borderId="28" xfId="1" applyFont="1" applyFill="1" applyBorder="1"/>
    <xf numFmtId="0" fontId="6" fillId="7" borderId="22" xfId="1" applyFont="1" applyFill="1" applyBorder="1" applyAlignment="1">
      <alignment vertical="center"/>
    </xf>
    <xf numFmtId="165" fontId="6" fillId="7" borderId="23" xfId="1" applyNumberFormat="1" applyFont="1" applyFill="1" applyBorder="1" applyAlignment="1">
      <alignment vertical="center"/>
    </xf>
    <xf numFmtId="0" fontId="6" fillId="7" borderId="23" xfId="1" applyFont="1" applyFill="1" applyBorder="1" applyAlignment="1">
      <alignment vertical="center"/>
    </xf>
    <xf numFmtId="165" fontId="6" fillId="7" borderId="24" xfId="1" applyNumberFormat="1" applyFont="1" applyFill="1" applyBorder="1" applyAlignment="1">
      <alignment vertical="center"/>
    </xf>
    <xf numFmtId="0" fontId="15" fillId="7" borderId="37" xfId="0" applyFont="1" applyFill="1" applyBorder="1" applyAlignment="1">
      <alignment vertical="center"/>
    </xf>
    <xf numFmtId="0" fontId="6" fillId="7" borderId="38" xfId="1" applyFont="1" applyFill="1" applyBorder="1" applyAlignment="1">
      <alignment vertical="center"/>
    </xf>
    <xf numFmtId="0" fontId="6" fillId="7" borderId="39" xfId="1" applyFont="1" applyFill="1" applyBorder="1" applyAlignment="1">
      <alignment vertical="center"/>
    </xf>
    <xf numFmtId="0" fontId="6" fillId="7" borderId="40" xfId="1" applyFont="1" applyFill="1" applyBorder="1" applyAlignment="1">
      <alignment vertical="center"/>
    </xf>
    <xf numFmtId="0" fontId="15" fillId="7" borderId="6" xfId="1" applyFont="1" applyFill="1" applyBorder="1" applyAlignment="1">
      <alignment vertical="center" wrapText="1"/>
    </xf>
    <xf numFmtId="0" fontId="6" fillId="7" borderId="27" xfId="1" applyFont="1" applyFill="1" applyBorder="1" applyAlignment="1">
      <alignment vertical="center"/>
    </xf>
    <xf numFmtId="165" fontId="6" fillId="7" borderId="41" xfId="1" applyNumberFormat="1" applyFont="1" applyFill="1" applyBorder="1" applyAlignment="1">
      <alignment vertical="center"/>
    </xf>
    <xf numFmtId="0" fontId="6" fillId="7" borderId="41" xfId="1" applyFont="1" applyFill="1" applyBorder="1" applyAlignment="1">
      <alignment vertical="center"/>
    </xf>
    <xf numFmtId="165" fontId="6" fillId="7" borderId="42" xfId="1" applyNumberFormat="1" applyFont="1" applyFill="1" applyBorder="1" applyAlignment="1">
      <alignment vertical="center"/>
    </xf>
    <xf numFmtId="0" fontId="5" fillId="7" borderId="6" xfId="1" applyFont="1" applyFill="1" applyBorder="1" applyAlignment="1">
      <alignment vertical="center" wrapText="1"/>
    </xf>
    <xf numFmtId="0" fontId="4" fillId="7" borderId="36" xfId="1" applyFont="1" applyFill="1" applyBorder="1" applyAlignment="1">
      <alignment vertical="center" wrapText="1"/>
    </xf>
    <xf numFmtId="165" fontId="6" fillId="0" borderId="0" xfId="1" applyNumberFormat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0" fontId="6" fillId="0" borderId="9" xfId="1" applyFont="1" applyFill="1" applyBorder="1" applyAlignment="1">
      <alignment vertical="center"/>
    </xf>
    <xf numFmtId="165" fontId="6" fillId="0" borderId="10" xfId="1" applyNumberFormat="1" applyFont="1" applyFill="1" applyBorder="1" applyAlignment="1">
      <alignment vertical="center"/>
    </xf>
    <xf numFmtId="0" fontId="6" fillId="0" borderId="10" xfId="1" applyFont="1" applyFill="1" applyBorder="1" applyAlignment="1">
      <alignment vertical="center"/>
    </xf>
    <xf numFmtId="165" fontId="6" fillId="0" borderId="11" xfId="1" applyNumberFormat="1" applyFont="1" applyFill="1" applyBorder="1" applyAlignment="1">
      <alignment vertical="center"/>
    </xf>
    <xf numFmtId="0" fontId="3" fillId="0" borderId="35" xfId="1" applyFont="1" applyFill="1" applyBorder="1" applyAlignment="1">
      <alignment horizontal="center" vertical="center" wrapText="1"/>
    </xf>
    <xf numFmtId="0" fontId="2" fillId="0" borderId="43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vertical="center"/>
    </xf>
    <xf numFmtId="165" fontId="6" fillId="0" borderId="19" xfId="1" applyNumberFormat="1" applyFont="1" applyFill="1" applyBorder="1" applyAlignment="1">
      <alignment vertical="center"/>
    </xf>
    <xf numFmtId="0" fontId="6" fillId="0" borderId="21" xfId="1" applyFont="1" applyFill="1" applyBorder="1" applyAlignment="1">
      <alignment vertical="center"/>
    </xf>
    <xf numFmtId="0" fontId="6" fillId="0" borderId="12" xfId="1" applyFont="1" applyFill="1" applyBorder="1" applyAlignment="1">
      <alignment vertical="center"/>
    </xf>
    <xf numFmtId="0" fontId="6" fillId="0" borderId="18" xfId="1" applyFont="1" applyFill="1" applyBorder="1" applyAlignment="1">
      <alignment vertical="center"/>
    </xf>
    <xf numFmtId="165" fontId="6" fillId="0" borderId="20" xfId="1" applyNumberFormat="1" applyFont="1" applyFill="1" applyBorder="1" applyAlignment="1">
      <alignment vertical="center"/>
    </xf>
    <xf numFmtId="0" fontId="6" fillId="7" borderId="44" xfId="1" applyFont="1" applyFill="1" applyBorder="1" applyAlignment="1">
      <alignment vertical="center"/>
    </xf>
    <xf numFmtId="0" fontId="6" fillId="7" borderId="45" xfId="1" applyFont="1" applyFill="1" applyBorder="1" applyAlignment="1">
      <alignment vertical="center"/>
    </xf>
    <xf numFmtId="0" fontId="6" fillId="7" borderId="37" xfId="1" applyFont="1" applyFill="1" applyBorder="1" applyAlignment="1">
      <alignment vertical="center"/>
    </xf>
    <xf numFmtId="165" fontId="6" fillId="0" borderId="35" xfId="1" applyNumberFormat="1" applyFont="1" applyFill="1" applyBorder="1" applyAlignment="1">
      <alignment vertical="center"/>
    </xf>
    <xf numFmtId="165" fontId="6" fillId="0" borderId="13" xfId="1" applyNumberFormat="1" applyFont="1" applyFill="1" applyBorder="1" applyAlignment="1">
      <alignment vertical="center"/>
    </xf>
    <xf numFmtId="0" fontId="6" fillId="7" borderId="1" xfId="1" applyFont="1" applyFill="1" applyBorder="1" applyAlignment="1">
      <alignment vertical="center"/>
    </xf>
    <xf numFmtId="0" fontId="6" fillId="7" borderId="2" xfId="1" applyFont="1" applyFill="1" applyBorder="1" applyAlignment="1">
      <alignment vertical="center"/>
    </xf>
    <xf numFmtId="0" fontId="6" fillId="7" borderId="3" xfId="1" applyFont="1" applyFill="1" applyBorder="1" applyAlignment="1">
      <alignment vertical="center"/>
    </xf>
    <xf numFmtId="0" fontId="17" fillId="0" borderId="0" xfId="1" applyFont="1" applyAlignment="1">
      <alignment vertical="center" wrapText="1"/>
    </xf>
    <xf numFmtId="0" fontId="9" fillId="2" borderId="0" xfId="1" applyFont="1" applyFill="1" applyAlignment="1">
      <alignment horizontal="center" vertical="center" wrapText="1"/>
    </xf>
    <xf numFmtId="0" fontId="8" fillId="0" borderId="1" xfId="1" applyBorder="1" applyAlignment="1">
      <alignment horizontal="center"/>
    </xf>
    <xf numFmtId="0" fontId="8" fillId="0" borderId="2" xfId="1" applyBorder="1" applyAlignment="1">
      <alignment horizontal="center"/>
    </xf>
    <xf numFmtId="0" fontId="8" fillId="0" borderId="3" xfId="1" applyBorder="1" applyAlignment="1">
      <alignment horizontal="center"/>
    </xf>
    <xf numFmtId="0" fontId="8" fillId="0" borderId="5" xfId="1" applyBorder="1" applyAlignment="1">
      <alignment horizontal="center"/>
    </xf>
    <xf numFmtId="0" fontId="10" fillId="0" borderId="6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0" fontId="10" fillId="0" borderId="8" xfId="1" applyFont="1" applyBorder="1" applyAlignment="1">
      <alignment horizontal="center"/>
    </xf>
    <xf numFmtId="0" fontId="13" fillId="3" borderId="28" xfId="1" applyFont="1" applyFill="1" applyBorder="1" applyAlignment="1">
      <alignment horizontal="left" vertical="center"/>
    </xf>
    <xf numFmtId="0" fontId="13" fillId="3" borderId="25" xfId="1" applyFont="1" applyFill="1" applyBorder="1" applyAlignment="1">
      <alignment horizontal="left" vertical="center"/>
    </xf>
    <xf numFmtId="0" fontId="13" fillId="3" borderId="29" xfId="1" applyFont="1" applyFill="1" applyBorder="1" applyAlignment="1">
      <alignment horizontal="left" vertical="center"/>
    </xf>
    <xf numFmtId="0" fontId="10" fillId="6" borderId="1" xfId="1" applyFont="1" applyFill="1" applyBorder="1" applyAlignment="1">
      <alignment horizontal="center" vertical="center"/>
    </xf>
    <xf numFmtId="0" fontId="10" fillId="6" borderId="2" xfId="1" applyFont="1" applyFill="1" applyBorder="1" applyAlignment="1">
      <alignment horizontal="center" vertical="center"/>
    </xf>
    <xf numFmtId="0" fontId="10" fillId="6" borderId="3" xfId="1" applyFont="1" applyFill="1" applyBorder="1" applyAlignment="1">
      <alignment horizontal="center" vertical="center"/>
    </xf>
    <xf numFmtId="0" fontId="10" fillId="0" borderId="28" xfId="1" applyFont="1" applyBorder="1" applyAlignment="1">
      <alignment horizontal="center" vertical="center" wrapText="1"/>
    </xf>
    <xf numFmtId="0" fontId="10" fillId="0" borderId="29" xfId="1" applyFont="1" applyBorder="1" applyAlignment="1">
      <alignment horizontal="center" vertical="center" wrapText="1"/>
    </xf>
    <xf numFmtId="0" fontId="10" fillId="0" borderId="26" xfId="1" applyFont="1" applyBorder="1" applyAlignment="1">
      <alignment horizontal="center" vertical="center" wrapText="1"/>
    </xf>
    <xf numFmtId="0" fontId="10" fillId="0" borderId="30" xfId="1" applyFont="1" applyBorder="1" applyAlignment="1">
      <alignment horizontal="center" vertical="center" wrapText="1"/>
    </xf>
    <xf numFmtId="0" fontId="10" fillId="0" borderId="31" xfId="1" applyFont="1" applyBorder="1" applyAlignment="1">
      <alignment horizontal="center" vertical="center" wrapText="1"/>
    </xf>
    <xf numFmtId="0" fontId="10" fillId="0" borderId="32" xfId="1" applyFont="1" applyBorder="1" applyAlignment="1">
      <alignment horizontal="center" vertical="center" wrapText="1"/>
    </xf>
    <xf numFmtId="0" fontId="14" fillId="5" borderId="1" xfId="1" applyFont="1" applyFill="1" applyBorder="1" applyAlignment="1">
      <alignment horizontal="center"/>
    </xf>
    <xf numFmtId="0" fontId="14" fillId="5" borderId="2" xfId="1" applyFont="1" applyFill="1" applyBorder="1" applyAlignment="1">
      <alignment horizontal="center"/>
    </xf>
    <xf numFmtId="0" fontId="14" fillId="5" borderId="3" xfId="1" applyFont="1" applyFill="1" applyBorder="1" applyAlignment="1">
      <alignment horizontal="center"/>
    </xf>
    <xf numFmtId="165" fontId="8" fillId="0" borderId="4" xfId="1" applyNumberFormat="1" applyBorder="1" applyAlignment="1">
      <alignment horizontal="right"/>
    </xf>
    <xf numFmtId="0" fontId="8" fillId="0" borderId="2" xfId="1" applyBorder="1" applyAlignment="1">
      <alignment horizontal="right"/>
    </xf>
    <xf numFmtId="0" fontId="8" fillId="0" borderId="3" xfId="1" applyBorder="1" applyAlignment="1">
      <alignment horizontal="right"/>
    </xf>
    <xf numFmtId="0" fontId="14" fillId="5" borderId="18" xfId="1" applyFont="1" applyFill="1" applyBorder="1" applyAlignment="1">
      <alignment horizontal="center"/>
    </xf>
    <xf numFmtId="0" fontId="14" fillId="5" borderId="19" xfId="1" applyFont="1" applyFill="1" applyBorder="1" applyAlignment="1">
      <alignment horizontal="center"/>
    </xf>
    <xf numFmtId="0" fontId="14" fillId="5" borderId="20" xfId="1" applyFont="1" applyFill="1" applyBorder="1" applyAlignment="1">
      <alignment horizontal="center"/>
    </xf>
    <xf numFmtId="164" fontId="8" fillId="0" borderId="21" xfId="1" applyNumberFormat="1" applyBorder="1" applyAlignment="1">
      <alignment horizontal="right"/>
    </xf>
    <xf numFmtId="0" fontId="8" fillId="0" borderId="19" xfId="1" applyBorder="1" applyAlignment="1">
      <alignment horizontal="right"/>
    </xf>
    <xf numFmtId="0" fontId="8" fillId="0" borderId="20" xfId="1" applyBorder="1" applyAlignment="1">
      <alignment horizontal="right"/>
    </xf>
    <xf numFmtId="0" fontId="14" fillId="5" borderId="34" xfId="1" applyFont="1" applyFill="1" applyBorder="1" applyAlignment="1">
      <alignment horizontal="center"/>
    </xf>
    <xf numFmtId="0" fontId="14" fillId="5" borderId="46" xfId="1" applyFont="1" applyFill="1" applyBorder="1" applyAlignment="1">
      <alignment horizontal="center"/>
    </xf>
    <xf numFmtId="0" fontId="14" fillId="5" borderId="47" xfId="1" applyFont="1" applyFill="1" applyBorder="1" applyAlignment="1">
      <alignment horizontal="center"/>
    </xf>
    <xf numFmtId="165" fontId="8" fillId="0" borderId="34" xfId="1" applyNumberFormat="1" applyBorder="1" applyAlignment="1">
      <alignment horizontal="right"/>
    </xf>
    <xf numFmtId="165" fontId="8" fillId="0" borderId="46" xfId="1" applyNumberFormat="1" applyBorder="1" applyAlignment="1">
      <alignment horizontal="right"/>
    </xf>
    <xf numFmtId="165" fontId="8" fillId="0" borderId="47" xfId="1" applyNumberFormat="1" applyBorder="1" applyAlignment="1">
      <alignment horizontal="right"/>
    </xf>
    <xf numFmtId="0" fontId="1" fillId="0" borderId="4" xfId="1" applyFont="1" applyBorder="1" applyAlignment="1">
      <alignment horizontal="center"/>
    </xf>
    <xf numFmtId="0" fontId="1" fillId="0" borderId="1" xfId="1" applyFon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8EA9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2:AA41"/>
  <sheetViews>
    <sheetView tabSelected="1" view="pageBreakPreview" topLeftCell="E1" zoomScale="107" zoomScaleNormal="107" zoomScaleSheetLayoutView="107" workbookViewId="0">
      <selection activeCell="A8" sqref="A8:Q8"/>
    </sheetView>
  </sheetViews>
  <sheetFormatPr baseColWidth="10" defaultColWidth="10.81640625" defaultRowHeight="13.8"/>
  <cols>
    <col min="1" max="1" width="50.453125" style="2" customWidth="1"/>
    <col min="2" max="17" width="10.81640625" style="1"/>
    <col min="18" max="18" width="3.81640625" style="1" customWidth="1"/>
    <col min="19" max="21" width="14.81640625" style="1" customWidth="1"/>
    <col min="22" max="16384" width="10.81640625" style="1"/>
  </cols>
  <sheetData>
    <row r="2" spans="1:21" ht="35.25" customHeight="1">
      <c r="A2" s="93" t="s">
        <v>0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1" ht="47.25" customHeight="1" thickBot="1"/>
    <row r="4" spans="1:21" ht="14.4" thickBot="1">
      <c r="B4" s="94" t="s">
        <v>1</v>
      </c>
      <c r="C4" s="95"/>
      <c r="D4" s="95"/>
      <c r="E4" s="96"/>
      <c r="F4" s="131" t="s">
        <v>30</v>
      </c>
      <c r="G4" s="95"/>
      <c r="H4" s="95"/>
      <c r="I4" s="97"/>
      <c r="J4" s="132" t="s">
        <v>31</v>
      </c>
      <c r="K4" s="95"/>
      <c r="L4" s="95"/>
      <c r="M4" s="97"/>
      <c r="N4" s="94" t="s">
        <v>2</v>
      </c>
      <c r="O4" s="95"/>
      <c r="P4" s="95"/>
      <c r="Q4" s="96"/>
      <c r="S4" s="98" t="s">
        <v>3</v>
      </c>
      <c r="T4" s="99"/>
      <c r="U4" s="100"/>
    </row>
    <row r="5" spans="1:21" ht="15" thickBot="1">
      <c r="B5" s="3" t="s">
        <v>29</v>
      </c>
      <c r="C5" s="4" t="s">
        <v>4</v>
      </c>
      <c r="D5" s="4" t="s">
        <v>28</v>
      </c>
      <c r="E5" s="5" t="s">
        <v>4</v>
      </c>
      <c r="F5" s="3" t="s">
        <v>29</v>
      </c>
      <c r="G5" s="4" t="s">
        <v>4</v>
      </c>
      <c r="H5" s="4" t="s">
        <v>28</v>
      </c>
      <c r="I5" s="5" t="s">
        <v>4</v>
      </c>
      <c r="J5" s="3" t="s">
        <v>27</v>
      </c>
      <c r="K5" s="4" t="s">
        <v>4</v>
      </c>
      <c r="L5" s="4" t="s">
        <v>5</v>
      </c>
      <c r="M5" s="6" t="s">
        <v>4</v>
      </c>
      <c r="N5" s="3" t="s">
        <v>29</v>
      </c>
      <c r="O5" s="4" t="s">
        <v>4</v>
      </c>
      <c r="P5" s="4" t="s">
        <v>28</v>
      </c>
      <c r="Q5" s="5" t="s">
        <v>4</v>
      </c>
    </row>
    <row r="6" spans="1:21" ht="26.25" customHeight="1">
      <c r="A6" s="7" t="s">
        <v>24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9"/>
      <c r="O6" s="8"/>
      <c r="P6" s="8"/>
      <c r="Q6" s="10"/>
    </row>
    <row r="7" spans="1:21" ht="14.4" thickBot="1">
      <c r="A7" s="34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6"/>
    </row>
    <row r="8" spans="1:21" ht="26.25" customHeight="1" thickBot="1">
      <c r="A8" s="101" t="s">
        <v>6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3"/>
    </row>
    <row r="9" spans="1:21" ht="34.049999999999997" customHeight="1" thickBot="1">
      <c r="A9" s="50" t="s">
        <v>7</v>
      </c>
      <c r="B9" s="54"/>
      <c r="C9" s="52"/>
      <c r="D9" s="51"/>
      <c r="E9" s="53"/>
      <c r="F9" s="54"/>
      <c r="G9" s="52"/>
      <c r="H9" s="51"/>
      <c r="I9" s="53"/>
      <c r="J9" s="51"/>
      <c r="K9" s="52"/>
      <c r="L9" s="51"/>
      <c r="M9" s="52"/>
      <c r="N9" s="51"/>
      <c r="O9" s="52"/>
      <c r="P9" s="51"/>
      <c r="Q9" s="53"/>
      <c r="S9" s="104" t="s">
        <v>8</v>
      </c>
      <c r="T9" s="105"/>
      <c r="U9" s="106"/>
    </row>
    <row r="10" spans="1:21" s="22" customFormat="1" ht="34.049999999999997" customHeight="1" thickBot="1">
      <c r="A10" s="63" t="s">
        <v>16</v>
      </c>
      <c r="B10" s="64">
        <v>0</v>
      </c>
      <c r="C10" s="65">
        <v>0</v>
      </c>
      <c r="D10" s="66">
        <v>0</v>
      </c>
      <c r="E10" s="67">
        <v>0</v>
      </c>
      <c r="F10" s="64">
        <v>0</v>
      </c>
      <c r="G10" s="65">
        <v>0</v>
      </c>
      <c r="H10" s="66">
        <v>0</v>
      </c>
      <c r="I10" s="67">
        <v>0</v>
      </c>
      <c r="J10" s="85">
        <v>0</v>
      </c>
      <c r="K10" s="65">
        <v>0</v>
      </c>
      <c r="L10" s="66">
        <v>0</v>
      </c>
      <c r="M10" s="67">
        <v>0</v>
      </c>
      <c r="N10" s="64">
        <v>0</v>
      </c>
      <c r="O10" s="65">
        <v>0</v>
      </c>
      <c r="P10" s="66">
        <v>0</v>
      </c>
      <c r="Q10" s="67">
        <v>0</v>
      </c>
      <c r="S10" s="47" t="s">
        <v>4</v>
      </c>
      <c r="T10" s="48" t="s">
        <v>9</v>
      </c>
      <c r="U10" s="49" t="s">
        <v>10</v>
      </c>
    </row>
    <row r="11" spans="1:21" s="29" customFormat="1" ht="34.049999999999997" customHeight="1" thickBot="1">
      <c r="A11" s="59" t="s">
        <v>18</v>
      </c>
      <c r="B11" s="60">
        <f>B12+B13</f>
        <v>0</v>
      </c>
      <c r="C11" s="61">
        <f t="shared" ref="C11:Q11" si="0">C12+C13</f>
        <v>0</v>
      </c>
      <c r="D11" s="61">
        <f t="shared" si="0"/>
        <v>0</v>
      </c>
      <c r="E11" s="62">
        <f t="shared" si="0"/>
        <v>0</v>
      </c>
      <c r="F11" s="60">
        <f t="shared" si="0"/>
        <v>0</v>
      </c>
      <c r="G11" s="61">
        <f t="shared" si="0"/>
        <v>0</v>
      </c>
      <c r="H11" s="61">
        <f t="shared" si="0"/>
        <v>0</v>
      </c>
      <c r="I11" s="62">
        <f t="shared" si="0"/>
        <v>0</v>
      </c>
      <c r="J11" s="84">
        <f t="shared" si="0"/>
        <v>0</v>
      </c>
      <c r="K11" s="61">
        <f t="shared" si="0"/>
        <v>0</v>
      </c>
      <c r="L11" s="61">
        <f t="shared" si="0"/>
        <v>0</v>
      </c>
      <c r="M11" s="86">
        <f t="shared" si="0"/>
        <v>0</v>
      </c>
      <c r="N11" s="89">
        <f t="shared" si="0"/>
        <v>0</v>
      </c>
      <c r="O11" s="90">
        <f t="shared" si="0"/>
        <v>0</v>
      </c>
      <c r="P11" s="90">
        <f t="shared" si="0"/>
        <v>0</v>
      </c>
      <c r="Q11" s="91">
        <f t="shared" si="0"/>
        <v>0</v>
      </c>
      <c r="S11" s="23">
        <f>O10+O11+O14+O15+O16+O17+Q10+Q11+Q14+Q15+Q16+Q17</f>
        <v>0</v>
      </c>
      <c r="T11" s="24">
        <f>S11*20%</f>
        <v>0</v>
      </c>
      <c r="U11" s="25">
        <f>S11+T11</f>
        <v>0</v>
      </c>
    </row>
    <row r="12" spans="1:21" s="29" customFormat="1" ht="34.049999999999997" customHeight="1">
      <c r="A12" s="76" t="s">
        <v>19</v>
      </c>
      <c r="B12" s="82">
        <v>0</v>
      </c>
      <c r="C12" s="79">
        <v>0</v>
      </c>
      <c r="D12" s="78">
        <v>0</v>
      </c>
      <c r="E12" s="83">
        <v>0</v>
      </c>
      <c r="F12" s="82">
        <v>0</v>
      </c>
      <c r="G12" s="79">
        <v>0</v>
      </c>
      <c r="H12" s="78">
        <v>0</v>
      </c>
      <c r="I12" s="83">
        <v>0</v>
      </c>
      <c r="J12" s="80">
        <v>0</v>
      </c>
      <c r="K12" s="79">
        <v>0</v>
      </c>
      <c r="L12" s="78">
        <v>0</v>
      </c>
      <c r="M12" s="87">
        <v>0</v>
      </c>
      <c r="N12" s="82">
        <v>0</v>
      </c>
      <c r="O12" s="79">
        <v>0</v>
      </c>
      <c r="P12" s="78">
        <v>0</v>
      </c>
      <c r="Q12" s="83">
        <v>0</v>
      </c>
      <c r="S12" s="70"/>
      <c r="T12" s="71"/>
      <c r="U12" s="70"/>
    </row>
    <row r="13" spans="1:21" s="22" customFormat="1" ht="34.049999999999997" customHeight="1" thickBot="1">
      <c r="A13" s="77" t="s">
        <v>25</v>
      </c>
      <c r="B13" s="72">
        <v>0</v>
      </c>
      <c r="C13" s="73">
        <v>0</v>
      </c>
      <c r="D13" s="74">
        <v>0</v>
      </c>
      <c r="E13" s="75">
        <v>0</v>
      </c>
      <c r="F13" s="72">
        <v>0</v>
      </c>
      <c r="G13" s="73">
        <v>0</v>
      </c>
      <c r="H13" s="74">
        <v>0</v>
      </c>
      <c r="I13" s="75">
        <v>0</v>
      </c>
      <c r="J13" s="81">
        <v>0</v>
      </c>
      <c r="K13" s="73">
        <v>0</v>
      </c>
      <c r="L13" s="74">
        <v>0</v>
      </c>
      <c r="M13" s="88">
        <v>0</v>
      </c>
      <c r="N13" s="72">
        <v>0</v>
      </c>
      <c r="O13" s="73">
        <v>0</v>
      </c>
      <c r="P13" s="74">
        <v>0</v>
      </c>
      <c r="Q13" s="75">
        <v>0</v>
      </c>
      <c r="S13" s="26"/>
      <c r="T13" s="26"/>
      <c r="U13" s="26"/>
    </row>
    <row r="14" spans="1:21" s="22" customFormat="1" ht="34.049999999999997" customHeight="1" thickBot="1">
      <c r="A14" s="68" t="s">
        <v>20</v>
      </c>
      <c r="B14" s="64">
        <v>0</v>
      </c>
      <c r="C14" s="65">
        <v>0</v>
      </c>
      <c r="D14" s="66">
        <v>0</v>
      </c>
      <c r="E14" s="67">
        <v>0</v>
      </c>
      <c r="F14" s="64">
        <v>0</v>
      </c>
      <c r="G14" s="65">
        <v>0</v>
      </c>
      <c r="H14" s="66">
        <v>0</v>
      </c>
      <c r="I14" s="67">
        <v>0</v>
      </c>
      <c r="J14" s="64">
        <v>0</v>
      </c>
      <c r="K14" s="65">
        <v>0</v>
      </c>
      <c r="L14" s="66">
        <v>0</v>
      </c>
      <c r="M14" s="67">
        <v>0</v>
      </c>
      <c r="N14" s="64">
        <v>0</v>
      </c>
      <c r="O14" s="65">
        <v>0</v>
      </c>
      <c r="P14" s="66">
        <v>0</v>
      </c>
      <c r="Q14" s="67">
        <v>0</v>
      </c>
      <c r="S14" s="27"/>
      <c r="T14" s="27"/>
      <c r="U14" s="27"/>
    </row>
    <row r="15" spans="1:21" s="22" customFormat="1" ht="34.049999999999997" customHeight="1" thickBot="1">
      <c r="A15" s="68" t="s">
        <v>21</v>
      </c>
      <c r="B15" s="64">
        <v>0</v>
      </c>
      <c r="C15" s="65">
        <v>0</v>
      </c>
      <c r="D15" s="66">
        <v>0</v>
      </c>
      <c r="E15" s="67">
        <v>0</v>
      </c>
      <c r="F15" s="64">
        <v>0</v>
      </c>
      <c r="G15" s="65">
        <v>0</v>
      </c>
      <c r="H15" s="66">
        <v>0</v>
      </c>
      <c r="I15" s="67">
        <v>0</v>
      </c>
      <c r="J15" s="64">
        <v>0</v>
      </c>
      <c r="K15" s="65">
        <v>0</v>
      </c>
      <c r="L15" s="66">
        <v>0</v>
      </c>
      <c r="M15" s="67">
        <v>0</v>
      </c>
      <c r="N15" s="64">
        <v>0</v>
      </c>
      <c r="O15" s="65">
        <v>0</v>
      </c>
      <c r="P15" s="66">
        <v>0</v>
      </c>
      <c r="Q15" s="67">
        <v>0</v>
      </c>
    </row>
    <row r="16" spans="1:21" s="22" customFormat="1" ht="34.049999999999997" customHeight="1" thickBot="1">
      <c r="A16" s="68" t="s">
        <v>22</v>
      </c>
      <c r="B16" s="64">
        <v>0</v>
      </c>
      <c r="C16" s="65">
        <v>0</v>
      </c>
      <c r="D16" s="66">
        <v>0</v>
      </c>
      <c r="E16" s="67">
        <v>0</v>
      </c>
      <c r="F16" s="64">
        <v>0</v>
      </c>
      <c r="G16" s="65">
        <v>0</v>
      </c>
      <c r="H16" s="66">
        <v>0</v>
      </c>
      <c r="I16" s="67">
        <v>0</v>
      </c>
      <c r="J16" s="64">
        <v>0</v>
      </c>
      <c r="K16" s="65">
        <v>0</v>
      </c>
      <c r="L16" s="66">
        <v>0</v>
      </c>
      <c r="M16" s="67">
        <v>0</v>
      </c>
      <c r="N16" s="64">
        <v>0</v>
      </c>
      <c r="O16" s="65">
        <v>0</v>
      </c>
      <c r="P16" s="66">
        <v>0</v>
      </c>
      <c r="Q16" s="67">
        <v>0</v>
      </c>
      <c r="S16" s="26"/>
      <c r="T16" s="26"/>
      <c r="U16" s="26"/>
    </row>
    <row r="17" spans="1:27" s="22" customFormat="1" ht="34.049999999999997" customHeight="1" thickBot="1">
      <c r="A17" s="69" t="s">
        <v>23</v>
      </c>
      <c r="B17" s="55">
        <v>0</v>
      </c>
      <c r="C17" s="56">
        <v>0</v>
      </c>
      <c r="D17" s="57">
        <v>0</v>
      </c>
      <c r="E17" s="58">
        <v>0</v>
      </c>
      <c r="F17" s="55">
        <v>0</v>
      </c>
      <c r="G17" s="56">
        <v>0</v>
      </c>
      <c r="H17" s="57">
        <v>0</v>
      </c>
      <c r="I17" s="58">
        <v>0</v>
      </c>
      <c r="J17" s="55">
        <v>0</v>
      </c>
      <c r="K17" s="56">
        <v>0</v>
      </c>
      <c r="L17" s="57">
        <v>0</v>
      </c>
      <c r="M17" s="58">
        <v>0</v>
      </c>
      <c r="N17" s="55">
        <v>0</v>
      </c>
      <c r="O17" s="56">
        <v>0</v>
      </c>
      <c r="P17" s="57">
        <v>0</v>
      </c>
      <c r="Q17" s="58">
        <v>0</v>
      </c>
      <c r="S17" s="26"/>
      <c r="T17" s="26"/>
      <c r="U17" s="26"/>
    </row>
    <row r="18" spans="1:27" s="14" customFormat="1" ht="22.5" customHeight="1" thickBot="1">
      <c r="A18" s="12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37"/>
      <c r="R18" s="13"/>
      <c r="S18" s="1"/>
      <c r="T18" s="1"/>
      <c r="U18" s="1"/>
      <c r="V18" s="1"/>
      <c r="W18" s="1"/>
      <c r="X18" s="1"/>
      <c r="Y18" s="1"/>
      <c r="Z18" s="1"/>
      <c r="AA18" s="1"/>
    </row>
    <row r="19" spans="1:27" ht="34.049999999999997" customHeight="1">
      <c r="A19" s="41" t="s">
        <v>11</v>
      </c>
      <c r="B19" s="30"/>
      <c r="C19" s="31"/>
      <c r="D19" s="32"/>
      <c r="E19" s="33"/>
      <c r="F19" s="30"/>
      <c r="G19" s="31"/>
      <c r="H19" s="32"/>
      <c r="I19" s="33"/>
      <c r="J19" s="30"/>
      <c r="K19" s="31"/>
      <c r="L19" s="32"/>
      <c r="M19" s="33"/>
      <c r="N19" s="30"/>
      <c r="O19" s="31"/>
      <c r="P19" s="32"/>
      <c r="Q19" s="33"/>
      <c r="S19" s="104" t="s">
        <v>12</v>
      </c>
      <c r="T19" s="105"/>
      <c r="U19" s="106"/>
    </row>
    <row r="20" spans="1:27" s="18" customFormat="1" ht="34.049999999999997" customHeight="1" thickBot="1">
      <c r="A20" s="42" t="s">
        <v>15</v>
      </c>
      <c r="B20" s="43">
        <f t="shared" ref="B20" si="1">SUM(B21:B21)</f>
        <v>0</v>
      </c>
      <c r="C20" s="44">
        <v>0</v>
      </c>
      <c r="D20" s="45">
        <v>0</v>
      </c>
      <c r="E20" s="46">
        <v>0</v>
      </c>
      <c r="F20" s="43">
        <v>0</v>
      </c>
      <c r="G20" s="44">
        <v>0</v>
      </c>
      <c r="H20" s="45">
        <v>0</v>
      </c>
      <c r="I20" s="46">
        <v>0</v>
      </c>
      <c r="J20" s="43">
        <v>0</v>
      </c>
      <c r="K20" s="44">
        <v>0</v>
      </c>
      <c r="L20" s="45">
        <v>0</v>
      </c>
      <c r="M20" s="46">
        <v>0</v>
      </c>
      <c r="N20" s="43">
        <v>0</v>
      </c>
      <c r="O20" s="44">
        <v>0</v>
      </c>
      <c r="P20" s="45">
        <v>0</v>
      </c>
      <c r="Q20" s="46">
        <v>0</v>
      </c>
      <c r="S20" s="19" t="s">
        <v>4</v>
      </c>
      <c r="T20" s="20" t="s">
        <v>9</v>
      </c>
      <c r="U20" s="21" t="s">
        <v>10</v>
      </c>
    </row>
    <row r="21" spans="1:27" ht="29.25" customHeight="1" thickBot="1">
      <c r="A21" s="38"/>
      <c r="B21" s="39"/>
      <c r="C21" s="40"/>
      <c r="D21" s="39"/>
      <c r="E21" s="40"/>
      <c r="F21" s="39"/>
      <c r="G21" s="40"/>
      <c r="H21" s="39"/>
      <c r="I21" s="40"/>
      <c r="J21" s="39"/>
      <c r="K21" s="40"/>
      <c r="L21" s="39"/>
      <c r="M21" s="40"/>
      <c r="N21" s="39"/>
      <c r="O21" s="40"/>
      <c r="P21" s="39"/>
      <c r="S21" s="15">
        <f>O20+Q20</f>
        <v>0</v>
      </c>
      <c r="T21" s="11">
        <f>S21*20%</f>
        <v>0</v>
      </c>
      <c r="U21" s="16">
        <f>S21+T21</f>
        <v>0</v>
      </c>
    </row>
    <row r="22" spans="1:27" ht="14.4" thickBot="1">
      <c r="B22" s="17">
        <f t="shared" ref="B22:Q22" si="2">B10+B11+B14+B15+B16+B17+B20</f>
        <v>0</v>
      </c>
      <c r="C22" s="17">
        <f t="shared" si="2"/>
        <v>0</v>
      </c>
      <c r="D22" s="17">
        <f t="shared" si="2"/>
        <v>0</v>
      </c>
      <c r="E22" s="17">
        <f t="shared" si="2"/>
        <v>0</v>
      </c>
      <c r="F22" s="17">
        <f t="shared" si="2"/>
        <v>0</v>
      </c>
      <c r="G22" s="17">
        <f t="shared" si="2"/>
        <v>0</v>
      </c>
      <c r="H22" s="17">
        <f t="shared" si="2"/>
        <v>0</v>
      </c>
      <c r="I22" s="17">
        <f t="shared" si="2"/>
        <v>0</v>
      </c>
      <c r="J22" s="17">
        <f t="shared" si="2"/>
        <v>0</v>
      </c>
      <c r="K22" s="17">
        <f t="shared" si="2"/>
        <v>0</v>
      </c>
      <c r="L22" s="17">
        <f t="shared" si="2"/>
        <v>0</v>
      </c>
      <c r="M22" s="17">
        <f t="shared" si="2"/>
        <v>0</v>
      </c>
      <c r="N22" s="17">
        <f t="shared" si="2"/>
        <v>0</v>
      </c>
      <c r="O22" s="17">
        <f t="shared" si="2"/>
        <v>0</v>
      </c>
      <c r="P22" s="17">
        <f t="shared" si="2"/>
        <v>0</v>
      </c>
      <c r="Q22" s="17">
        <f t="shared" si="2"/>
        <v>0</v>
      </c>
    </row>
    <row r="24" spans="1:27" ht="18" thickBot="1">
      <c r="A24" s="92" t="s">
        <v>26</v>
      </c>
      <c r="H24" s="107" t="s">
        <v>17</v>
      </c>
      <c r="I24" s="108"/>
      <c r="J24" s="113" t="s">
        <v>13</v>
      </c>
      <c r="K24" s="114"/>
      <c r="L24" s="114"/>
      <c r="M24" s="115"/>
      <c r="N24" s="116">
        <f>O22+Q22</f>
        <v>0</v>
      </c>
      <c r="O24" s="117"/>
      <c r="P24" s="117"/>
      <c r="Q24" s="118"/>
    </row>
    <row r="25" spans="1:27" ht="17.399999999999999">
      <c r="H25" s="109"/>
      <c r="I25" s="110"/>
      <c r="J25" s="119" t="s">
        <v>9</v>
      </c>
      <c r="K25" s="120"/>
      <c r="L25" s="120"/>
      <c r="M25" s="121"/>
      <c r="N25" s="122">
        <f>N24*20%</f>
        <v>0</v>
      </c>
      <c r="O25" s="123"/>
      <c r="P25" s="123"/>
      <c r="Q25" s="124"/>
    </row>
    <row r="26" spans="1:27" ht="18" thickBot="1">
      <c r="A26" s="28"/>
      <c r="H26" s="111"/>
      <c r="I26" s="112"/>
      <c r="J26" s="125" t="s">
        <v>14</v>
      </c>
      <c r="K26" s="126"/>
      <c r="L26" s="126"/>
      <c r="M26" s="127"/>
      <c r="N26" s="128">
        <f>N24+N25</f>
        <v>0</v>
      </c>
      <c r="O26" s="129"/>
      <c r="P26" s="129"/>
      <c r="Q26" s="130"/>
    </row>
    <row r="29" spans="1:27" ht="19.05" customHeight="1"/>
    <row r="32" spans="1:27" ht="19.05" customHeight="1"/>
    <row r="35" ht="19.05" customHeight="1"/>
    <row r="38" ht="19.05" customHeight="1"/>
    <row r="41" ht="19.05" customHeight="1"/>
  </sheetData>
  <mergeCells count="16">
    <mergeCell ref="A8:Q8"/>
    <mergeCell ref="S9:U9"/>
    <mergeCell ref="S19:U19"/>
    <mergeCell ref="H24:I26"/>
    <mergeCell ref="J24:M24"/>
    <mergeCell ref="N24:Q24"/>
    <mergeCell ref="J25:M25"/>
    <mergeCell ref="N25:Q25"/>
    <mergeCell ref="J26:M26"/>
    <mergeCell ref="N26:Q26"/>
    <mergeCell ref="A2:U2"/>
    <mergeCell ref="B4:E4"/>
    <mergeCell ref="F4:I4"/>
    <mergeCell ref="J4:M4"/>
    <mergeCell ref="N4:Q4"/>
    <mergeCell ref="S4:U4"/>
  </mergeCells>
  <pageMargins left="0.7" right="0.7" top="0.75" bottom="0.75" header="0.3" footer="0.3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CADRE 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 GRENIER</dc:creator>
  <cp:lastModifiedBy>Bonté Jean-Marc</cp:lastModifiedBy>
  <cp:lastPrinted>2025-02-04T10:06:51Z</cp:lastPrinted>
  <dcterms:created xsi:type="dcterms:W3CDTF">2024-10-31T09:40:00Z</dcterms:created>
  <dcterms:modified xsi:type="dcterms:W3CDTF">2025-02-05T12:31:11Z</dcterms:modified>
</cp:coreProperties>
</file>