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TRASSARD-02809\Documents\Marché CVC 2025\docs rectifiés\"/>
    </mc:Choice>
  </mc:AlternateContent>
  <bookViews>
    <workbookView xWindow="11676" yWindow="-108" windowWidth="12072" windowHeight="11052"/>
  </bookViews>
  <sheets>
    <sheet name="Climatisation" sheetId="2" r:id="rId1"/>
    <sheet name="Ventilation" sheetId="3" r:id="rId2"/>
  </sheets>
  <externalReferences>
    <externalReference r:id="rId3"/>
    <externalReference r:id="rId4"/>
  </externalReferences>
  <definedNames>
    <definedName name="colonne_sites" localSheetId="0">'[1]liste sites'!$A:$A</definedName>
    <definedName name="colonne_sites">'[1]liste sites'!$A:$A</definedName>
    <definedName name="COntralt">#REF!</definedName>
    <definedName name="CONTRAT">#REF!</definedName>
    <definedName name="formule" localSheetId="0">OFFSET(Climatisation!premier_de_la_liste,0,0,COUNTA(Climatisation!colonne_sites),1)</definedName>
    <definedName name="formule" localSheetId="1">OFFSET([0]!premier_de_la_liste,0,0,COUNTA([0]!colonne_sites),1)</definedName>
    <definedName name="formule">OFFSET([0]!premier_de_la_liste,0,0,COUNTA([0]!colonne_sites),1)</definedName>
    <definedName name="formule_sites" localSheetId="0">OFFSET(Climatisation!premier_de_la_liste,0,0,COUNTA(Climatisation!colonne_sites),1)</definedName>
    <definedName name="formule_sites" localSheetId="1">OFFSET([0]!premier_de_la_liste,0,0,COUNTA([0]!colonne_sites),1)</definedName>
    <definedName name="formule_sites">OFFSET(premier_de_la_liste,0,0,COUNTA(colonne_sites),1)</definedName>
    <definedName name="premier_de_la_liste" localSheetId="0">'[1]liste sites'!$A$1</definedName>
    <definedName name="premier_de_la_liste">'[1]liste sites'!$A$1</definedName>
    <definedName name="total">#REF!</definedName>
    <definedName name="totalp">'[2]31-02'!#REF!</definedName>
    <definedName name="tr">#REF!</definedName>
  </definedNames>
  <calcPr calcId="162913" calcMode="manual"/>
</workbook>
</file>

<file path=xl/calcChain.xml><?xml version="1.0" encoding="utf-8"?>
<calcChain xmlns="http://schemas.openxmlformats.org/spreadsheetml/2006/main">
  <c r="H19" i="3" l="1"/>
  <c r="F20" i="2"/>
</calcChain>
</file>

<file path=xl/sharedStrings.xml><?xml version="1.0" encoding="utf-8"?>
<sst xmlns="http://schemas.openxmlformats.org/spreadsheetml/2006/main" count="165" uniqueCount="115">
  <si>
    <t>Localisation</t>
  </si>
  <si>
    <t>Local informatique</t>
  </si>
  <si>
    <t>Rez de chaussée</t>
  </si>
  <si>
    <t>Réfectoire</t>
  </si>
  <si>
    <t>SITE</t>
  </si>
  <si>
    <t>Nombre</t>
  </si>
  <si>
    <t>Date</t>
  </si>
  <si>
    <t>AULNAY Sous Bois
8 rue Marcel Sembat</t>
  </si>
  <si>
    <t>Clim reversible DAIKIN avec
1 unité extérieure
9 cassettes asservies</t>
  </si>
  <si>
    <t>MONTREUIL Wilson</t>
  </si>
  <si>
    <t>SEVRAN  
8 rue Lucien Sportiss</t>
  </si>
  <si>
    <t>localisation</t>
  </si>
  <si>
    <t>Marque</t>
  </si>
  <si>
    <t>Type d'appareil</t>
  </si>
  <si>
    <t>Nombres de bouches</t>
  </si>
  <si>
    <t>Mise en service</t>
  </si>
  <si>
    <t>Observations</t>
  </si>
  <si>
    <t>AULNAY SOUS BOIS
8 rue Marcel Sembat 
93604 AULNAY SOUS BOIS</t>
  </si>
  <si>
    <t>Rez de chaussée Espace Service</t>
  </si>
  <si>
    <t>ALDES</t>
  </si>
  <si>
    <t>CVEC 750</t>
  </si>
  <si>
    <t xml:space="preserve"> Caisson en terrasse</t>
  </si>
  <si>
    <t>Sanitaires RDC</t>
  </si>
  <si>
    <t>France Air</t>
  </si>
  <si>
    <t>Canal Fast 125</t>
  </si>
  <si>
    <t>Extracteur en faux plafond dans WC</t>
  </si>
  <si>
    <t>Sanitaires Sous sol</t>
  </si>
  <si>
    <t>Extracteur dans local compteur d'eau</t>
  </si>
  <si>
    <t xml:space="preserve"> -</t>
  </si>
  <si>
    <t>EPINAY sur SEINE
Place François Mitterrand
26/28 rue Quétigny</t>
  </si>
  <si>
    <t xml:space="preserve">MONTREUIL   
41 avenue du Président Wilson   93105 MONTREUIL Sous Bois  </t>
  </si>
  <si>
    <t>caisson terrasse</t>
  </si>
  <si>
    <t>Extracteur situé sur toiture terrasse de l'immeuble accessible par les locaux communs</t>
  </si>
  <si>
    <t>Concerne:
 - le réfectoire
 - le WC public
 - la salle d'attente</t>
  </si>
  <si>
    <t xml:space="preserve">SEVRAN  
8 rue Lucien Sportiss
93270 SEVRAN </t>
  </si>
  <si>
    <t>STAINS
36 ave Louis Bordes</t>
  </si>
  <si>
    <t>Ensemble des locaux</t>
  </si>
  <si>
    <t xml:space="preserve">NOISY-LE-SEC
3 avenue Georges Clémenceau
</t>
  </si>
  <si>
    <t>CTA installées dans les faux plafonds</t>
  </si>
  <si>
    <t>2 CTA double flux de 1410 m3/H et 1600 m3/h</t>
  </si>
  <si>
    <t>15 bouches de soufflage
14 bouches de reprise</t>
  </si>
  <si>
    <t>EPINAY
26/28 rue Quétigny</t>
  </si>
  <si>
    <t>1 groupe extérieur FUJITSU 
1 unité intérieure murale</t>
  </si>
  <si>
    <t>2000</t>
  </si>
  <si>
    <t>2009</t>
  </si>
  <si>
    <t xml:space="preserve">AULNAY Sous Bois
Ex-Centre de Santé Dentaire
8 rue Marcel Sembat </t>
  </si>
  <si>
    <t>2006</t>
  </si>
  <si>
    <t>1 groupe extérieur MITSUBISHI MCF 13 NV
1 unité intérieure murale</t>
  </si>
  <si>
    <t>LPA 160S</t>
  </si>
  <si>
    <t>Ex- Salle de stérilisation</t>
  </si>
  <si>
    <t>Extracteur en faux plafond</t>
  </si>
  <si>
    <t>Extracteur dans local chaufferie</t>
  </si>
  <si>
    <t xml:space="preserve">Ex-Centre de Santé Dentaire
8 rue Marcel Sembat 93604
AULNAY SOUS BOIS  </t>
  </si>
  <si>
    <t xml:space="preserve">NOISY-LE-GRAND 
7 allée Louis Aragon
93160 Noisy-le-Grand </t>
  </si>
  <si>
    <t>LE RAINCY</t>
  </si>
  <si>
    <t>PVC</t>
  </si>
  <si>
    <t>LES MARDELLES</t>
  </si>
  <si>
    <t>1
9</t>
  </si>
  <si>
    <t xml:space="preserve">
1
7</t>
  </si>
  <si>
    <t>Clim reversible MITSUBISHI avec
1 unité extérieure
 cassettes asservies</t>
  </si>
  <si>
    <t xml:space="preserve">
1
1</t>
  </si>
  <si>
    <t>LA COURNEUVE
121 avenue Paul Vaillant Couturier</t>
  </si>
  <si>
    <t>BOBIGNY
2/4 avenue de la Convention</t>
  </si>
  <si>
    <t>SAINT DENIS MEDIACOM
31-33 rue du Landy</t>
  </si>
  <si>
    <t>CTA</t>
  </si>
  <si>
    <t>Sur terrasse</t>
  </si>
  <si>
    <t>BOBIGNY
2/4 Avenue de la Convention</t>
  </si>
  <si>
    <t>France Air Power Play
3140 m3/h</t>
  </si>
  <si>
    <t>France Air Power Play
5600 m3/h
France Air</t>
  </si>
  <si>
    <t xml:space="preserve">
CTA
Extracteur VMC</t>
  </si>
  <si>
    <t>Sur toiture terrasse</t>
  </si>
  <si>
    <t>Airap HCL 900
Aldes
Aldes Cyclone
ETT
MENERGA</t>
  </si>
  <si>
    <t>2 Ventilateurs d'extraction de désenfumage parking
Extracteur VMC sanitaires c vec 2500
Extracteur de désenfumage
CTA 8000 m3/h
CTA 9120 m3/h
CTA ventilation service médical rdc</t>
  </si>
  <si>
    <t>Extracteurs parking situés au 1er et 2ème sous sol
CTA située dans faux plafond degt serv.med au rdc</t>
  </si>
  <si>
    <t>2021</t>
  </si>
  <si>
    <t>Sous-sol</t>
  </si>
  <si>
    <t>Extracteur situé dans le Local climatiseur</t>
  </si>
  <si>
    <t xml:space="preserve">ALDES
</t>
  </si>
  <si>
    <t>In Line XPRO 315</t>
  </si>
  <si>
    <t>CVEC1000 micro-watt C4</t>
  </si>
  <si>
    <t>CVEC2500 micro-watt C4</t>
  </si>
  <si>
    <t>Zone Nord Ouest
(Réfectoire,
Sanitaires,...)</t>
  </si>
  <si>
    <t>Zone Sud Est
(Service social,
Sanitaires,...)</t>
  </si>
  <si>
    <t>Zone centrale 
(Espace Service)</t>
  </si>
  <si>
    <t>Canal Air C315 B</t>
  </si>
  <si>
    <t>Réfectoire, Sanitaires ,
Espace Service</t>
  </si>
  <si>
    <t xml:space="preserve">1 groupe MITSUBISHI PUHYP300YKB-A1.TH
25 Cassettes 4 voies Mitsubishi PA
7 Unités murales Mitsubishi
1 Cassettes 4 voies Mitsubishi PA
</t>
  </si>
  <si>
    <t>1
25
7
1</t>
  </si>
  <si>
    <t xml:space="preserve">2017
2017
2017
2021
</t>
  </si>
  <si>
    <t>Reponsable
+Réfectoire</t>
  </si>
  <si>
    <t>1 groupe extérieur MITSUBISHI
MUZ-HR35VF
1 unité intérieure murale</t>
  </si>
  <si>
    <t>1 groupe extérieur DAIKIN
Multi Inverter
2MXM50N2V1B9
2  unités cassettes DAIKIN</t>
  </si>
  <si>
    <t>1 groupe extérieur DAIKIN VRV IV
RXYSCQ6TMV1B
9  unités cassettes DAIKIN</t>
  </si>
  <si>
    <t>Voir Annexe 1</t>
  </si>
  <si>
    <t>Voir Annexe 2</t>
  </si>
  <si>
    <t>Montant forfaitaire annuel HT</t>
  </si>
  <si>
    <t>1 groupe LG
ARUB8OLT2
22400 W
1 groupe LG
ARUB120LT2
33600 W
Unités intérieures cassettes
1 groupe LG
ARUN50GS2
Unités intérieures murales
1 groupe Mitsubishi MX24B71VA
14000W
1 unité intérieure murale MZ GC 35 VA
1 groupe MU-GA 50/60VB
1 unité intérieure murale MS-GA 80 VB
1 groupe FUJITSU atlantic AOYGO7LLCE 2kW
1 unité intérieure murale FUJISTSU
3 groupes de froid CARRIER 
B2017111361
30RBV017CHE-DB</t>
  </si>
  <si>
    <t xml:space="preserve">
1
1
25
3
1
1
1
1
1
1
3
</t>
  </si>
  <si>
    <t>3 groupes DAIKIN VRV réversible IV
RYYQ-T/RYMQ-T</t>
  </si>
  <si>
    <t>Unités intérieures cassettes
 DAIKIN FXZQ-A</t>
  </si>
  <si>
    <t>1 groupe extérieur DAIKIN VRV
RXYSQ5TV9
6  unités cassettes DAIKIN</t>
  </si>
  <si>
    <t>Rez de chaussée
(Service social)</t>
  </si>
  <si>
    <t>Rez de chaussée
(Cpam)</t>
  </si>
  <si>
    <t>2023</t>
  </si>
  <si>
    <t>1
6</t>
  </si>
  <si>
    <t>1 groupe extérieur Mitsubishi
7  unités cassettes Mitsubishi
1 groupe extérieur DAIKIN InverterFTXS50J/RKS50J 
1 unité murale DAIKIN</t>
  </si>
  <si>
    <t>1
7
1
1</t>
  </si>
  <si>
    <t>2016
2022</t>
  </si>
  <si>
    <t>1 groupe extérieur Mitsubishi
12 unités cassettes Mitsubishi
1 unité murale Mitsubishi</t>
  </si>
  <si>
    <t xml:space="preserve">
1
12
1</t>
  </si>
  <si>
    <t>2016
et 2021</t>
  </si>
  <si>
    <t>10 unités intérieures</t>
  </si>
  <si>
    <t>TREMBLAY
2, rue Léon Tolstoï
93290 TREMBLAY EN France</t>
  </si>
  <si>
    <t>1 groupe extérieur DAIKIN 28 kW
4 unités intérieures cassettes DAIKIN</t>
  </si>
  <si>
    <t>1
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</si>
</sst>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[$-40C]mmm\-yy;@"/>
    <numFmt numFmtId="165" formatCode="_-* #,##0.00\ [$€-1]_-;\-* #,##0.00\ [$€-1]_-;_-* &quot;-&quot;??\ [$€-1]_-"/>
    <numFmt numFmtId="166" formatCode="_([$€]* #,##0.00_);_([$€]* \(#,##0.00\);_([$€]* &quot;-&quot;??_);_(@_)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6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</cellStyleXfs>
  <cellXfs count="103">
    <xf numFmtId="0" fontId="0" fillId="0" borderId="0" xfId="0"/>
    <xf numFmtId="0" fontId="3" fillId="2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1"/>
    <xf numFmtId="0" fontId="2" fillId="0" borderId="2" xfId="1" applyFont="1" applyFill="1" applyBorder="1" applyAlignment="1" applyProtection="1">
      <alignment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vertical="center" wrapText="1"/>
    </xf>
    <xf numFmtId="0" fontId="5" fillId="0" borderId="6" xfId="1" applyFont="1" applyBorder="1" applyAlignment="1" applyProtection="1">
      <alignment horizontal="center" vertical="center" wrapText="1"/>
    </xf>
    <xf numFmtId="0" fontId="2" fillId="0" borderId="0" xfId="1" applyFont="1" applyAlignment="1" applyProtection="1">
      <alignment vertical="center"/>
    </xf>
    <xf numFmtId="0" fontId="8" fillId="0" borderId="0" xfId="1" applyFont="1" applyAlignment="1" applyProtection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vertical="center" wrapText="1"/>
    </xf>
    <xf numFmtId="0" fontId="2" fillId="0" borderId="3" xfId="3" applyFont="1" applyFill="1" applyBorder="1" applyAlignment="1">
      <alignment horizontal="left" vertical="center" wrapText="1" inden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17" fontId="2" fillId="0" borderId="1" xfId="3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 inden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5" fillId="0" borderId="2" xfId="1" applyFont="1" applyBorder="1" applyAlignment="1" applyProtection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5" fillId="0" borderId="1" xfId="1" applyFont="1" applyFill="1" applyBorder="1" applyAlignment="1" applyProtection="1">
      <alignment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3" applyFont="1" applyBorder="1" applyAlignment="1" applyProtection="1">
      <alignment horizontal="left" vertical="center" wrapText="1"/>
    </xf>
    <xf numFmtId="0" fontId="2" fillId="0" borderId="7" xfId="3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0" fontId="9" fillId="0" borderId="1" xfId="1" applyFont="1" applyFill="1" applyBorder="1" applyAlignment="1" applyProtection="1">
      <alignment horizontal="center" vertical="center"/>
    </xf>
    <xf numFmtId="0" fontId="10" fillId="0" borderId="1" xfId="1" applyFont="1" applyFill="1" applyBorder="1" applyAlignment="1" applyProtection="1">
      <alignment vertical="center" wrapText="1"/>
    </xf>
    <xf numFmtId="0" fontId="2" fillId="0" borderId="1" xfId="1" applyFont="1" applyBorder="1" applyAlignment="1" applyProtection="1">
      <alignment vertical="center"/>
    </xf>
    <xf numFmtId="0" fontId="5" fillId="0" borderId="6" xfId="1" applyFont="1" applyBorder="1" applyAlignment="1" applyProtection="1">
      <alignment horizontal="center" vertical="center"/>
    </xf>
    <xf numFmtId="49" fontId="5" fillId="0" borderId="1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horizontal="center" vertical="top" wrapText="1"/>
    </xf>
    <xf numFmtId="0" fontId="2" fillId="0" borderId="2" xfId="1" applyFont="1" applyBorder="1" applyAlignment="1" applyProtection="1">
      <alignment horizontal="center" vertical="top" wrapText="1"/>
    </xf>
    <xf numFmtId="0" fontId="12" fillId="0" borderId="3" xfId="1" applyFont="1" applyFill="1" applyBorder="1" applyAlignment="1" applyProtection="1">
      <alignment horizontal="center" vertical="top" wrapText="1"/>
    </xf>
    <xf numFmtId="0" fontId="5" fillId="0" borderId="2" xfId="1" applyFont="1" applyFill="1" applyBorder="1" applyAlignment="1" applyProtection="1">
      <alignment horizontal="center" vertical="top" wrapText="1"/>
    </xf>
    <xf numFmtId="0" fontId="5" fillId="0" borderId="1" xfId="1" applyFont="1" applyFill="1" applyBorder="1" applyAlignment="1" applyProtection="1">
      <alignment horizontal="center" vertical="top" wrapText="1"/>
    </xf>
    <xf numFmtId="0" fontId="2" fillId="0" borderId="1" xfId="1" applyFont="1" applyBorder="1" applyAlignment="1" applyProtection="1">
      <alignment vertical="center" wrapText="1"/>
    </xf>
    <xf numFmtId="0" fontId="5" fillId="0" borderId="1" xfId="1" applyFont="1" applyFill="1" applyBorder="1" applyAlignment="1" applyProtection="1">
      <alignment vertical="top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1" applyFill="1" applyBorder="1" applyAlignment="1">
      <alignment horizontal="center" vertical="center"/>
    </xf>
    <xf numFmtId="0" fontId="2" fillId="0" borderId="2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top" wrapText="1" indent="1"/>
    </xf>
    <xf numFmtId="0" fontId="2" fillId="0" borderId="3" xfId="3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3" xfId="3" applyFont="1" applyFill="1" applyBorder="1" applyAlignment="1">
      <alignment horizontal="left" vertical="top" wrapText="1" indent="1"/>
    </xf>
    <xf numFmtId="0" fontId="13" fillId="0" borderId="3" xfId="0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2" fillId="0" borderId="2" xfId="1" applyFont="1" applyFill="1" applyBorder="1" applyAlignment="1">
      <alignment vertical="center" wrapText="1"/>
    </xf>
    <xf numFmtId="0" fontId="2" fillId="0" borderId="3" xfId="1" applyFont="1" applyFill="1" applyBorder="1" applyAlignment="1">
      <alignment horizontal="left" vertical="center" wrapText="1" indent="1"/>
    </xf>
    <xf numFmtId="0" fontId="2" fillId="0" borderId="3" xfId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44" fontId="2" fillId="0" borderId="1" xfId="8" applyFont="1" applyBorder="1" applyAlignment="1">
      <alignment vertical="center"/>
    </xf>
    <xf numFmtId="44" fontId="2" fillId="0" borderId="1" xfId="8" applyFont="1" applyBorder="1"/>
    <xf numFmtId="44" fontId="2" fillId="0" borderId="1" xfId="8" applyFont="1" applyBorder="1" applyAlignment="1">
      <alignment horizontal="center" vertical="center"/>
    </xf>
    <xf numFmtId="44" fontId="2" fillId="3" borderId="1" xfId="8" applyFont="1" applyFill="1" applyBorder="1"/>
    <xf numFmtId="49" fontId="2" fillId="0" borderId="2" xfId="1" applyNumberFormat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 wrapText="1"/>
    </xf>
    <xf numFmtId="4" fontId="2" fillId="0" borderId="8" xfId="1" applyNumberFormat="1" applyFont="1" applyFill="1" applyBorder="1" applyAlignment="1" applyProtection="1">
      <alignment horizontal="left" vertical="center" wrapText="1"/>
    </xf>
    <xf numFmtId="0" fontId="5" fillId="0" borderId="8" xfId="3" applyFont="1" applyFill="1" applyBorder="1" applyAlignment="1">
      <alignment horizontal="left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top" wrapText="1"/>
    </xf>
    <xf numFmtId="0" fontId="13" fillId="0" borderId="7" xfId="0" applyFont="1" applyBorder="1" applyAlignment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/>
    </xf>
    <xf numFmtId="44" fontId="2" fillId="3" borderId="1" xfId="8" applyFont="1" applyFill="1" applyBorder="1" applyAlignment="1">
      <alignment vertical="center"/>
    </xf>
    <xf numFmtId="0" fontId="2" fillId="0" borderId="2" xfId="1" applyFont="1" applyFill="1" applyBorder="1" applyAlignment="1" applyProtection="1">
      <alignment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vertical="center" wrapText="1"/>
    </xf>
    <xf numFmtId="49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left" vertical="center"/>
    </xf>
    <xf numFmtId="44" fontId="2" fillId="0" borderId="2" xfId="8" applyFont="1" applyBorder="1" applyAlignment="1">
      <alignment horizontal="center" vertical="center"/>
    </xf>
    <xf numFmtId="44" fontId="2" fillId="0" borderId="4" xfId="8" applyFont="1" applyBorder="1" applyAlignment="1">
      <alignment horizontal="center" vertical="center"/>
    </xf>
    <xf numFmtId="44" fontId="2" fillId="0" borderId="3" xfId="8" applyFont="1" applyBorder="1" applyAlignment="1">
      <alignment horizontal="center" vertical="center"/>
    </xf>
    <xf numFmtId="0" fontId="2" fillId="0" borderId="2" xfId="1" applyFont="1" applyFill="1" applyBorder="1" applyAlignment="1" applyProtection="1">
      <alignment vertical="center" wrapText="1"/>
    </xf>
    <xf numFmtId="0" fontId="2" fillId="0" borderId="3" xfId="1" applyFont="1" applyFill="1" applyBorder="1" applyAlignment="1" applyProtection="1">
      <alignment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44" fontId="0" fillId="0" borderId="2" xfId="8" applyFont="1" applyBorder="1" applyAlignment="1">
      <alignment horizontal="center" vertical="center"/>
    </xf>
    <xf numFmtId="44" fontId="0" fillId="0" borderId="4" xfId="8" applyFont="1" applyBorder="1" applyAlignment="1">
      <alignment horizontal="center" vertical="center"/>
    </xf>
    <xf numFmtId="44" fontId="0" fillId="0" borderId="3" xfId="8" applyFont="1" applyBorder="1" applyAlignment="1">
      <alignment horizontal="center" vertical="center"/>
    </xf>
    <xf numFmtId="0" fontId="5" fillId="0" borderId="3" xfId="1" applyFont="1" applyFill="1" applyBorder="1" applyAlignment="1" applyProtection="1">
      <alignment vertical="top" wrapText="1"/>
    </xf>
  </cellXfs>
  <cellStyles count="9">
    <cellStyle name="Euro" xfId="5"/>
    <cellStyle name="Euro 2" xfId="4"/>
    <cellStyle name="Euro_AE bordereau marché v2" xfId="6"/>
    <cellStyle name="Monétaire" xfId="8" builtinId="4"/>
    <cellStyle name="Normal" xfId="0" builtinId="0"/>
    <cellStyle name="Normal 2" xfId="1"/>
    <cellStyle name="Normal 3" xfId="3"/>
    <cellStyle name="Normal 4" xfId="7"/>
    <cellStyle name="Normal_AE annexes bordereaux v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934850w\DIL\Logistique\Budget%20travaux\Exercices%20ant&#233;rieurs\budget%202009\Suivi%20des%20BC%202009%20fai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934850w\DIL\Logistique\Achats\Suivi%20des%20seuils\Historique%20nomenclature\nomenclature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 général des BC"/>
      <sheetName val="Dates des BC"/>
      <sheetName val="liste sites"/>
    </sheetNames>
    <sheetDataSet>
      <sheetData sheetId="0"/>
      <sheetData sheetId="1"/>
      <sheetData sheetId="2">
        <row r="1">
          <cell r="A1" t="str">
            <v>Auber Postes</v>
          </cell>
        </row>
        <row r="2">
          <cell r="A2" t="str">
            <v>Auber Casanova</v>
          </cell>
        </row>
        <row r="3">
          <cell r="A3" t="str">
            <v>Auber CSD</v>
          </cell>
        </row>
        <row r="4">
          <cell r="A4" t="str">
            <v>Aulnay Sembat</v>
          </cell>
        </row>
        <row r="5">
          <cell r="A5" t="str">
            <v>Aulnay CSD</v>
          </cell>
        </row>
        <row r="6">
          <cell r="A6" t="str">
            <v>Aulnay Garonor</v>
          </cell>
        </row>
        <row r="7">
          <cell r="A7" t="str">
            <v>Bagnolet</v>
          </cell>
        </row>
        <row r="8">
          <cell r="A8" t="str">
            <v>PVC</v>
          </cell>
        </row>
        <row r="9">
          <cell r="A9" t="str">
            <v>CES</v>
          </cell>
        </row>
        <row r="10">
          <cell r="A10" t="str">
            <v>Européen 2</v>
          </cell>
        </row>
        <row r="11">
          <cell r="A11" t="str">
            <v>Bondy J.L.</v>
          </cell>
        </row>
        <row r="12">
          <cell r="A12" t="str">
            <v>Bondy Barbusse</v>
          </cell>
        </row>
        <row r="13">
          <cell r="A13" t="str">
            <v>Bondy rue Neuve</v>
          </cell>
        </row>
        <row r="14">
          <cell r="A14" t="str">
            <v xml:space="preserve">Clichy </v>
          </cell>
        </row>
        <row r="15">
          <cell r="A15" t="str">
            <v>divers</v>
          </cell>
        </row>
        <row r="16">
          <cell r="A16" t="str">
            <v>Drancy St Simon</v>
          </cell>
        </row>
        <row r="17">
          <cell r="A17" t="str">
            <v>Drancy Muette</v>
          </cell>
        </row>
        <row r="18">
          <cell r="A18" t="str">
            <v>Epinay Q</v>
          </cell>
        </row>
        <row r="19">
          <cell r="A19" t="str">
            <v>Epinay FM</v>
          </cell>
        </row>
        <row r="20">
          <cell r="A20" t="str">
            <v>Gagny</v>
          </cell>
        </row>
        <row r="21">
          <cell r="A21" t="str">
            <v>La Courneuve PVC</v>
          </cell>
        </row>
        <row r="22">
          <cell r="A22" t="str">
            <v>La Courneuve Leclerc</v>
          </cell>
        </row>
        <row r="23">
          <cell r="A23" t="str">
            <v>Le Blanc Mesnil</v>
          </cell>
        </row>
        <row r="24">
          <cell r="A24" t="str">
            <v>Le Pré St G</v>
          </cell>
        </row>
        <row r="25">
          <cell r="A25" t="str">
            <v>Le Raincy</v>
          </cell>
        </row>
        <row r="26">
          <cell r="A26" t="str">
            <v>Livry Gargan</v>
          </cell>
        </row>
        <row r="27">
          <cell r="A27" t="str">
            <v>Les Lilas</v>
          </cell>
        </row>
        <row r="28">
          <cell r="A28" t="str">
            <v>Pavillons s/bois</v>
          </cell>
        </row>
        <row r="29">
          <cell r="A29" t="str">
            <v>Montfermeil</v>
          </cell>
        </row>
        <row r="30">
          <cell r="A30" t="str">
            <v>Montreuil Hoche</v>
          </cell>
        </row>
        <row r="31">
          <cell r="A31" t="str">
            <v>Montreuil J.G.</v>
          </cell>
        </row>
        <row r="32">
          <cell r="A32" t="str">
            <v>Montreuil Wilson</v>
          </cell>
        </row>
        <row r="33">
          <cell r="A33" t="str">
            <v>Neuilly sur M</v>
          </cell>
        </row>
        <row r="34">
          <cell r="A34" t="str">
            <v>Neuilly Plais</v>
          </cell>
        </row>
        <row r="35">
          <cell r="A35" t="str">
            <v>Noisy le Sec</v>
          </cell>
        </row>
        <row r="36">
          <cell r="A36" t="str">
            <v>Noisy le Gd mairie</v>
          </cell>
        </row>
        <row r="37">
          <cell r="A37" t="str">
            <v>Noisy le Gd Aragon</v>
          </cell>
        </row>
        <row r="38">
          <cell r="A38" t="str">
            <v>Pantin Hoche</v>
          </cell>
        </row>
        <row r="39">
          <cell r="A39" t="str">
            <v>Pierrefitte</v>
          </cell>
        </row>
        <row r="40">
          <cell r="A40" t="str">
            <v>Romainville</v>
          </cell>
        </row>
        <row r="41">
          <cell r="A41" t="str">
            <v>Rosny Rocheb</v>
          </cell>
        </row>
        <row r="42">
          <cell r="A42" t="str">
            <v>Rosny Hoffmann</v>
          </cell>
        </row>
        <row r="43">
          <cell r="A43" t="str">
            <v>St Denis JM</v>
          </cell>
        </row>
        <row r="44">
          <cell r="A44" t="str">
            <v>St Denis Sembat</v>
          </cell>
        </row>
        <row r="45">
          <cell r="A45" t="str">
            <v>St Ouen</v>
          </cell>
        </row>
        <row r="46">
          <cell r="A46" t="str">
            <v>Sevran</v>
          </cell>
        </row>
        <row r="47">
          <cell r="A47" t="str">
            <v>Stains</v>
          </cell>
        </row>
        <row r="48">
          <cell r="A48" t="str">
            <v>Tremblay</v>
          </cell>
        </row>
        <row r="49">
          <cell r="A49" t="str">
            <v>Villepinte</v>
          </cell>
        </row>
        <row r="50">
          <cell r="A50" t="str">
            <v>Villetaneuse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 Nomenclature"/>
      <sheetName val="MAQUETTE"/>
      <sheetName val="10-14"/>
      <sheetName val="11-01"/>
      <sheetName val="12-02"/>
      <sheetName val="14-02"/>
      <sheetName val="14-03"/>
      <sheetName val="14-11"/>
      <sheetName val="15-02"/>
      <sheetName val="15-03"/>
      <sheetName val="15-05"/>
      <sheetName val="15-06"/>
      <sheetName val="15-07"/>
      <sheetName val="15-08"/>
      <sheetName val="15-09"/>
      <sheetName val="15-10"/>
      <sheetName val="16-02"/>
      <sheetName val="16-03"/>
      <sheetName val="17-01 "/>
      <sheetName val="17-06"/>
      <sheetName val="17-08"/>
      <sheetName val="17-10"/>
      <sheetName val="17-11"/>
      <sheetName val="17-12"/>
      <sheetName val="18-10"/>
      <sheetName val="18-11"/>
      <sheetName val="18-12"/>
      <sheetName val="18-13"/>
      <sheetName val="18-14"/>
      <sheetName val="18-16"/>
      <sheetName val="18-17"/>
      <sheetName val="18-18"/>
      <sheetName val="18-19"/>
      <sheetName val="18-22"/>
      <sheetName val="18-23"/>
      <sheetName val="18-24"/>
      <sheetName val="18-25"/>
      <sheetName val="18-26"/>
      <sheetName val="19-01"/>
      <sheetName val="20-01"/>
      <sheetName val="20-02"/>
      <sheetName val="20-03"/>
      <sheetName val="20-04"/>
      <sheetName val="21-02"/>
      <sheetName val="22-01"/>
      <sheetName val="22-03"/>
      <sheetName val="22-04"/>
      <sheetName val="22-05"/>
      <sheetName val="22-06"/>
      <sheetName val="23-05"/>
      <sheetName val="24-01"/>
      <sheetName val="24-02"/>
      <sheetName val="25-01"/>
      <sheetName val="25-02"/>
      <sheetName val="25-03"/>
      <sheetName val="25-04"/>
      <sheetName val="25-05"/>
      <sheetName val="25-06"/>
      <sheetName val="25-07"/>
      <sheetName val="25-08"/>
      <sheetName val="25-09"/>
      <sheetName val="25-10"/>
      <sheetName val="25-11"/>
      <sheetName val="25-12"/>
      <sheetName val="26-01"/>
      <sheetName val="31-01"/>
      <sheetName val="31-02"/>
      <sheetName val="31-03"/>
      <sheetName val="31-04"/>
      <sheetName val="31-05"/>
      <sheetName val="31-06"/>
      <sheetName val="31-07"/>
      <sheetName val="32-01"/>
      <sheetName val="33-02"/>
      <sheetName val="34-03"/>
      <sheetName val="35-01"/>
      <sheetName val="35-03"/>
      <sheetName val="35-06"/>
      <sheetName val="35-08"/>
      <sheetName val="35-09"/>
      <sheetName val="35-10"/>
      <sheetName val="35-11"/>
      <sheetName val="36-01"/>
      <sheetName val="36-02"/>
      <sheetName val="36-03"/>
      <sheetName val="36-04"/>
      <sheetName val="36-05"/>
      <sheetName val="36-06"/>
      <sheetName val="36-07"/>
      <sheetName val="37-01"/>
      <sheetName val="37-02"/>
      <sheetName val="37-03"/>
      <sheetName val="37-04"/>
      <sheetName val="37-05"/>
      <sheetName val="38-01"/>
      <sheetName val="38-02"/>
      <sheetName val="38-03"/>
      <sheetName val="60-07"/>
      <sheetName val="61-05"/>
      <sheetName val="61-06"/>
      <sheetName val="61-09"/>
      <sheetName val="62-04"/>
      <sheetName val="63-01"/>
      <sheetName val="63-02"/>
      <sheetName val="63-03"/>
      <sheetName val="63-04"/>
      <sheetName val="63-06"/>
      <sheetName val="63-07"/>
      <sheetName val="64-03"/>
      <sheetName val="65-01"/>
      <sheetName val="65-02"/>
      <sheetName val="67-05"/>
      <sheetName val="67-06"/>
      <sheetName val="67-07"/>
      <sheetName val="67-09"/>
      <sheetName val="67-10"/>
      <sheetName val="67-11"/>
      <sheetName val="67-12"/>
      <sheetName val="68-01"/>
      <sheetName val="68-02"/>
      <sheetName val="68-03"/>
      <sheetName val="68-04"/>
      <sheetName val="69-02"/>
      <sheetName val="69-10"/>
      <sheetName val="69-11"/>
      <sheetName val="69-12"/>
      <sheetName val="70-01"/>
      <sheetName val="70-06"/>
      <sheetName val="72-02"/>
      <sheetName val="72-08"/>
      <sheetName val="72-09"/>
      <sheetName val="73-06"/>
      <sheetName val="73-07"/>
      <sheetName val="73-09"/>
      <sheetName val="73-12"/>
      <sheetName val="74-01"/>
      <sheetName val="74-05"/>
      <sheetName val="74-06"/>
      <sheetName val="75-01"/>
      <sheetName val="76-01"/>
      <sheetName val="76-09"/>
      <sheetName val="76-10"/>
      <sheetName val="76-11"/>
      <sheetName val="78-05"/>
      <sheetName val="79-02"/>
      <sheetName val="80-01"/>
      <sheetName val="80-03"/>
      <sheetName val="80-09"/>
      <sheetName val="81-02"/>
      <sheetName val="81-10"/>
      <sheetName val="81-12"/>
      <sheetName val="81-13"/>
      <sheetName val="81-14"/>
      <sheetName val="81-15"/>
      <sheetName val="81-16"/>
      <sheetName val="81 17"/>
      <sheetName val="81 18"/>
      <sheetName val="81-23"/>
      <sheetName val="81-24"/>
      <sheetName val="81-25"/>
      <sheetName val="81-26"/>
      <sheetName val="81-27"/>
      <sheetName val="81-28"/>
      <sheetName val="81-29"/>
      <sheetName val="81-30"/>
      <sheetName val="81-31"/>
      <sheetName val="81-32"/>
      <sheetName val="81-33"/>
      <sheetName val="81-34"/>
      <sheetName val="82-03"/>
      <sheetName val="82-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zoomScaleNormal="100" workbookViewId="0">
      <selection activeCell="I16" sqref="I16"/>
    </sheetView>
  </sheetViews>
  <sheetFormatPr baseColWidth="10" defaultColWidth="11.44140625" defaultRowHeight="13.2" x14ac:dyDescent="0.25"/>
  <cols>
    <col min="1" max="1" width="27.109375" style="14" customWidth="1"/>
    <col min="2" max="2" width="14" style="15" customWidth="1"/>
    <col min="3" max="3" width="33.33203125" style="15" customWidth="1"/>
    <col min="4" max="4" width="7.44140625" style="15" customWidth="1"/>
    <col min="5" max="5" width="9" style="15" customWidth="1"/>
    <col min="6" max="6" width="17.109375" style="4" customWidth="1"/>
    <col min="7" max="16384" width="11.44140625" style="4"/>
  </cols>
  <sheetData>
    <row r="1" spans="1:7" ht="33" customHeight="1" x14ac:dyDescent="0.25">
      <c r="A1" s="1" t="s">
        <v>4</v>
      </c>
      <c r="B1" s="1" t="s">
        <v>0</v>
      </c>
      <c r="C1" s="1"/>
      <c r="D1" s="2" t="s">
        <v>5</v>
      </c>
      <c r="E1" s="1" t="s">
        <v>6</v>
      </c>
      <c r="F1" s="77" t="s">
        <v>95</v>
      </c>
    </row>
    <row r="2" spans="1:7" ht="45.75" customHeight="1" x14ac:dyDescent="0.25">
      <c r="A2" s="5" t="s">
        <v>7</v>
      </c>
      <c r="B2" s="6" t="s">
        <v>1</v>
      </c>
      <c r="C2" s="32" t="s">
        <v>47</v>
      </c>
      <c r="D2" s="7">
        <v>1</v>
      </c>
      <c r="E2" s="41" t="s">
        <v>43</v>
      </c>
      <c r="F2" s="92"/>
    </row>
    <row r="3" spans="1:7" ht="39.6" x14ac:dyDescent="0.25">
      <c r="A3" s="5" t="s">
        <v>7</v>
      </c>
      <c r="B3" s="6" t="s">
        <v>2</v>
      </c>
      <c r="C3" s="8" t="s">
        <v>8</v>
      </c>
      <c r="D3" s="48" t="s">
        <v>57</v>
      </c>
      <c r="E3" s="41" t="s">
        <v>44</v>
      </c>
      <c r="F3" s="93"/>
    </row>
    <row r="4" spans="1:7" ht="66.45" customHeight="1" x14ac:dyDescent="0.25">
      <c r="A4" s="12" t="s">
        <v>45</v>
      </c>
      <c r="B4" s="29" t="s">
        <v>2</v>
      </c>
      <c r="C4" s="30" t="s">
        <v>59</v>
      </c>
      <c r="D4" s="49" t="s">
        <v>58</v>
      </c>
      <c r="E4" s="76" t="s">
        <v>46</v>
      </c>
      <c r="F4" s="94"/>
    </row>
    <row r="5" spans="1:7" ht="66" x14ac:dyDescent="0.25">
      <c r="A5" s="28" t="s">
        <v>41</v>
      </c>
      <c r="B5" s="10" t="s">
        <v>36</v>
      </c>
      <c r="C5" s="33" t="s">
        <v>105</v>
      </c>
      <c r="D5" s="11" t="s">
        <v>106</v>
      </c>
      <c r="E5" s="90" t="s">
        <v>107</v>
      </c>
      <c r="F5" s="72"/>
    </row>
    <row r="6" spans="1:7" ht="51" customHeight="1" x14ac:dyDescent="0.25">
      <c r="A6" s="12" t="s">
        <v>9</v>
      </c>
      <c r="B6" s="10" t="s">
        <v>36</v>
      </c>
      <c r="C6" s="33" t="s">
        <v>108</v>
      </c>
      <c r="D6" s="50" t="s">
        <v>109</v>
      </c>
      <c r="E6" s="90" t="s">
        <v>110</v>
      </c>
      <c r="F6" s="73"/>
      <c r="G6" s="9"/>
    </row>
    <row r="7" spans="1:7" ht="34.200000000000003" x14ac:dyDescent="0.25">
      <c r="A7" s="5" t="s">
        <v>10</v>
      </c>
      <c r="B7" s="13" t="s">
        <v>1</v>
      </c>
      <c r="C7" s="8" t="s">
        <v>90</v>
      </c>
      <c r="D7" s="45">
        <v>1</v>
      </c>
      <c r="E7" s="46" t="s">
        <v>74</v>
      </c>
      <c r="F7" s="73"/>
    </row>
    <row r="8" spans="1:7" ht="34.200000000000003" x14ac:dyDescent="0.25">
      <c r="A8" s="5" t="s">
        <v>10</v>
      </c>
      <c r="B8" s="13" t="s">
        <v>102</v>
      </c>
      <c r="C8" s="8" t="s">
        <v>92</v>
      </c>
      <c r="D8" s="45">
        <v>1</v>
      </c>
      <c r="E8" s="46" t="s">
        <v>74</v>
      </c>
      <c r="F8" s="73"/>
    </row>
    <row r="9" spans="1:7" ht="47.4" customHeight="1" x14ac:dyDescent="0.25">
      <c r="A9" s="86" t="s">
        <v>10</v>
      </c>
      <c r="B9" s="13" t="s">
        <v>101</v>
      </c>
      <c r="C9" s="8" t="s">
        <v>100</v>
      </c>
      <c r="D9" s="13" t="s">
        <v>104</v>
      </c>
      <c r="E9" s="46" t="s">
        <v>103</v>
      </c>
      <c r="F9" s="73"/>
    </row>
    <row r="10" spans="1:7" ht="45.6" x14ac:dyDescent="0.25">
      <c r="A10" s="5" t="s">
        <v>10</v>
      </c>
      <c r="B10" s="13" t="s">
        <v>89</v>
      </c>
      <c r="C10" s="8" t="s">
        <v>91</v>
      </c>
      <c r="D10" s="45">
        <v>1</v>
      </c>
      <c r="E10" s="46" t="s">
        <v>74</v>
      </c>
      <c r="F10" s="73"/>
    </row>
    <row r="11" spans="1:7" ht="36" customHeight="1" x14ac:dyDescent="0.25">
      <c r="A11" s="5" t="s">
        <v>35</v>
      </c>
      <c r="B11" s="34" t="s">
        <v>1</v>
      </c>
      <c r="C11" s="30" t="s">
        <v>42</v>
      </c>
      <c r="D11" s="51" t="s">
        <v>60</v>
      </c>
      <c r="E11" s="47">
        <v>43678</v>
      </c>
      <c r="F11" s="73"/>
    </row>
    <row r="12" spans="1:7" ht="102.6" x14ac:dyDescent="0.25">
      <c r="A12" s="12" t="s">
        <v>61</v>
      </c>
      <c r="B12" s="10" t="s">
        <v>36</v>
      </c>
      <c r="C12" s="33" t="s">
        <v>86</v>
      </c>
      <c r="D12" s="52" t="s">
        <v>87</v>
      </c>
      <c r="E12" s="10" t="s">
        <v>88</v>
      </c>
      <c r="F12" s="74"/>
    </row>
    <row r="13" spans="1:7" ht="40.5" customHeight="1" x14ac:dyDescent="0.25">
      <c r="A13" s="95" t="s">
        <v>62</v>
      </c>
      <c r="B13" s="34"/>
      <c r="C13" s="89" t="s">
        <v>98</v>
      </c>
      <c r="D13" s="34">
        <v>3</v>
      </c>
      <c r="E13" s="97">
        <v>2017</v>
      </c>
      <c r="F13" s="92"/>
    </row>
    <row r="14" spans="1:7" ht="29.25" customHeight="1" x14ac:dyDescent="0.25">
      <c r="A14" s="96"/>
      <c r="B14" s="87" t="s">
        <v>36</v>
      </c>
      <c r="C14" s="88" t="s">
        <v>99</v>
      </c>
      <c r="D14" s="87">
        <v>59</v>
      </c>
      <c r="E14" s="98"/>
      <c r="F14" s="94"/>
    </row>
    <row r="15" spans="1:7" ht="307.5" customHeight="1" x14ac:dyDescent="0.25">
      <c r="A15" s="53" t="s">
        <v>63</v>
      </c>
      <c r="B15" s="10" t="s">
        <v>36</v>
      </c>
      <c r="C15" s="54" t="s">
        <v>96</v>
      </c>
      <c r="D15" s="52" t="s">
        <v>97</v>
      </c>
      <c r="E15" s="43"/>
      <c r="F15" s="73"/>
    </row>
    <row r="16" spans="1:7" ht="39.6" x14ac:dyDescent="0.25">
      <c r="A16" s="53" t="s">
        <v>112</v>
      </c>
      <c r="B16" s="10" t="s">
        <v>36</v>
      </c>
      <c r="C16" s="102" t="s">
        <v>113</v>
      </c>
      <c r="D16" s="52" t="s">
        <v>114</v>
      </c>
      <c r="E16" s="33">
        <v>2022</v>
      </c>
      <c r="F16" s="73"/>
    </row>
    <row r="17" spans="1:6" ht="28.5" customHeight="1" x14ac:dyDescent="0.25">
      <c r="A17" s="44" t="s">
        <v>54</v>
      </c>
      <c r="B17" s="10" t="s">
        <v>36</v>
      </c>
      <c r="C17" s="64" t="s">
        <v>93</v>
      </c>
      <c r="D17" s="42"/>
      <c r="E17" s="33">
        <v>2024</v>
      </c>
      <c r="F17" s="75"/>
    </row>
    <row r="18" spans="1:6" ht="25.5" customHeight="1" x14ac:dyDescent="0.25">
      <c r="A18" s="44" t="s">
        <v>55</v>
      </c>
      <c r="B18" s="10" t="s">
        <v>36</v>
      </c>
      <c r="C18" s="65" t="s">
        <v>94</v>
      </c>
      <c r="D18" s="42"/>
      <c r="E18" s="33">
        <v>2013</v>
      </c>
      <c r="F18" s="75"/>
    </row>
    <row r="19" spans="1:6" ht="24.75" customHeight="1" x14ac:dyDescent="0.25">
      <c r="A19" s="44" t="s">
        <v>56</v>
      </c>
      <c r="B19" s="10" t="s">
        <v>36</v>
      </c>
      <c r="C19" s="91" t="s">
        <v>111</v>
      </c>
      <c r="D19" s="42"/>
      <c r="E19" s="33">
        <v>2021</v>
      </c>
      <c r="F19" s="75"/>
    </row>
    <row r="20" spans="1:6" ht="22.5" customHeight="1" x14ac:dyDescent="0.25">
      <c r="F20" s="72">
        <f>SUM(F2:F19)</f>
        <v>0</v>
      </c>
    </row>
  </sheetData>
  <mergeCells count="4">
    <mergeCell ref="F2:F4"/>
    <mergeCell ref="A13:A14"/>
    <mergeCell ref="E13:E14"/>
    <mergeCell ref="F13:F14"/>
  </mergeCells>
  <pageMargins left="0.39370078740157483" right="0.39370078740157483" top="0.78740157480314965" bottom="0.39370078740157483" header="0.59055118110236227" footer="0.19685039370078741"/>
  <pageSetup paperSize="9" scale="71" orientation="portrait" r:id="rId1"/>
  <headerFooter alignWithMargins="0">
    <oddHeader xml:space="preserve">&amp;C&amp;9Annexe 3-1 &amp;"Arial,Gras"&amp;K000000IN&amp;K01+000STALLATIONS DE CLIMATISATION </oddHeader>
    <oddFooter>&amp;C&amp;9&amp;P/&amp;N&amp;R&amp;D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opLeftCell="A10" zoomScaleNormal="100" workbookViewId="0">
      <selection activeCell="A17" sqref="A17:XFD17"/>
    </sheetView>
  </sheetViews>
  <sheetFormatPr baseColWidth="10" defaultColWidth="11.44140625" defaultRowHeight="13.2" x14ac:dyDescent="0.25"/>
  <cols>
    <col min="1" max="1" width="29" style="4" customWidth="1"/>
    <col min="2" max="2" width="17.88671875" style="4" customWidth="1"/>
    <col min="3" max="3" width="14.44140625" style="4" customWidth="1"/>
    <col min="4" max="4" width="22.33203125" style="4" customWidth="1"/>
    <col min="5" max="5" width="14.33203125" style="4" customWidth="1"/>
    <col min="6" max="6" width="11.44140625" style="4"/>
    <col min="7" max="7" width="22.88671875" style="4" customWidth="1"/>
    <col min="8" max="8" width="15.109375" style="4" customWidth="1"/>
    <col min="9" max="16384" width="11.44140625" style="4"/>
  </cols>
  <sheetData>
    <row r="1" spans="1:9" ht="43.5" customHeight="1" x14ac:dyDescent="0.3">
      <c r="A1" s="3" t="s">
        <v>4</v>
      </c>
      <c r="B1" s="3" t="s">
        <v>11</v>
      </c>
      <c r="C1" s="3" t="s">
        <v>12</v>
      </c>
      <c r="D1" s="3" t="s">
        <v>13</v>
      </c>
      <c r="E1" s="16" t="s">
        <v>14</v>
      </c>
      <c r="F1" s="3" t="s">
        <v>15</v>
      </c>
      <c r="G1" s="3" t="s">
        <v>16</v>
      </c>
      <c r="H1" s="77" t="s">
        <v>95</v>
      </c>
      <c r="I1"/>
    </row>
    <row r="2" spans="1:9" ht="43.5" customHeight="1" x14ac:dyDescent="0.3">
      <c r="A2" s="68" t="s">
        <v>52</v>
      </c>
      <c r="B2" s="35" t="s">
        <v>49</v>
      </c>
      <c r="C2" s="69" t="s">
        <v>48</v>
      </c>
      <c r="D2" s="70" t="s">
        <v>28</v>
      </c>
      <c r="E2" s="31">
        <v>1</v>
      </c>
      <c r="F2" s="71">
        <v>38958</v>
      </c>
      <c r="G2" s="78" t="s">
        <v>50</v>
      </c>
      <c r="H2" s="99"/>
      <c r="I2"/>
    </row>
    <row r="3" spans="1:9" ht="42.75" customHeight="1" x14ac:dyDescent="0.3">
      <c r="A3" s="17" t="s">
        <v>17</v>
      </c>
      <c r="B3" s="36" t="s">
        <v>18</v>
      </c>
      <c r="C3" s="18" t="s">
        <v>19</v>
      </c>
      <c r="D3" s="19" t="s">
        <v>20</v>
      </c>
      <c r="E3" s="20">
        <v>6</v>
      </c>
      <c r="F3" s="21">
        <v>40148</v>
      </c>
      <c r="G3" s="79" t="s">
        <v>21</v>
      </c>
      <c r="H3" s="100"/>
      <c r="I3"/>
    </row>
    <row r="4" spans="1:9" ht="48.9" customHeight="1" x14ac:dyDescent="0.25">
      <c r="A4" s="17" t="s">
        <v>17</v>
      </c>
      <c r="B4" s="37" t="s">
        <v>22</v>
      </c>
      <c r="C4" s="18" t="s">
        <v>23</v>
      </c>
      <c r="D4" s="22" t="s">
        <v>24</v>
      </c>
      <c r="E4" s="19">
        <v>4</v>
      </c>
      <c r="F4" s="21">
        <v>42339</v>
      </c>
      <c r="G4" s="37" t="s">
        <v>25</v>
      </c>
      <c r="H4" s="100"/>
    </row>
    <row r="5" spans="1:9" ht="57" customHeight="1" x14ac:dyDescent="0.25">
      <c r="A5" s="17" t="s">
        <v>17</v>
      </c>
      <c r="B5" s="37" t="s">
        <v>26</v>
      </c>
      <c r="C5" s="18" t="s">
        <v>23</v>
      </c>
      <c r="D5" s="22" t="s">
        <v>24</v>
      </c>
      <c r="E5" s="19">
        <v>5</v>
      </c>
      <c r="F5" s="21">
        <v>42339</v>
      </c>
      <c r="G5" s="37" t="s">
        <v>27</v>
      </c>
      <c r="H5" s="101"/>
    </row>
    <row r="6" spans="1:9" ht="60" customHeight="1" x14ac:dyDescent="0.25">
      <c r="A6" s="57" t="s">
        <v>66</v>
      </c>
      <c r="B6" s="58" t="s">
        <v>65</v>
      </c>
      <c r="C6" s="60" t="s">
        <v>68</v>
      </c>
      <c r="D6" s="61" t="s">
        <v>69</v>
      </c>
      <c r="E6" s="20"/>
      <c r="F6" s="55">
        <v>2017</v>
      </c>
      <c r="G6" s="37"/>
      <c r="H6" s="72"/>
    </row>
    <row r="7" spans="1:9" ht="43.5" customHeight="1" x14ac:dyDescent="0.25">
      <c r="A7" s="23" t="s">
        <v>29</v>
      </c>
      <c r="B7" s="38" t="s">
        <v>85</v>
      </c>
      <c r="C7" s="18" t="s">
        <v>23</v>
      </c>
      <c r="D7" s="22" t="s">
        <v>84</v>
      </c>
      <c r="E7" s="24">
        <v>4</v>
      </c>
      <c r="F7" s="31">
        <v>2002</v>
      </c>
      <c r="G7" s="39" t="s">
        <v>51</v>
      </c>
      <c r="H7" s="72"/>
    </row>
    <row r="8" spans="1:9" ht="39.6" x14ac:dyDescent="0.25">
      <c r="A8" s="23" t="s">
        <v>61</v>
      </c>
      <c r="B8" s="39" t="s">
        <v>65</v>
      </c>
      <c r="C8" s="59" t="s">
        <v>67</v>
      </c>
      <c r="D8" s="56" t="s">
        <v>64</v>
      </c>
      <c r="E8" s="31">
        <v>58</v>
      </c>
      <c r="F8" s="55">
        <v>2017</v>
      </c>
      <c r="G8" s="80"/>
      <c r="H8" s="72"/>
    </row>
    <row r="9" spans="1:9" ht="45.6" x14ac:dyDescent="0.25">
      <c r="A9" s="23" t="s">
        <v>30</v>
      </c>
      <c r="B9" s="39" t="s">
        <v>31</v>
      </c>
      <c r="C9" s="25" t="s">
        <v>28</v>
      </c>
      <c r="D9" s="26" t="s">
        <v>28</v>
      </c>
      <c r="E9" s="26">
        <v>16</v>
      </c>
      <c r="F9" s="27" t="s">
        <v>28</v>
      </c>
      <c r="G9" s="81" t="s">
        <v>32</v>
      </c>
      <c r="H9" s="72"/>
    </row>
    <row r="10" spans="1:9" ht="62.25" customHeight="1" x14ac:dyDescent="0.25">
      <c r="A10" s="23" t="s">
        <v>53</v>
      </c>
      <c r="B10" s="35" t="s">
        <v>3</v>
      </c>
      <c r="C10" s="25" t="s">
        <v>28</v>
      </c>
      <c r="D10" s="26" t="s">
        <v>28</v>
      </c>
      <c r="E10" s="26">
        <v>8</v>
      </c>
      <c r="F10" s="27">
        <v>2002</v>
      </c>
      <c r="G10" s="81" t="s">
        <v>33</v>
      </c>
      <c r="H10" s="72"/>
    </row>
    <row r="11" spans="1:9" ht="69.75" customHeight="1" x14ac:dyDescent="0.25">
      <c r="A11" s="23" t="s">
        <v>37</v>
      </c>
      <c r="B11" s="35" t="s">
        <v>36</v>
      </c>
      <c r="C11" s="18" t="s">
        <v>23</v>
      </c>
      <c r="D11" s="26" t="s">
        <v>39</v>
      </c>
      <c r="E11" s="23" t="s">
        <v>40</v>
      </c>
      <c r="F11" s="27">
        <v>2016</v>
      </c>
      <c r="G11" s="81" t="s">
        <v>38</v>
      </c>
      <c r="H11" s="72"/>
    </row>
    <row r="12" spans="1:9" ht="136.5" customHeight="1" x14ac:dyDescent="0.25">
      <c r="A12" s="23" t="s">
        <v>63</v>
      </c>
      <c r="B12" s="39" t="s">
        <v>70</v>
      </c>
      <c r="C12" s="63" t="s">
        <v>71</v>
      </c>
      <c r="D12" s="62" t="s">
        <v>72</v>
      </c>
      <c r="E12" s="23"/>
      <c r="F12" s="27">
        <v>2011</v>
      </c>
      <c r="G12" s="82" t="s">
        <v>73</v>
      </c>
      <c r="H12" s="72"/>
    </row>
    <row r="13" spans="1:9" ht="53.25" customHeight="1" x14ac:dyDescent="0.25">
      <c r="A13" s="23" t="s">
        <v>34</v>
      </c>
      <c r="B13" s="40" t="s">
        <v>81</v>
      </c>
      <c r="C13" s="25" t="s">
        <v>19</v>
      </c>
      <c r="D13" s="26" t="s">
        <v>79</v>
      </c>
      <c r="E13" s="26">
        <v>9</v>
      </c>
      <c r="F13" s="27">
        <v>2013</v>
      </c>
      <c r="G13" s="81" t="s">
        <v>32</v>
      </c>
      <c r="H13" s="92"/>
    </row>
    <row r="14" spans="1:9" ht="53.25" customHeight="1" x14ac:dyDescent="0.25">
      <c r="A14" s="23" t="s">
        <v>34</v>
      </c>
      <c r="B14" s="40" t="s">
        <v>82</v>
      </c>
      <c r="C14" s="25" t="s">
        <v>19</v>
      </c>
      <c r="D14" s="31" t="s">
        <v>79</v>
      </c>
      <c r="E14" s="31">
        <v>6</v>
      </c>
      <c r="F14" s="27">
        <v>2013</v>
      </c>
      <c r="G14" s="81" t="s">
        <v>32</v>
      </c>
      <c r="H14" s="93"/>
    </row>
    <row r="15" spans="1:9" ht="53.25" customHeight="1" x14ac:dyDescent="0.25">
      <c r="A15" s="23" t="s">
        <v>34</v>
      </c>
      <c r="B15" s="40" t="s">
        <v>83</v>
      </c>
      <c r="C15" s="25" t="s">
        <v>19</v>
      </c>
      <c r="D15" s="31" t="s">
        <v>80</v>
      </c>
      <c r="E15" s="31">
        <v>4</v>
      </c>
      <c r="F15" s="27">
        <v>2013</v>
      </c>
      <c r="G15" s="81" t="s">
        <v>32</v>
      </c>
      <c r="H15" s="93"/>
    </row>
    <row r="16" spans="1:9" ht="39.6" x14ac:dyDescent="0.25">
      <c r="A16" s="23" t="s">
        <v>34</v>
      </c>
      <c r="B16" s="40" t="s">
        <v>75</v>
      </c>
      <c r="C16" s="25" t="s">
        <v>77</v>
      </c>
      <c r="D16" s="31" t="s">
        <v>78</v>
      </c>
      <c r="E16" s="31">
        <v>1</v>
      </c>
      <c r="F16" s="27">
        <v>2021</v>
      </c>
      <c r="G16" s="81" t="s">
        <v>76</v>
      </c>
      <c r="H16" s="94"/>
    </row>
    <row r="17" spans="1:8" ht="15.6" x14ac:dyDescent="0.25">
      <c r="A17" s="44" t="s">
        <v>54</v>
      </c>
      <c r="B17" s="10" t="s">
        <v>36</v>
      </c>
      <c r="C17" s="66"/>
      <c r="D17" s="42"/>
      <c r="E17" s="43"/>
      <c r="F17" s="67">
        <v>2024</v>
      </c>
      <c r="G17" s="83" t="s">
        <v>93</v>
      </c>
      <c r="H17" s="85"/>
    </row>
    <row r="18" spans="1:8" ht="15.6" x14ac:dyDescent="0.25">
      <c r="A18" s="44" t="s">
        <v>55</v>
      </c>
      <c r="B18" s="10" t="s">
        <v>36</v>
      </c>
      <c r="C18" s="66"/>
      <c r="D18" s="42"/>
      <c r="E18" s="43"/>
      <c r="F18" s="67">
        <v>2013</v>
      </c>
      <c r="G18" s="84" t="s">
        <v>94</v>
      </c>
      <c r="H18" s="85"/>
    </row>
    <row r="19" spans="1:8" ht="25.5" customHeight="1" x14ac:dyDescent="0.25">
      <c r="H19" s="72">
        <f>SUM(H2:H18)</f>
        <v>0</v>
      </c>
    </row>
  </sheetData>
  <mergeCells count="2">
    <mergeCell ref="H2:H5"/>
    <mergeCell ref="H13:H16"/>
  </mergeCells>
  <printOptions horizontalCentered="1"/>
  <pageMargins left="0.39370078740157483" right="0.39370078740157483" top="0.78740157480314965" bottom="0.39370078740157483" header="0.39370078740157483" footer="0.31496062992125984"/>
  <pageSetup paperSize="9" scale="49" orientation="portrait" r:id="rId1"/>
  <headerFooter alignWithMargins="0">
    <oddHeader>&amp;CANNEXE 3.2
INSTALLATIONS DE VENTILATION</oddHeader>
    <oddFooter>&amp;C&amp;P/&amp;N&amp;R&amp;D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Climatisation</vt:lpstr>
      <vt:lpstr>Ventilation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MORETTI ERIC (CPAM SEINE ST DENIS)</dc:creator>
  <cp:lastModifiedBy>TRASSARD JULIEN (CPAM SEINE ST DENIS)</cp:lastModifiedBy>
  <cp:lastPrinted>2022-01-19T13:44:35Z</cp:lastPrinted>
  <dcterms:created xsi:type="dcterms:W3CDTF">2019-06-28T13:21:21Z</dcterms:created>
  <dcterms:modified xsi:type="dcterms:W3CDTF">2025-03-13T15:07:46Z</dcterms:modified>
</cp:coreProperties>
</file>