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14_{9F48261F-CE77-4955-97A1-330C6E5F7DDF}" xr6:coauthVersionLast="47" xr6:coauthVersionMax="47" xr10:uidLastSave="{00000000-0000-0000-0000-000000000000}"/>
  <bookViews>
    <workbookView xWindow="-120" yWindow="-120" windowWidth="25440" windowHeight="15390"/>
  </bookViews>
  <sheets>
    <sheet name="DPGF" sheetId="1" r:id="rId1"/>
    <sheet name="BPU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E17" i="1" s="1"/>
  <c r="D14" i="1"/>
  <c r="D17" i="1"/>
  <c r="C10" i="1"/>
</calcChain>
</file>

<file path=xl/sharedStrings.xml><?xml version="1.0" encoding="utf-8"?>
<sst xmlns="http://schemas.openxmlformats.org/spreadsheetml/2006/main" count="72" uniqueCount="43">
  <si>
    <t>Nature des prestations</t>
  </si>
  <si>
    <t>Astreinte - télésurveillance PC 24/24 et 7J/7 - matériel d'exploitation suivant globalité du CCTP</t>
  </si>
  <si>
    <t>Organisation - encadrement et participation aux exercices incendies annuels</t>
  </si>
  <si>
    <t>Heure</t>
  </si>
  <si>
    <t>Forfait</t>
  </si>
  <si>
    <t>Unité annuelle</t>
  </si>
  <si>
    <t>Paramétrage : coûts du raccordement  et suivi de l’installation et liaison téléphonique transmetteur-centre de télésurveillance</t>
  </si>
  <si>
    <t>Palais de Justice de MENDE</t>
  </si>
  <si>
    <t>Exercice</t>
  </si>
  <si>
    <t>N°</t>
  </si>
  <si>
    <t>Libellé</t>
  </si>
  <si>
    <t>Unité</t>
  </si>
  <si>
    <t>Prix unitaire HT</t>
  </si>
  <si>
    <t>Présence d'un agent au filtrage portique, samedi, dimanche et jours férié entre 06h00 et 21h00</t>
  </si>
  <si>
    <t>……………………..€</t>
  </si>
  <si>
    <t>Présence d'un agent au filtrage portique, samedi, dimanche et jours férié entre 21h00 et 06h00</t>
  </si>
  <si>
    <t>Présence d'un agent au filtrage tunnel samedi, dimanche et jours férié entre 06h00 et 21h00</t>
  </si>
  <si>
    <t>Présence d'un agent au filtrage tunnel samedi, dimanche et jours férié entre 21h00 et 06h00</t>
  </si>
  <si>
    <t>Présence d'un agent supplémentaire au filtrage portique entre 06h00 et 21h00, du lundi au vendredi</t>
  </si>
  <si>
    <t>Présence d'un agent supplémentaire au filtrage tunnel entre 06h00 et 21h00, du lundi au vendredi</t>
  </si>
  <si>
    <t>Présence d'un agent supplémentaire au filtrage portique entre 21h00 et 06h00, du lundi au vendredi</t>
  </si>
  <si>
    <t>Présence d'un agent supplémentaire au filtrage tunnel entre 21h00 et 06h00, du lundi au vendredi</t>
  </si>
  <si>
    <t>Surveillance - Gardiennage à partir du PCS entre 06h00 et 21h00,  samedi, dimanche et jours fériés</t>
  </si>
  <si>
    <t>Surveillance - Gardiennage à partir du PCS entre 21h00 et 06h00,  samedi, dimanche et jours fériés</t>
  </si>
  <si>
    <t>Surveillance - Gardiennage à partir du PCS entre 24h00 et 06h00 du lundi au vendredi</t>
  </si>
  <si>
    <t>Ouverture ou fermeture du bâtiment  avec ronde samedi, dimanche</t>
  </si>
  <si>
    <t>…………………… €</t>
  </si>
  <si>
    <t>Intervention sur alarme sous astreinte</t>
  </si>
  <si>
    <t>Présence sur site d'un agent nuit, samedi, dimanche et jours fériés</t>
  </si>
  <si>
    <t>Volume horaire global annuel</t>
  </si>
  <si>
    <t>Total annuel HT</t>
  </si>
  <si>
    <t>Total annuel TTC</t>
  </si>
  <si>
    <t>Décomposition des prix - MONTANT GLOBAL ANNUEL DE L'OFFRE</t>
  </si>
  <si>
    <t>TOTAL HT</t>
  </si>
  <si>
    <t>TOTAL TTC</t>
  </si>
  <si>
    <t>*montants à faire figurer sur l'acte d'engagement à l'article C-3.</t>
  </si>
  <si>
    <t xml:space="preserve">
Fait à ……………………………………………………………………….. , le …………………………………… 
(Cachet de l’entreprise et signature de son représentant dûment habilité.)
</t>
  </si>
  <si>
    <t>Filtrage portique et gardiennage des locaux par un agent de sureté (ADS) selon modalités décrites dans la fiche horaires</t>
  </si>
  <si>
    <t>Heures supplémentaires forfaitaires filtrage et gardiennage des locaux  par un agent de sureté (ADS) entre 06h00 et 21h00</t>
  </si>
  <si>
    <t>Heures supplémentaires forfaitaires filtrage et gardiennage des locaux par un agent de sureté (ADS) entre 21h00 et 06 h00</t>
  </si>
  <si>
    <t>Sous total annuel Palais de Justice de Mende</t>
  </si>
  <si>
    <r>
      <rPr>
        <b/>
        <sz val="20"/>
        <color indexed="8"/>
        <rFont val="Calibri"/>
        <family val="2"/>
      </rPr>
      <t xml:space="preserve">Marché n°25-011
Annexe n°3.d à l'acte d'engagement </t>
    </r>
    <r>
      <rPr>
        <sz val="11"/>
        <color theme="1"/>
        <rFont val="Calibri"/>
        <family val="2"/>
        <scheme val="minor"/>
      </rPr>
      <t xml:space="preserve">
</t>
    </r>
    <r>
      <rPr>
        <b/>
        <u/>
        <sz val="18"/>
        <color indexed="8"/>
        <rFont val="Calibri"/>
        <family val="2"/>
      </rPr>
      <t xml:space="preserve">
Décomposition du Prix Global et Forfaitaire  : Année n°1 période 2025-2026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indexed="8"/>
        <rFont val="Calibri"/>
        <family val="2"/>
      </rPr>
      <t xml:space="preserve">
</t>
    </r>
    <r>
      <rPr>
        <b/>
        <i/>
        <sz val="16"/>
        <color indexed="8"/>
        <rFont val="Calibri"/>
        <family val="2"/>
      </rPr>
      <t>Lot n°11: Lozère</t>
    </r>
  </si>
  <si>
    <t>ANNEXE N°3.d à l’acte d’engagement
BORDEREAU DE PRIX UNITAIRE
Prestations à bons de commande
LOT N°11 - LOZERE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</si>
</sst>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7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20"/>
      <color indexed="8"/>
      <name val="Calibri"/>
      <family val="2"/>
    </font>
    <font>
      <b/>
      <u/>
      <sz val="18"/>
      <color indexed="8"/>
      <name val="Calibri"/>
      <family val="2"/>
    </font>
    <font>
      <b/>
      <i/>
      <sz val="16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1"/>
      <name val="Arial Black"/>
      <family val="2"/>
    </font>
    <font>
      <b/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B333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52">
    <xf numFmtId="0" fontId="0" fillId="0" borderId="0" xfId="0"/>
    <xf numFmtId="44" fontId="5" fillId="0" borderId="0" xfId="1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44" fontId="6" fillId="0" borderId="0" xfId="1" applyFont="1" applyFill="1" applyAlignment="1">
      <alignment horizontal="center" vertical="center" wrapText="1"/>
    </xf>
    <xf numFmtId="0" fontId="0" fillId="0" borderId="0" xfId="0" applyFill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4" fontId="6" fillId="2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/>
    <xf numFmtId="44" fontId="5" fillId="0" borderId="0" xfId="1" applyFont="1" applyAlignment="1"/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7" fontId="0" fillId="3" borderId="2" xfId="0" applyNumberFormat="1" applyFill="1" applyBorder="1" applyAlignment="1">
      <alignment horizontal="center" vertical="center"/>
    </xf>
    <xf numFmtId="44" fontId="5" fillId="0" borderId="1" xfId="1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44" fontId="5" fillId="0" borderId="0" xfId="1" applyFont="1" applyBorder="1" applyAlignment="1" applyProtection="1">
      <alignment vertical="center"/>
      <protection locked="0"/>
    </xf>
    <xf numFmtId="44" fontId="5" fillId="2" borderId="1" xfId="1" applyFont="1" applyFill="1" applyBorder="1" applyProtection="1"/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7" fontId="10" fillId="3" borderId="13" xfId="0" applyNumberFormat="1" applyFont="1" applyFill="1" applyBorder="1" applyAlignment="1">
      <alignment horizontal="center" vertical="center" wrapText="1"/>
    </xf>
    <xf numFmtId="167" fontId="10" fillId="3" borderId="14" xfId="0" applyNumberFormat="1" applyFont="1" applyFill="1" applyBorder="1" applyAlignment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zoomScale="90" zoomScaleNormal="90" workbookViewId="0">
      <selection activeCell="G10" sqref="G10"/>
    </sheetView>
  </sheetViews>
  <sheetFormatPr baseColWidth="10" defaultRowHeight="15" x14ac:dyDescent="0.25"/>
  <cols>
    <col min="1" max="1" width="45.28515625" customWidth="1"/>
    <col min="2" max="2" width="36.7109375" customWidth="1"/>
    <col min="3" max="3" width="29.7109375" customWidth="1"/>
    <col min="4" max="4" width="19.7109375" style="1" customWidth="1"/>
    <col min="5" max="5" width="21.28515625" customWidth="1"/>
  </cols>
  <sheetData>
    <row r="1" spans="1:5" ht="199.5" customHeight="1" thickBot="1" x14ac:dyDescent="0.3">
      <c r="A1" s="43" t="s">
        <v>41</v>
      </c>
      <c r="B1" s="44"/>
      <c r="C1" s="44"/>
      <c r="D1" s="44"/>
      <c r="E1" s="45"/>
    </row>
    <row r="2" spans="1:5" ht="15.75" customHeight="1" x14ac:dyDescent="0.3">
      <c r="A2" s="21"/>
      <c r="B2" s="21"/>
      <c r="C2" s="21"/>
      <c r="D2" s="21"/>
      <c r="E2" s="22"/>
    </row>
    <row r="3" spans="1:5" ht="15.75" customHeight="1" x14ac:dyDescent="0.25">
      <c r="A3" s="22"/>
      <c r="B3" s="22"/>
      <c r="C3" s="22"/>
      <c r="D3" s="23"/>
      <c r="E3" s="22"/>
    </row>
    <row r="4" spans="1:5" ht="37.5" x14ac:dyDescent="0.25">
      <c r="A4" s="6" t="s">
        <v>0</v>
      </c>
      <c r="B4" s="7" t="s">
        <v>5</v>
      </c>
      <c r="C4" s="7" t="s">
        <v>29</v>
      </c>
      <c r="D4" s="8" t="s">
        <v>30</v>
      </c>
      <c r="E4" s="8" t="s">
        <v>31</v>
      </c>
    </row>
    <row r="5" spans="1:5" s="5" customFormat="1" ht="6.75" customHeight="1" x14ac:dyDescent="0.25">
      <c r="A5" s="2"/>
      <c r="B5" s="3"/>
      <c r="C5" s="3"/>
      <c r="D5" s="4"/>
    </row>
    <row r="6" spans="1:5" s="5" customFormat="1" ht="6.75" customHeight="1" x14ac:dyDescent="0.25">
      <c r="A6" s="2"/>
      <c r="B6" s="3"/>
      <c r="C6" s="3"/>
      <c r="D6" s="4"/>
    </row>
    <row r="7" spans="1:5" ht="48.95" customHeight="1" x14ac:dyDescent="0.25">
      <c r="A7" s="46" t="s">
        <v>7</v>
      </c>
      <c r="B7" s="47"/>
      <c r="C7" s="47"/>
      <c r="D7" s="47"/>
      <c r="E7" s="48"/>
    </row>
    <row r="8" spans="1:5" ht="31.5" customHeight="1" x14ac:dyDescent="0.25">
      <c r="A8" s="9" t="s">
        <v>37</v>
      </c>
      <c r="B8" s="10" t="s">
        <v>3</v>
      </c>
      <c r="C8" s="10">
        <v>2285</v>
      </c>
      <c r="D8" s="27"/>
      <c r="E8" s="27"/>
    </row>
    <row r="9" spans="1:5" ht="31.5" customHeight="1" x14ac:dyDescent="0.25">
      <c r="A9" s="9" t="s">
        <v>38</v>
      </c>
      <c r="B9" s="10" t="s">
        <v>3</v>
      </c>
      <c r="C9" s="10">
        <v>345</v>
      </c>
      <c r="D9" s="27"/>
      <c r="E9" s="27"/>
    </row>
    <row r="10" spans="1:5" ht="31.5" customHeight="1" x14ac:dyDescent="0.25">
      <c r="A10" s="9" t="s">
        <v>39</v>
      </c>
      <c r="B10" s="10" t="s">
        <v>3</v>
      </c>
      <c r="C10" s="10">
        <f>370-345</f>
        <v>25</v>
      </c>
      <c r="D10" s="27"/>
      <c r="E10" s="27"/>
    </row>
    <row r="11" spans="1:5" ht="31.5" customHeight="1" x14ac:dyDescent="0.25">
      <c r="A11" s="9" t="s">
        <v>1</v>
      </c>
      <c r="B11" s="10" t="s">
        <v>4</v>
      </c>
      <c r="C11" s="10">
        <v>1</v>
      </c>
      <c r="D11" s="27"/>
      <c r="E11" s="27"/>
    </row>
    <row r="12" spans="1:5" ht="31.5" customHeight="1" x14ac:dyDescent="0.25">
      <c r="A12" s="9" t="s">
        <v>6</v>
      </c>
      <c r="B12" s="10" t="s">
        <v>4</v>
      </c>
      <c r="C12" s="10">
        <v>1</v>
      </c>
      <c r="D12" s="27"/>
      <c r="E12" s="27"/>
    </row>
    <row r="13" spans="1:5" ht="31.5" customHeight="1" x14ac:dyDescent="0.25">
      <c r="A13" s="9" t="s">
        <v>2</v>
      </c>
      <c r="B13" s="10" t="s">
        <v>8</v>
      </c>
      <c r="C13" s="10">
        <v>2</v>
      </c>
      <c r="D13" s="27"/>
      <c r="E13" s="27"/>
    </row>
    <row r="14" spans="1:5" ht="15.75" x14ac:dyDescent="0.25">
      <c r="A14" s="49" t="s">
        <v>40</v>
      </c>
      <c r="B14" s="49"/>
      <c r="C14" s="49"/>
      <c r="D14" s="31">
        <f>SUM(D8:D13)</f>
        <v>0</v>
      </c>
      <c r="E14" s="31">
        <f>SUM(E8:E13)</f>
        <v>0</v>
      </c>
    </row>
    <row r="15" spans="1:5" ht="31.5" customHeight="1" thickBot="1" x14ac:dyDescent="0.3">
      <c r="A15" s="28"/>
      <c r="B15" s="29"/>
      <c r="C15" s="29"/>
      <c r="D15" s="30"/>
      <c r="E15" s="30"/>
    </row>
    <row r="16" spans="1:5" ht="19.5" customHeight="1" thickBot="1" x14ac:dyDescent="0.3">
      <c r="A16" s="32" t="s">
        <v>32</v>
      </c>
      <c r="B16" s="33"/>
      <c r="C16" s="34"/>
      <c r="D16" s="24" t="s">
        <v>33</v>
      </c>
      <c r="E16" s="25" t="s">
        <v>34</v>
      </c>
    </row>
    <row r="17" spans="1:5" ht="66.75" customHeight="1" thickBot="1" x14ac:dyDescent="0.3">
      <c r="A17" s="35"/>
      <c r="B17" s="36"/>
      <c r="C17" s="37"/>
      <c r="D17" s="26">
        <f>D14</f>
        <v>0</v>
      </c>
      <c r="E17" s="26">
        <f>E14</f>
        <v>0</v>
      </c>
    </row>
    <row r="18" spans="1:5" ht="38.25" customHeight="1" thickBot="1" x14ac:dyDescent="0.3">
      <c r="D18" s="38" t="s">
        <v>35</v>
      </c>
      <c r="E18" s="39"/>
    </row>
    <row r="19" spans="1:5" x14ac:dyDescent="0.25">
      <c r="D19"/>
    </row>
    <row r="20" spans="1:5" ht="141" customHeight="1" x14ac:dyDescent="0.25">
      <c r="A20" s="40" t="s">
        <v>36</v>
      </c>
      <c r="B20" s="41"/>
      <c r="C20" s="41"/>
      <c r="D20" s="41"/>
      <c r="E20" s="42"/>
    </row>
    <row r="21" spans="1:5" ht="19.5" customHeight="1" x14ac:dyDescent="0.25"/>
    <row r="22" spans="1:5" ht="15.75" customHeight="1" x14ac:dyDescent="0.25"/>
  </sheetData>
  <mergeCells count="6">
    <mergeCell ref="A16:C17"/>
    <mergeCell ref="D18:E18"/>
    <mergeCell ref="A20:E20"/>
    <mergeCell ref="A1:E1"/>
    <mergeCell ref="A7:E7"/>
    <mergeCell ref="A14:C14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I5" sqref="I5"/>
    </sheetView>
  </sheetViews>
  <sheetFormatPr baseColWidth="10" defaultRowHeight="15" x14ac:dyDescent="0.25"/>
  <cols>
    <col min="2" max="2" width="44.7109375" customWidth="1"/>
    <col min="3" max="3" width="16.5703125" customWidth="1"/>
    <col min="4" max="4" width="27" customWidth="1"/>
  </cols>
  <sheetData>
    <row r="1" spans="1:4" ht="93" customHeight="1" thickBot="1" x14ac:dyDescent="0.3">
      <c r="A1" s="50" t="s">
        <v>42</v>
      </c>
      <c r="B1" s="51"/>
      <c r="C1" s="51"/>
      <c r="D1" s="51"/>
    </row>
    <row r="2" spans="1:4" ht="16.5" thickBot="1" x14ac:dyDescent="0.3">
      <c r="A2" s="19" t="s">
        <v>9</v>
      </c>
      <c r="B2" s="20" t="s">
        <v>10</v>
      </c>
      <c r="C2" s="20" t="s">
        <v>11</v>
      </c>
      <c r="D2" s="20" t="s">
        <v>12</v>
      </c>
    </row>
    <row r="3" spans="1:4" ht="46.5" customHeight="1" thickBot="1" x14ac:dyDescent="0.3">
      <c r="A3" s="11">
        <v>1</v>
      </c>
      <c r="B3" s="12" t="s">
        <v>13</v>
      </c>
      <c r="C3" s="13" t="s">
        <v>3</v>
      </c>
      <c r="D3" s="13" t="s">
        <v>14</v>
      </c>
    </row>
    <row r="4" spans="1:4" ht="63.75" customHeight="1" thickBot="1" x14ac:dyDescent="0.3">
      <c r="A4" s="11">
        <v>2</v>
      </c>
      <c r="B4" s="12" t="s">
        <v>15</v>
      </c>
      <c r="C4" s="13" t="s">
        <v>3</v>
      </c>
      <c r="D4" s="13" t="s">
        <v>14</v>
      </c>
    </row>
    <row r="5" spans="1:4" ht="66" customHeight="1" thickBot="1" x14ac:dyDescent="0.3">
      <c r="A5" s="11">
        <v>3</v>
      </c>
      <c r="B5" s="12" t="s">
        <v>16</v>
      </c>
      <c r="C5" s="13" t="s">
        <v>3</v>
      </c>
      <c r="D5" s="13" t="s">
        <v>14</v>
      </c>
    </row>
    <row r="6" spans="1:4" ht="65.25" customHeight="1" thickBot="1" x14ac:dyDescent="0.3">
      <c r="A6" s="11">
        <v>4</v>
      </c>
      <c r="B6" s="12" t="s">
        <v>17</v>
      </c>
      <c r="C6" s="13" t="s">
        <v>3</v>
      </c>
      <c r="D6" s="13" t="s">
        <v>14</v>
      </c>
    </row>
    <row r="7" spans="1:4" ht="69.75" customHeight="1" thickBot="1" x14ac:dyDescent="0.3">
      <c r="A7" s="11">
        <v>5</v>
      </c>
      <c r="B7" s="12" t="s">
        <v>18</v>
      </c>
      <c r="C7" s="13" t="s">
        <v>3</v>
      </c>
      <c r="D7" s="13" t="s">
        <v>14</v>
      </c>
    </row>
    <row r="8" spans="1:4" ht="57" customHeight="1" thickBot="1" x14ac:dyDescent="0.3">
      <c r="A8" s="11">
        <v>6</v>
      </c>
      <c r="B8" s="12" t="s">
        <v>19</v>
      </c>
      <c r="C8" s="13" t="s">
        <v>3</v>
      </c>
      <c r="D8" s="13" t="s">
        <v>14</v>
      </c>
    </row>
    <row r="9" spans="1:4" ht="48" thickBot="1" x14ac:dyDescent="0.3">
      <c r="A9" s="11">
        <v>7</v>
      </c>
      <c r="B9" s="12" t="s">
        <v>20</v>
      </c>
      <c r="C9" s="13" t="s">
        <v>3</v>
      </c>
      <c r="D9" s="13" t="s">
        <v>14</v>
      </c>
    </row>
    <row r="10" spans="1:4" ht="57" customHeight="1" thickBot="1" x14ac:dyDescent="0.3">
      <c r="A10" s="11">
        <v>8</v>
      </c>
      <c r="B10" s="12" t="s">
        <v>21</v>
      </c>
      <c r="C10" s="13" t="s">
        <v>3</v>
      </c>
      <c r="D10" s="13" t="s">
        <v>14</v>
      </c>
    </row>
    <row r="11" spans="1:4" ht="56.25" customHeight="1" thickBot="1" x14ac:dyDescent="0.3">
      <c r="A11" s="11">
        <v>9</v>
      </c>
      <c r="B11" s="12" t="s">
        <v>22</v>
      </c>
      <c r="C11" s="13" t="s">
        <v>3</v>
      </c>
      <c r="D11" s="13" t="s">
        <v>14</v>
      </c>
    </row>
    <row r="12" spans="1:4" ht="59.25" customHeight="1" thickBot="1" x14ac:dyDescent="0.3">
      <c r="A12" s="11">
        <v>10</v>
      </c>
      <c r="B12" s="12" t="s">
        <v>23</v>
      </c>
      <c r="C12" s="13" t="s">
        <v>3</v>
      </c>
      <c r="D12" s="13" t="s">
        <v>14</v>
      </c>
    </row>
    <row r="13" spans="1:4" ht="62.25" customHeight="1" thickBot="1" x14ac:dyDescent="0.3">
      <c r="A13" s="11">
        <v>11</v>
      </c>
      <c r="B13" s="12" t="s">
        <v>24</v>
      </c>
      <c r="C13" s="13" t="s">
        <v>3</v>
      </c>
      <c r="D13" s="13" t="s">
        <v>14</v>
      </c>
    </row>
    <row r="14" spans="1:4" s="16" customFormat="1" ht="48" customHeight="1" thickBot="1" x14ac:dyDescent="0.3">
      <c r="A14" s="14">
        <v>12</v>
      </c>
      <c r="B14" s="14" t="s">
        <v>25</v>
      </c>
      <c r="C14" s="14" t="s">
        <v>11</v>
      </c>
      <c r="D14" s="14" t="s">
        <v>26</v>
      </c>
    </row>
    <row r="15" spans="1:4" ht="47.25" customHeight="1" thickBot="1" x14ac:dyDescent="0.3">
      <c r="A15" s="14">
        <v>13</v>
      </c>
      <c r="B15" s="15" t="s">
        <v>27</v>
      </c>
      <c r="C15" s="14" t="s">
        <v>11</v>
      </c>
      <c r="D15" s="15" t="s">
        <v>26</v>
      </c>
    </row>
    <row r="16" spans="1:4" ht="60" customHeight="1" thickBot="1" x14ac:dyDescent="0.3">
      <c r="A16" s="17">
        <v>14</v>
      </c>
      <c r="B16" s="18" t="s">
        <v>28</v>
      </c>
      <c r="C16" s="17" t="s">
        <v>3</v>
      </c>
      <c r="D16" s="18" t="s">
        <v>14</v>
      </c>
    </row>
  </sheetData>
  <mergeCells count="1">
    <mergeCell ref="A1:D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>Ministère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FORMA Yves</dc:creator>
  <cp:lastModifiedBy>LAHOZ Loïc</cp:lastModifiedBy>
  <dcterms:created xsi:type="dcterms:W3CDTF">2020-11-09T08:18:22Z</dcterms:created>
  <dcterms:modified xsi:type="dcterms:W3CDTF">2025-02-20T11:36:05Z</dcterms:modified>
</cp:coreProperties>
</file>