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cols.sharepoint.com/sites/MarchsDSEF/Documents partages/MAPA 2025-001 Étude mobilité/1 - DCE (CCP+RC+Formulaires)/"/>
    </mc:Choice>
  </mc:AlternateContent>
  <xr:revisionPtr revIDLastSave="31" documentId="13_ncr:1_{C5322018-71E0-4C02-9FC0-5CB2ACB5FABA}" xr6:coauthVersionLast="47" xr6:coauthVersionMax="47" xr10:uidLastSave="{0AC5202B-9233-41C0-A27D-6A4B7B2135AB}"/>
  <bookViews>
    <workbookView xWindow="-28920" yWindow="-120" windowWidth="29040" windowHeight="15840" xr2:uid="{0195FF0D-86DE-4923-BC13-1C608199EE37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20" i="1"/>
  <c r="G17" i="1"/>
  <c r="G16" i="1"/>
  <c r="H17" i="1"/>
  <c r="H18" i="1"/>
  <c r="H20" i="1"/>
  <c r="H16" i="1"/>
  <c r="H22" i="1" l="1"/>
  <c r="H24" i="1" s="1"/>
  <c r="H26" i="1" s="1"/>
</calcChain>
</file>

<file path=xl/sharedStrings.xml><?xml version="1.0" encoding="utf-8"?>
<sst xmlns="http://schemas.openxmlformats.org/spreadsheetml/2006/main" count="35" uniqueCount="35">
  <si>
    <t>DÉCOMPOSITION DU PRIX GLOBAL ET FORFAITAIRE</t>
  </si>
  <si>
    <t>(DPGF annexé à l'acte d'engagement)</t>
  </si>
  <si>
    <t>TABLEAU 1 : TAUX JOURNALIER MOYEN (TJM) PAR PROFIL</t>
  </si>
  <si>
    <t>Profil*</t>
  </si>
  <si>
    <t>Taux journalier par profil en euros HT</t>
  </si>
  <si>
    <t>Profil 1 : …</t>
  </si>
  <si>
    <t>Profil 2 : …</t>
  </si>
  <si>
    <t>Profil 3 : …</t>
  </si>
  <si>
    <t>Profil 4 : …</t>
  </si>
  <si>
    <t>…</t>
  </si>
  <si>
    <t>TABLEAU 2 : NOMBRE DE JOURS D'INTERVENTION PAR PROFIL ET PRIX FORFAITAIRE PAR ÉTAPE DE RÉALISATION</t>
  </si>
  <si>
    <t>Étapes*</t>
  </si>
  <si>
    <r>
      <t xml:space="preserve">Nombre de jours 
</t>
    </r>
    <r>
      <rPr>
        <i/>
        <sz val="11"/>
        <color theme="1"/>
        <rFont val="Segoe UI"/>
        <family val="2"/>
      </rPr>
      <t>Profil 1</t>
    </r>
  </si>
  <si>
    <r>
      <t xml:space="preserve">Nombre de jours 
</t>
    </r>
    <r>
      <rPr>
        <i/>
        <sz val="11"/>
        <color theme="1"/>
        <rFont val="Segoe UI"/>
        <family val="2"/>
      </rPr>
      <t>Profil 2</t>
    </r>
  </si>
  <si>
    <r>
      <t xml:space="preserve">Nombre de jours 
</t>
    </r>
    <r>
      <rPr>
        <i/>
        <sz val="11"/>
        <color theme="1"/>
        <rFont val="Segoe UI"/>
        <family val="2"/>
      </rPr>
      <t>Profil 3</t>
    </r>
  </si>
  <si>
    <r>
      <t xml:space="preserve">Nombre de jours 
</t>
    </r>
    <r>
      <rPr>
        <i/>
        <sz val="11"/>
        <color theme="1"/>
        <rFont val="Segoe UI"/>
        <family val="2"/>
      </rPr>
      <t>Profil 4</t>
    </r>
  </si>
  <si>
    <r>
      <t xml:space="preserve">Nombre de jours 
</t>
    </r>
    <r>
      <rPr>
        <i/>
        <sz val="11"/>
        <color theme="1"/>
        <rFont val="Segoe UI"/>
        <family val="2"/>
      </rPr>
      <t>Profil …</t>
    </r>
  </si>
  <si>
    <t>Total en jours</t>
  </si>
  <si>
    <t>Prix en euros HT</t>
  </si>
  <si>
    <t xml:space="preserve"> * préciser chaque profil et chaque phase</t>
  </si>
  <si>
    <t xml:space="preserve">Prix total en euros hors taxes </t>
  </si>
  <si>
    <t xml:space="preserve">Fait à : </t>
  </si>
  <si>
    <t>Le représentant de l'entreprise</t>
  </si>
  <si>
    <t xml:space="preserve">TVA à 20,00% en euros </t>
  </si>
  <si>
    <t>(cachet et signature)</t>
  </si>
  <si>
    <t xml:space="preserve">Le : </t>
  </si>
  <si>
    <t xml:space="preserve">PRIX TOTAL EN EUROS TTC </t>
  </si>
  <si>
    <t>Cellule avec formule de calcul</t>
  </si>
  <si>
    <t>PHASE 1 : Revue bibliographique et méthodologique</t>
  </si>
  <si>
    <t>PHASE 2 :  Rédaction de guides semi-directifs adaptés à chaque type d’interlocuteurs et les entretiens qualitatifs auprès de personnalités qualifiés.</t>
  </si>
  <si>
    <t>PHASE 3 : Exploration des données ALS et complémentaires</t>
  </si>
  <si>
    <t xml:space="preserve">PHASE 4 : Rédaction, implémentation et phase pilote des questionnaires </t>
  </si>
  <si>
    <t>PHASE 5 : Administration des questionnaires (3 000 ménages) et transmission des livrables finaux</t>
  </si>
  <si>
    <t>Prestation portant sur une étude sur les dispositifs d'aide à la mobilité au titre de la PEEC</t>
  </si>
  <si>
    <t xml:space="preserve">MAPA ANCOLS n° 2025-001 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</si>
</sst>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3" formatCode="_-* #,##0.00_-;\-* #,##0.00_-;_-* &quot;-&quot;??_-;_-@_-"/>
    <numFmt numFmtId="164" formatCode="#,##0.00_ ;\-#,##0.00\ "/>
    <numFmt numFmtId="165" formatCode="#,##0.00\ &quot;€&quot;"/>
  </numFmts>
  <fonts count="13" x14ac:knownFonts="1">
    <font>
      <sz val="11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sz val="8"/>
      <name val="Segoe UI"/>
      <family val="2"/>
    </font>
    <font>
      <i/>
      <sz val="11"/>
      <color theme="1"/>
      <name val="Segoe UI"/>
      <family val="2"/>
    </font>
    <font>
      <sz val="12"/>
      <color theme="1"/>
      <name val="Segoe UI"/>
      <family val="2"/>
    </font>
    <font>
      <b/>
      <sz val="12"/>
      <color theme="1"/>
      <name val="Segoe UI"/>
      <family val="2"/>
    </font>
    <font>
      <sz val="9"/>
      <color theme="1"/>
      <name val="Segoe UI"/>
      <family val="2"/>
    </font>
    <font>
      <i/>
      <sz val="7"/>
      <color theme="1"/>
      <name val="Segoe UI"/>
      <family val="2"/>
    </font>
    <font>
      <i/>
      <sz val="9"/>
      <color theme="1"/>
      <name val="Segoe UI"/>
      <family val="2"/>
    </font>
    <font>
      <b/>
      <sz val="11"/>
      <color theme="4"/>
      <name val="Segoe UI"/>
      <family val="2"/>
    </font>
    <font>
      <sz val="11"/>
      <color theme="4"/>
      <name val="Segoe UI"/>
      <family val="2"/>
    </font>
    <font>
      <b/>
      <sz val="14"/>
      <color theme="4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right" vertical="center" indent="4"/>
    </xf>
    <xf numFmtId="0" fontId="0" fillId="0" borderId="5" xfId="0" applyBorder="1" applyAlignment="1">
      <alignment horizontal="right" vertical="center" indent="4"/>
    </xf>
    <xf numFmtId="0" fontId="4" fillId="0" borderId="7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right" vertical="center" indent="4"/>
    </xf>
    <xf numFmtId="0" fontId="0" fillId="0" borderId="11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0" fillId="0" borderId="0" xfId="1" applyNumberFormat="1" applyFont="1" applyAlignment="1">
      <alignment horizontal="right" indent="1"/>
    </xf>
    <xf numFmtId="0" fontId="0" fillId="0" borderId="0" xfId="0" applyAlignment="1">
      <alignment horizontal="left"/>
    </xf>
    <xf numFmtId="0" fontId="0" fillId="2" borderId="8" xfId="0" applyFill="1" applyBorder="1" applyAlignment="1">
      <alignment horizontal="right" vertical="center" indent="4"/>
    </xf>
    <xf numFmtId="7" fontId="0" fillId="2" borderId="9" xfId="1" applyNumberFormat="1" applyFont="1" applyFill="1" applyBorder="1" applyAlignment="1">
      <alignment horizontal="right" vertical="center" indent="1"/>
    </xf>
    <xf numFmtId="0" fontId="0" fillId="2" borderId="2" xfId="0" applyFill="1" applyBorder="1" applyAlignment="1">
      <alignment horizontal="right" vertical="center" indent="4"/>
    </xf>
    <xf numFmtId="7" fontId="0" fillId="2" borderId="3" xfId="1" applyNumberFormat="1" applyFont="1" applyFill="1" applyBorder="1" applyAlignment="1">
      <alignment horizontal="right" vertical="center" indent="1"/>
    </xf>
    <xf numFmtId="0" fontId="0" fillId="2" borderId="5" xfId="0" applyFill="1" applyBorder="1" applyAlignment="1">
      <alignment horizontal="right" vertical="center" indent="4"/>
    </xf>
    <xf numFmtId="7" fontId="0" fillId="2" borderId="6" xfId="1" applyNumberFormat="1" applyFont="1" applyFill="1" applyBorder="1" applyAlignment="1">
      <alignment horizontal="right" vertical="center" indent="1"/>
    </xf>
    <xf numFmtId="7" fontId="0" fillId="2" borderId="0" xfId="1" applyNumberFormat="1" applyFont="1" applyFill="1" applyAlignment="1">
      <alignment horizontal="right" vertical="center" inden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right" vertical="center"/>
    </xf>
    <xf numFmtId="7" fontId="10" fillId="2" borderId="0" xfId="1" applyNumberFormat="1" applyFont="1" applyFill="1" applyAlignment="1">
      <alignment horizontal="right" vertical="center" indent="1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0" fillId="0" borderId="8" xfId="0" applyNumberFormat="1" applyBorder="1" applyAlignment="1">
      <alignment horizontal="right" vertical="center" indent="6"/>
    </xf>
    <xf numFmtId="165" fontId="0" fillId="0" borderId="9" xfId="0" applyNumberFormat="1" applyBorder="1" applyAlignment="1">
      <alignment horizontal="right" vertical="center" indent="6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165" fontId="0" fillId="0" borderId="2" xfId="0" applyNumberFormat="1" applyBorder="1" applyAlignment="1">
      <alignment horizontal="right" vertical="center" indent="6"/>
    </xf>
    <xf numFmtId="165" fontId="0" fillId="0" borderId="3" xfId="0" applyNumberFormat="1" applyBorder="1" applyAlignment="1">
      <alignment horizontal="right" vertical="center" indent="6"/>
    </xf>
    <xf numFmtId="165" fontId="0" fillId="0" borderId="5" xfId="0" applyNumberFormat="1" applyBorder="1" applyAlignment="1">
      <alignment horizontal="right" vertical="center" indent="6"/>
    </xf>
    <xf numFmtId="165" fontId="0" fillId="0" borderId="6" xfId="0" applyNumberFormat="1" applyBorder="1" applyAlignment="1">
      <alignment horizontal="right" vertical="center" indent="6"/>
    </xf>
    <xf numFmtId="0" fontId="6" fillId="0" borderId="13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F2FC3-9B70-45B1-B20A-13306A8A8627}">
  <sheetPr>
    <pageSetUpPr fitToPage="1"/>
  </sheetPr>
  <dimension ref="A1:H28"/>
  <sheetViews>
    <sheetView tabSelected="1" workbookViewId="0">
      <selection activeCell="A2" sqref="A2"/>
    </sheetView>
  </sheetViews>
  <sheetFormatPr baseColWidth="10" defaultColWidth="11" defaultRowHeight="16.8" x14ac:dyDescent="0.4"/>
  <cols>
    <col min="1" max="1" width="60.8984375" customWidth="1"/>
    <col min="2" max="2" width="14.69921875" customWidth="1"/>
    <col min="3" max="3" width="17.19921875" customWidth="1"/>
    <col min="4" max="7" width="14.69921875" customWidth="1"/>
    <col min="8" max="8" width="28.3984375" customWidth="1"/>
  </cols>
  <sheetData>
    <row r="1" spans="1:8" s="4" customFormat="1" ht="19.2" x14ac:dyDescent="0.4">
      <c r="A1" s="50" t="s">
        <v>34</v>
      </c>
      <c r="B1" s="42" t="s">
        <v>33</v>
      </c>
      <c r="C1" s="42"/>
      <c r="D1" s="42"/>
      <c r="E1" s="42"/>
      <c r="F1" s="42"/>
      <c r="G1" s="42"/>
      <c r="H1" s="43"/>
    </row>
    <row r="2" spans="1:8" s="1" customFormat="1" ht="19.2" x14ac:dyDescent="0.4">
      <c r="A2" s="4"/>
    </row>
    <row r="3" spans="1:8" s="4" customFormat="1" ht="20.399999999999999" x14ac:dyDescent="0.4">
      <c r="A3" s="36" t="s">
        <v>0</v>
      </c>
      <c r="B3" s="36"/>
      <c r="C3" s="36"/>
      <c r="D3" s="36"/>
      <c r="E3" s="36"/>
      <c r="F3" s="36"/>
      <c r="G3" s="36"/>
      <c r="H3" s="36"/>
    </row>
    <row r="4" spans="1:8" s="1" customFormat="1" ht="19.2" x14ac:dyDescent="0.4">
      <c r="A4" s="37" t="s">
        <v>1</v>
      </c>
      <c r="B4" s="37"/>
      <c r="C4" s="37"/>
      <c r="D4" s="37"/>
      <c r="E4" s="37"/>
      <c r="F4" s="37"/>
      <c r="G4" s="37"/>
      <c r="H4" s="37"/>
    </row>
    <row r="5" spans="1:8" s="1" customFormat="1" x14ac:dyDescent="0.4"/>
    <row r="6" spans="1:8" s="1" customFormat="1" x14ac:dyDescent="0.4">
      <c r="A6" s="31" t="s">
        <v>2</v>
      </c>
    </row>
    <row r="7" spans="1:8" s="1" customFormat="1" ht="25.2" customHeight="1" x14ac:dyDescent="0.4">
      <c r="A7" s="11" t="s">
        <v>3</v>
      </c>
      <c r="B7" s="38" t="s">
        <v>4</v>
      </c>
      <c r="C7" s="39"/>
    </row>
    <row r="8" spans="1:8" s="1" customFormat="1" ht="25.2" customHeight="1" x14ac:dyDescent="0.4">
      <c r="A8" s="10" t="s">
        <v>5</v>
      </c>
      <c r="B8" s="40"/>
      <c r="C8" s="41"/>
    </row>
    <row r="9" spans="1:8" s="1" customFormat="1" ht="25.2" customHeight="1" x14ac:dyDescent="0.4">
      <c r="A9" s="5" t="s">
        <v>6</v>
      </c>
      <c r="B9" s="46"/>
      <c r="C9" s="47"/>
    </row>
    <row r="10" spans="1:8" s="1" customFormat="1" ht="25.2" customHeight="1" x14ac:dyDescent="0.4">
      <c r="A10" s="5" t="s">
        <v>7</v>
      </c>
      <c r="B10" s="46"/>
      <c r="C10" s="47"/>
    </row>
    <row r="11" spans="1:8" s="1" customFormat="1" ht="25.2" customHeight="1" x14ac:dyDescent="0.4">
      <c r="A11" s="5" t="s">
        <v>8</v>
      </c>
      <c r="B11" s="46"/>
      <c r="C11" s="47"/>
    </row>
    <row r="12" spans="1:8" s="1" customFormat="1" ht="25.2" customHeight="1" x14ac:dyDescent="0.4">
      <c r="A12" s="6" t="s">
        <v>9</v>
      </c>
      <c r="B12" s="48"/>
      <c r="C12" s="49"/>
    </row>
    <row r="13" spans="1:8" s="1" customFormat="1" x14ac:dyDescent="0.4"/>
    <row r="14" spans="1:8" s="1" customFormat="1" ht="19.95" customHeight="1" x14ac:dyDescent="0.4">
      <c r="A14" s="31" t="s">
        <v>10</v>
      </c>
    </row>
    <row r="15" spans="1:8" ht="48" customHeight="1" x14ac:dyDescent="0.4">
      <c r="A15" s="11" t="s">
        <v>11</v>
      </c>
      <c r="B15" s="14" t="s">
        <v>12</v>
      </c>
      <c r="C15" s="14" t="s">
        <v>13</v>
      </c>
      <c r="D15" s="14" t="s">
        <v>14</v>
      </c>
      <c r="E15" s="14" t="s">
        <v>15</v>
      </c>
      <c r="F15" s="14" t="s">
        <v>16</v>
      </c>
      <c r="G15" s="15" t="s">
        <v>17</v>
      </c>
      <c r="H15" s="16" t="s">
        <v>18</v>
      </c>
    </row>
    <row r="16" spans="1:8" ht="24" customHeight="1" x14ac:dyDescent="0.4">
      <c r="A16" s="12" t="s">
        <v>28</v>
      </c>
      <c r="B16" s="13"/>
      <c r="C16" s="13"/>
      <c r="D16" s="13"/>
      <c r="E16" s="13"/>
      <c r="F16" s="13"/>
      <c r="G16" s="19">
        <f>SUM(B16:F16)</f>
        <v>0</v>
      </c>
      <c r="H16" s="20">
        <f>SUM(B16*$B$8)+(C16*$B$9)+(D16*$B$10)+(E16*$B$11)+(F16*$B$12)</f>
        <v>0</v>
      </c>
    </row>
    <row r="17" spans="1:8" s="34" customFormat="1" ht="60" customHeight="1" x14ac:dyDescent="0.4">
      <c r="A17" s="32" t="s">
        <v>29</v>
      </c>
      <c r="B17" s="33"/>
      <c r="C17" s="33"/>
      <c r="D17" s="33"/>
      <c r="E17" s="33"/>
      <c r="F17" s="33"/>
      <c r="G17" s="21">
        <f>SUM(B17:F17)</f>
        <v>0</v>
      </c>
      <c r="H17" s="22">
        <f t="shared" ref="H17:H20" si="0">SUM(B17*$B$8)+(C17*$B$9)+(D17*$B$10)+(E17*$B$11)+(F17*$B$12)</f>
        <v>0</v>
      </c>
    </row>
    <row r="18" spans="1:8" ht="24" customHeight="1" x14ac:dyDescent="0.4">
      <c r="A18" s="7" t="s">
        <v>30</v>
      </c>
      <c r="B18" s="8"/>
      <c r="C18" s="8"/>
      <c r="D18" s="8"/>
      <c r="E18" s="8"/>
      <c r="F18" s="8"/>
      <c r="G18" s="21">
        <f t="shared" ref="G18:G20" si="1">SUM(B18:F18)</f>
        <v>0</v>
      </c>
      <c r="H18" s="22">
        <f t="shared" si="0"/>
        <v>0</v>
      </c>
    </row>
    <row r="19" spans="1:8" ht="24" customHeight="1" x14ac:dyDescent="0.4">
      <c r="A19" s="7" t="s">
        <v>31</v>
      </c>
      <c r="B19" s="8"/>
      <c r="C19" s="8"/>
      <c r="D19" s="8"/>
      <c r="E19" s="8"/>
      <c r="F19" s="8"/>
      <c r="G19" s="21"/>
      <c r="H19" s="22"/>
    </row>
    <row r="20" spans="1:8" ht="39.75" customHeight="1" x14ac:dyDescent="0.4">
      <c r="A20" s="35" t="s">
        <v>32</v>
      </c>
      <c r="B20" s="9"/>
      <c r="C20" s="9"/>
      <c r="D20" s="9"/>
      <c r="E20" s="9"/>
      <c r="F20" s="9"/>
      <c r="G20" s="23">
        <f t="shared" si="1"/>
        <v>0</v>
      </c>
      <c r="H20" s="24">
        <f t="shared" si="0"/>
        <v>0</v>
      </c>
    </row>
    <row r="21" spans="1:8" ht="10.199999999999999" customHeight="1" x14ac:dyDescent="0.4">
      <c r="H21" s="17"/>
    </row>
    <row r="22" spans="1:8" s="1" customFormat="1" ht="25.2" customHeight="1" x14ac:dyDescent="0.4">
      <c r="A22" s="27" t="s">
        <v>19</v>
      </c>
      <c r="G22" s="3" t="s">
        <v>20</v>
      </c>
      <c r="H22" s="25">
        <f>SUM(H16:H20)</f>
        <v>0</v>
      </c>
    </row>
    <row r="23" spans="1:8" ht="10.199999999999999" customHeight="1" x14ac:dyDescent="0.4">
      <c r="H23" s="17"/>
    </row>
    <row r="24" spans="1:8" s="1" customFormat="1" ht="25.2" customHeight="1" x14ac:dyDescent="0.4">
      <c r="A24" s="30" t="s">
        <v>21</v>
      </c>
      <c r="B24" s="44" t="s">
        <v>22</v>
      </c>
      <c r="C24" s="44"/>
      <c r="G24" s="2" t="s">
        <v>23</v>
      </c>
      <c r="H24" s="25">
        <f>H22*20%</f>
        <v>0</v>
      </c>
    </row>
    <row r="25" spans="1:8" ht="12" customHeight="1" x14ac:dyDescent="0.4">
      <c r="A25" s="18"/>
      <c r="B25" s="45" t="s">
        <v>24</v>
      </c>
      <c r="C25" s="45"/>
      <c r="H25" s="17"/>
    </row>
    <row r="26" spans="1:8" s="1" customFormat="1" ht="25.2" customHeight="1" x14ac:dyDescent="0.4">
      <c r="A26" s="30" t="s">
        <v>25</v>
      </c>
      <c r="G26" s="28" t="s">
        <v>26</v>
      </c>
      <c r="H26" s="29">
        <f>H22+H24</f>
        <v>0</v>
      </c>
    </row>
    <row r="28" spans="1:8" x14ac:dyDescent="0.4">
      <c r="H28" s="26" t="s">
        <v>27</v>
      </c>
    </row>
  </sheetData>
  <mergeCells count="11">
    <mergeCell ref="B24:C24"/>
    <mergeCell ref="B25:C25"/>
    <mergeCell ref="B9:C9"/>
    <mergeCell ref="B10:C10"/>
    <mergeCell ref="B11:C11"/>
    <mergeCell ref="B12:C12"/>
    <mergeCell ref="A3:H3"/>
    <mergeCell ref="A4:H4"/>
    <mergeCell ref="B7:C7"/>
    <mergeCell ref="B8:C8"/>
    <mergeCell ref="B1:H1"/>
  </mergeCells>
  <phoneticPr fontId="3" type="noConversion"/>
  <pageMargins left="0.39370078740157483" right="0.39370078740157483" top="0.39370078740157483" bottom="0.39370078740157483" header="0.31496062992125984" footer="0.31496062992125984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E491BED37C1E4A9B2C19970C8BD7FB" ma:contentTypeVersion="6" ma:contentTypeDescription="Crée un document." ma:contentTypeScope="" ma:versionID="4bb78282305ff18adedbd8e01874797f">
  <xsd:schema xmlns:xsd="http://www.w3.org/2001/XMLSchema" xmlns:xs="http://www.w3.org/2001/XMLSchema" xmlns:p="http://schemas.microsoft.com/office/2006/metadata/properties" xmlns:ns2="4abe93d3-f4b2-4c53-9822-8d82b2f5a6c8" xmlns:ns3="1f9bc3b4-4a84-426f-b12c-303ff233ff40" targetNamespace="http://schemas.microsoft.com/office/2006/metadata/properties" ma:root="true" ma:fieldsID="b55441bfb54cc9731a8bfd04ecd1ec02" ns2:_="" ns3:_="">
    <xsd:import namespace="4abe93d3-f4b2-4c53-9822-8d82b2f5a6c8"/>
    <xsd:import namespace="1f9bc3b4-4a84-426f-b12c-303ff233ff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be93d3-f4b2-4c53-9822-8d82b2f5a6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9bc3b4-4a84-426f-b12c-303ff233ff4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0667EB-5868-4858-A1F0-BBF0C9D33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be93d3-f4b2-4c53-9822-8d82b2f5a6c8"/>
    <ds:schemaRef ds:uri="1f9bc3b4-4a84-426f-b12c-303ff233ff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317825-C167-400B-9384-387C0B05E428}">
  <ds:schemaRefs>
    <ds:schemaRef ds:uri="http://purl.org/dc/elements/1.1/"/>
    <ds:schemaRef ds:uri="http://schemas.microsoft.com/office/2006/metadata/properties"/>
    <ds:schemaRef ds:uri="http://purl.org/dc/terms/"/>
    <ds:schemaRef ds:uri="1f9bc3b4-4a84-426f-b12c-303ff233ff40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4abe93d3-f4b2-4c53-9822-8d82b2f5a6c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4C98FEC-DB4E-42B5-A1D9-CFE5795A1A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Assistante SETSI</dc:creator>
  <cp:keywords/>
  <dc:description/>
  <cp:lastModifiedBy>Ali SEBBAGH</cp:lastModifiedBy>
  <cp:revision/>
  <cp:lastPrinted>2025-02-14T11:23:03Z</cp:lastPrinted>
  <dcterms:created xsi:type="dcterms:W3CDTF">2022-04-07T07:25:50Z</dcterms:created>
  <dcterms:modified xsi:type="dcterms:W3CDTF">2025-02-14T11:23:09Z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0x01010045E491BED37C1E4A9B2C19970C8BD7FB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