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5-013_Travaux_IBIO_Plateau_RMSB\1.Preparation\1.3.DCE_Place\DPGF\"/>
    </mc:Choice>
  </mc:AlternateContent>
  <xr:revisionPtr revIDLastSave="0" documentId="13_ncr:1_{87BEE48E-E037-47CB-B073-C7CCE777D64D}" xr6:coauthVersionLast="47" xr6:coauthVersionMax="47" xr10:uidLastSave="{00000000-0000-0000-0000-000000000000}"/>
  <bookViews>
    <workbookView xWindow="-120" yWindow="-120" windowWidth="29040" windowHeight="15840" tabRatio="903" xr2:uid="{00000000-000D-0000-FFFF-FFFF00000000}"/>
  </bookViews>
  <sheets>
    <sheet name="DPGF" sheetId="25" r:id="rId1"/>
    <sheet name="RECAPITULATIF" sheetId="26" r:id="rId2"/>
  </sheets>
  <definedNames>
    <definedName name="_xlnm.Print_Area" localSheetId="0">DPGF!$A$1:$E$66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9" i="25" l="1"/>
  <c r="E68" i="25"/>
  <c r="E61" i="25"/>
  <c r="E59" i="25"/>
  <c r="E60" i="25" s="1"/>
  <c r="E54" i="25"/>
  <c r="E56" i="25"/>
  <c r="E65" i="25"/>
  <c r="E14" i="25"/>
  <c r="E11" i="25"/>
  <c r="E10" i="25"/>
  <c r="E70" i="25" l="1"/>
  <c r="E52" i="25"/>
  <c r="E45" i="25"/>
  <c r="E57" i="25" l="1"/>
  <c r="E48" i="25"/>
  <c r="E50" i="25" l="1"/>
  <c r="E44" i="25"/>
  <c r="E43" i="25"/>
  <c r="E42" i="25"/>
  <c r="E41" i="25"/>
  <c r="E38" i="25"/>
  <c r="E36" i="25"/>
  <c r="E34" i="25"/>
  <c r="E32" i="25"/>
  <c r="E30" i="25"/>
  <c r="E28" i="25"/>
  <c r="E26" i="25"/>
  <c r="E24" i="25"/>
  <c r="E23" i="25"/>
  <c r="E22" i="25"/>
  <c r="E19" i="25"/>
  <c r="E18" i="25"/>
  <c r="E15" i="25"/>
  <c r="E13" i="25"/>
  <c r="E12" i="25"/>
  <c r="E46" i="25" l="1"/>
  <c r="E37" i="25" l="1"/>
  <c r="E47" i="25"/>
  <c r="E35" i="25"/>
  <c r="E49" i="25"/>
  <c r="E9" i="25"/>
  <c r="I4" i="26" l="1"/>
  <c r="I9" i="26"/>
  <c r="I5" i="26" l="1"/>
  <c r="I10" i="26"/>
  <c r="I6" i="26" l="1"/>
  <c r="I11" i="26"/>
</calcChain>
</file>

<file path=xl/sharedStrings.xml><?xml version="1.0" encoding="utf-8"?>
<sst xmlns="http://schemas.openxmlformats.org/spreadsheetml/2006/main" count="99" uniqueCount="69">
  <si>
    <t>DESIGNATION</t>
  </si>
  <si>
    <t>U</t>
  </si>
  <si>
    <t>PU</t>
  </si>
  <si>
    <t>PT</t>
  </si>
  <si>
    <t>ens</t>
  </si>
  <si>
    <t>Q ENT</t>
  </si>
  <si>
    <t>Installation de chantier</t>
  </si>
  <si>
    <t>TVA 20%</t>
  </si>
  <si>
    <t>PM</t>
  </si>
  <si>
    <t>Etudes d'exécution / DOE</t>
  </si>
  <si>
    <t>m²</t>
  </si>
  <si>
    <t>DPGF LOT 01 - DEMOLITION / GROS ŒUVRE / DESAMIANTAGE</t>
  </si>
  <si>
    <t>UNIVERSITE BORDEAUX - CAMPUS CARREIRE</t>
  </si>
  <si>
    <t>AMENAGEMENT DU PLATEAU RMSB</t>
  </si>
  <si>
    <t xml:space="preserve"> - Constat d'huissier</t>
  </si>
  <si>
    <t xml:space="preserve"> - Base vie</t>
  </si>
  <si>
    <t xml:space="preserve"> - Délimitation des zones de chantier</t>
  </si>
  <si>
    <t xml:space="preserve"> - Limite de chantier</t>
  </si>
  <si>
    <t xml:space="preserve"> - Gestion des déchets</t>
  </si>
  <si>
    <t xml:space="preserve"> - Raccordement</t>
  </si>
  <si>
    <t>Description des travaux de désamiantage en sous-section 3</t>
  </si>
  <si>
    <t xml:space="preserve"> - Généralités</t>
  </si>
  <si>
    <t xml:space="preserve"> - Plan de retrait</t>
  </si>
  <si>
    <t>Travaux préparatoires</t>
  </si>
  <si>
    <t xml:space="preserve"> - Accès au site et clôture de chantier</t>
  </si>
  <si>
    <t xml:space="preserve"> - Protection des réseaux</t>
  </si>
  <si>
    <t xml:space="preserve"> - Protection individuelle</t>
  </si>
  <si>
    <t>Analyses et mesures d'empoussièrement</t>
  </si>
  <si>
    <t>Confinement</t>
  </si>
  <si>
    <t>Installation spécifique de décontamination</t>
  </si>
  <si>
    <t>Prescriptions concernant les travaux de dépose et démolition</t>
  </si>
  <si>
    <t>Repérages des interventions</t>
  </si>
  <si>
    <t>Gestion des déchets</t>
  </si>
  <si>
    <t>Déposes et démolitions</t>
  </si>
  <si>
    <t>Dépose de rideau métallique</t>
  </si>
  <si>
    <t>Dépose de menuiserie extérieure</t>
  </si>
  <si>
    <t>Dépose de menuiserie intérieure</t>
  </si>
  <si>
    <t>Dépose de faïence</t>
  </si>
  <si>
    <t>Dépose de carrelage</t>
  </si>
  <si>
    <t>Gros-Œuvre</t>
  </si>
  <si>
    <t>Condamnation d'ouverture existante</t>
  </si>
  <si>
    <t>Nettoyage et restitution des locaux</t>
  </si>
  <si>
    <t>Nettoyage et  repliement</t>
  </si>
  <si>
    <t>Remise en état du terrain</t>
  </si>
  <si>
    <t>Réception des travaux</t>
  </si>
  <si>
    <t>PSE 1A - Désamiantage de la zone</t>
  </si>
  <si>
    <t>Montant offre de base € TTC</t>
  </si>
  <si>
    <t>Montant offre de base € HT</t>
  </si>
  <si>
    <t>Répartition du poids par nature des coûts du Total TTC</t>
  </si>
  <si>
    <t>%</t>
  </si>
  <si>
    <t xml:space="preserve">Précisions </t>
  </si>
  <si>
    <t>Main d'œuvre</t>
  </si>
  <si>
    <t>Matériels et équipements</t>
  </si>
  <si>
    <t>Produits et consommables</t>
  </si>
  <si>
    <t>Transports/déplacements</t>
  </si>
  <si>
    <t>Frais divers</t>
  </si>
  <si>
    <t>Autres (à préciser):</t>
  </si>
  <si>
    <t>Total sur 100%</t>
  </si>
  <si>
    <t>Marge en %</t>
  </si>
  <si>
    <r>
      <rPr>
        <b/>
        <u/>
        <sz val="8"/>
        <color indexed="2"/>
        <rFont val="Arial"/>
        <family val="2"/>
      </rPr>
      <t xml:space="preserve">IMPORTANT </t>
    </r>
    <r>
      <rPr>
        <b/>
        <sz val="8"/>
        <color indexed="2"/>
        <rFont val="Arial"/>
        <family val="2"/>
      </rPr>
      <t xml:space="preserve">: </t>
    </r>
    <r>
      <rPr>
        <b/>
        <sz val="8"/>
        <rFont val="Arial"/>
        <family val="2"/>
      </rPr>
      <t xml:space="preserve">
</t>
    </r>
    <r>
      <rPr>
        <b/>
        <sz val="8"/>
        <color indexed="2"/>
        <rFont val="Arial"/>
        <family val="2"/>
      </rPr>
      <t>1/ Le pouvoir adjudicateur est soumis au respect du secret des affaires</t>
    </r>
    <r>
      <rPr>
        <b/>
        <sz val="8"/>
        <rFont val="Arial"/>
        <family val="2"/>
      </rPr>
      <t xml:space="preserve"> : </t>
    </r>
    <r>
      <rPr>
        <sz val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8"/>
        <color indexed="2"/>
        <rFont val="Arial"/>
        <family val="2"/>
      </rPr>
      <t xml:space="preserve">En conséquence, en aucun cas les informations complétées ci-dessous ne seront divulguées. </t>
    </r>
    <r>
      <rPr>
        <b/>
        <sz val="8"/>
        <rFont val="Arial"/>
        <family val="2"/>
      </rPr>
      <t xml:space="preserve">
2/ La date de référence est la date de détermination des prix initiaux</t>
    </r>
    <r>
      <rPr>
        <sz val="8"/>
        <rFont val="Arial"/>
        <family val="2"/>
      </rPr>
      <t xml:space="preserve"> (= date limite de remise des offres fixée au règlement de la consultation).
</t>
    </r>
    <r>
      <rPr>
        <b/>
        <sz val="8"/>
        <color indexed="2"/>
        <rFont val="Arial"/>
        <family val="2"/>
      </rPr>
      <t>3/ Les lignes ci-dessous en violet doivent obligatoirement être complétées</t>
    </r>
  </si>
  <si>
    <t>TOTAL HT</t>
  </si>
  <si>
    <t>TOTAL TTC</t>
  </si>
  <si>
    <t>Montant PSE 1 € HT</t>
  </si>
  <si>
    <t>Montant PSE 1 € TTC</t>
  </si>
  <si>
    <t xml:space="preserve">TOTAL OFFRE DE BASE </t>
  </si>
  <si>
    <t>TOTAL OFFRE DE BASE + PSE 1A</t>
  </si>
  <si>
    <t xml:space="preserve">OFFRE DE BASE </t>
  </si>
  <si>
    <r>
      <rPr>
        <b/>
        <u/>
        <sz val="11"/>
        <color rgb="FFFF0000"/>
        <rFont val="Calibri"/>
        <family val="2"/>
        <scheme val="minor"/>
      </rPr>
      <t>Attention</t>
    </r>
    <r>
      <rPr>
        <b/>
        <sz val="11"/>
        <color rgb="FFFF0000"/>
        <rFont val="Calibri"/>
        <family val="2"/>
        <scheme val="minor"/>
      </rPr>
      <t xml:space="preserve"> : Le tableau de répartition des couts sur la page suivante est à renseigner obligatoirement</t>
    </r>
  </si>
  <si>
    <t>PSE - PRESTATION SUPPLEMENTAIRE EVENTUELLE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</si>
</sst>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b/>
      <u/>
      <sz val="8"/>
      <color indexed="2"/>
      <name val="Arial"/>
      <family val="2"/>
    </font>
    <font>
      <b/>
      <sz val="8"/>
      <color indexed="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Calibri Light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9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CFDF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9" fillId="0" borderId="0"/>
    <xf numFmtId="0" fontId="9" fillId="0" borderId="0"/>
  </cellStyleXfs>
  <cellXfs count="9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9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10" xfId="0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center"/>
    </xf>
    <xf numFmtId="0" fontId="11" fillId="4" borderId="1" xfId="3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4" fontId="0" fillId="0" borderId="6" xfId="0" applyNumberFormat="1" applyBorder="1" applyAlignment="1">
      <alignment horizontal="center"/>
    </xf>
    <xf numFmtId="0" fontId="0" fillId="5" borderId="0" xfId="0" applyFill="1"/>
    <xf numFmtId="0" fontId="18" fillId="2" borderId="1" xfId="3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vertical="top" wrapText="1"/>
    </xf>
    <xf numFmtId="0" fontId="19" fillId="3" borderId="1" xfId="3" applyFont="1" applyFill="1" applyBorder="1" applyAlignment="1">
      <alignment horizontal="left" vertical="center" wrapText="1"/>
    </xf>
    <xf numFmtId="0" fontId="20" fillId="3" borderId="1" xfId="3" applyFont="1" applyFill="1" applyBorder="1" applyAlignment="1">
      <alignment horizontal="left" vertical="center" wrapText="1"/>
    </xf>
    <xf numFmtId="0" fontId="20" fillId="4" borderId="1" xfId="3" applyFont="1" applyFill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0" fillId="4" borderId="1" xfId="3" applyFont="1" applyFill="1" applyBorder="1" applyAlignment="1">
      <alignment horizontal="center" vertical="center"/>
    </xf>
    <xf numFmtId="0" fontId="22" fillId="4" borderId="1" xfId="3" applyFont="1" applyFill="1" applyBorder="1"/>
    <xf numFmtId="0" fontId="23" fillId="2" borderId="1" xfId="3" applyFont="1" applyFill="1" applyBorder="1" applyAlignment="1">
      <alignment horizontal="right" vertical="center" wrapText="1"/>
    </xf>
    <xf numFmtId="0" fontId="24" fillId="2" borderId="1" xfId="3" applyFont="1" applyFill="1" applyBorder="1" applyAlignment="1">
      <alignment vertical="center"/>
    </xf>
    <xf numFmtId="0" fontId="21" fillId="2" borderId="1" xfId="0" applyFont="1" applyFill="1" applyBorder="1" applyAlignment="1">
      <alignment vertical="center"/>
    </xf>
    <xf numFmtId="0" fontId="23" fillId="0" borderId="1" xfId="3" applyFont="1" applyBorder="1" applyAlignment="1">
      <alignment horizontal="right" vertical="center" wrapText="1"/>
    </xf>
    <xf numFmtId="0" fontId="0" fillId="0" borderId="13" xfId="0" applyBorder="1"/>
    <xf numFmtId="0" fontId="25" fillId="0" borderId="13" xfId="0" applyFont="1" applyBorder="1"/>
    <xf numFmtId="0" fontId="25" fillId="0" borderId="15" xfId="0" applyFont="1" applyBorder="1"/>
    <xf numFmtId="0" fontId="25" fillId="0" borderId="0" xfId="0" applyFont="1"/>
    <xf numFmtId="4" fontId="4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4" fontId="4" fillId="0" borderId="3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0" fontId="26" fillId="0" borderId="0" xfId="0" applyFont="1"/>
    <xf numFmtId="0" fontId="0" fillId="0" borderId="25" xfId="0" applyBorder="1"/>
    <xf numFmtId="4" fontId="0" fillId="0" borderId="26" xfId="0" applyNumberFormat="1" applyBorder="1" applyAlignment="1">
      <alignment horizontal="right"/>
    </xf>
    <xf numFmtId="4" fontId="0" fillId="0" borderId="27" xfId="0" applyNumberFormat="1" applyBorder="1" applyAlignment="1">
      <alignment horizontal="right"/>
    </xf>
    <xf numFmtId="0" fontId="1" fillId="0" borderId="13" xfId="0" applyFont="1" applyBorder="1"/>
    <xf numFmtId="4" fontId="0" fillId="0" borderId="28" xfId="0" applyNumberFormat="1" applyBorder="1" applyAlignment="1">
      <alignment horizontal="right"/>
    </xf>
    <xf numFmtId="164" fontId="6" fillId="0" borderId="14" xfId="1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/>
    </xf>
    <xf numFmtId="0" fontId="0" fillId="0" borderId="29" xfId="0" applyBorder="1"/>
    <xf numFmtId="4" fontId="0" fillId="0" borderId="30" xfId="0" applyNumberFormat="1" applyBorder="1" applyAlignment="1">
      <alignment horizontal="right"/>
    </xf>
    <xf numFmtId="0" fontId="0" fillId="0" borderId="31" xfId="0" applyBorder="1"/>
    <xf numFmtId="0" fontId="0" fillId="0" borderId="24" xfId="0" applyBorder="1"/>
    <xf numFmtId="44" fontId="7" fillId="0" borderId="28" xfId="0" applyNumberFormat="1" applyFont="1" applyBorder="1" applyAlignment="1">
      <alignment vertical="center" wrapText="1"/>
    </xf>
    <xf numFmtId="44" fontId="17" fillId="0" borderId="28" xfId="1" applyNumberFormat="1" applyFont="1" applyBorder="1" applyAlignment="1">
      <alignment horizontal="right" vertical="center" wrapText="1"/>
    </xf>
    <xf numFmtId="44" fontId="17" fillId="0" borderId="30" xfId="1" applyNumberFormat="1" applyFont="1" applyBorder="1" applyAlignment="1">
      <alignment horizontal="right" vertical="center" wrapText="1"/>
    </xf>
    <xf numFmtId="4" fontId="0" fillId="0" borderId="12" xfId="0" applyNumberFormat="1" applyBorder="1" applyAlignment="1">
      <alignment horizontal="right"/>
    </xf>
    <xf numFmtId="44" fontId="7" fillId="0" borderId="14" xfId="0" applyNumberFormat="1" applyFont="1" applyBorder="1" applyAlignment="1">
      <alignment vertical="center" wrapText="1"/>
    </xf>
    <xf numFmtId="0" fontId="0" fillId="0" borderId="32" xfId="0" applyBorder="1"/>
    <xf numFmtId="0" fontId="0" fillId="0" borderId="33" xfId="0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4" fillId="0" borderId="34" xfId="0" applyNumberFormat="1" applyFont="1" applyBorder="1" applyAlignment="1">
      <alignment horizontal="right"/>
    </xf>
    <xf numFmtId="44" fontId="7" fillId="0" borderId="17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27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6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44" fontId="25" fillId="0" borderId="7" xfId="0" applyNumberFormat="1" applyFont="1" applyBorder="1" applyAlignment="1">
      <alignment horizontal="right"/>
    </xf>
    <xf numFmtId="44" fontId="25" fillId="0" borderId="14" xfId="0" applyNumberFormat="1" applyFont="1" applyBorder="1" applyAlignment="1">
      <alignment horizontal="right"/>
    </xf>
    <xf numFmtId="44" fontId="25" fillId="0" borderId="16" xfId="0" applyNumberFormat="1" applyFont="1" applyBorder="1" applyAlignment="1">
      <alignment horizontal="right"/>
    </xf>
    <xf numFmtId="44" fontId="25" fillId="0" borderId="17" xfId="0" applyNumberFormat="1" applyFont="1" applyBorder="1" applyAlignment="1">
      <alignment horizontal="right"/>
    </xf>
  </cellXfs>
  <cellStyles count="4">
    <cellStyle name="Monétaire" xfId="1" builtinId="4"/>
    <cellStyle name="Normal" xfId="0" builtinId="0"/>
    <cellStyle name="Normal 3" xfId="2" xr:uid="{B970FA28-BC1C-4262-915B-B136C3D01FB9}"/>
    <cellStyle name="Normal 5" xfId="3" xr:uid="{D48CDB16-0D03-4A42-874C-792A5BB86A6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13</xdr:row>
      <xdr:rowOff>104775</xdr:rowOff>
    </xdr:from>
    <xdr:to>
      <xdr:col>8</xdr:col>
      <xdr:colOff>800100</xdr:colOff>
      <xdr:row>23</xdr:row>
      <xdr:rowOff>123825</xdr:rowOff>
    </xdr:to>
    <xdr:sp macro="" textlink="">
      <xdr:nvSpPr>
        <xdr:cNvPr id="2" name="Flèche : bas 1">
          <a:extLst>
            <a:ext uri="{FF2B5EF4-FFF2-40B4-BE49-F238E27FC236}">
              <a16:creationId xmlns:a16="http://schemas.microsoft.com/office/drawing/2014/main" id="{550F326A-A316-4AEE-A948-9EF30B4BA027}"/>
            </a:ext>
          </a:extLst>
        </xdr:cNvPr>
        <xdr:cNvSpPr/>
      </xdr:nvSpPr>
      <xdr:spPr>
        <a:xfrm>
          <a:off x="6753225" y="2581275"/>
          <a:ext cx="314325" cy="1924050"/>
        </a:xfrm>
        <a:prstGeom prst="downArrow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73"/>
  <sheetViews>
    <sheetView showGridLines="0" showZeros="0" tabSelected="1" zoomScaleNormal="100" zoomScaleSheetLayoutView="100" workbookViewId="0">
      <selection activeCell="A73" sqref="A73"/>
    </sheetView>
  </sheetViews>
  <sheetFormatPr baseColWidth="10" defaultRowHeight="15" x14ac:dyDescent="0.25"/>
  <cols>
    <col min="1" max="1" width="74.85546875" customWidth="1"/>
    <col min="2" max="2" width="5.140625" style="1" customWidth="1"/>
    <col min="3" max="3" width="10" style="10" customWidth="1"/>
    <col min="4" max="4" width="18.7109375" style="10" customWidth="1"/>
    <col min="5" max="5" width="14.42578125" style="11" customWidth="1"/>
  </cols>
  <sheetData>
    <row r="1" spans="1:5" ht="15.75" thickBot="1" x14ac:dyDescent="0.3">
      <c r="A1" s="2"/>
      <c r="B1" s="3"/>
      <c r="C1" s="6"/>
      <c r="D1" s="6"/>
      <c r="E1" s="7"/>
    </row>
    <row r="2" spans="1:5" ht="15.75" x14ac:dyDescent="0.25">
      <c r="A2" s="81" t="s">
        <v>12</v>
      </c>
      <c r="B2" s="82"/>
      <c r="C2" s="82"/>
      <c r="D2" s="82"/>
      <c r="E2" s="83"/>
    </row>
    <row r="3" spans="1:5" ht="15.75" x14ac:dyDescent="0.25">
      <c r="A3" s="84" t="s">
        <v>13</v>
      </c>
      <c r="B3" s="85"/>
      <c r="C3" s="85"/>
      <c r="D3" s="85"/>
      <c r="E3" s="86"/>
    </row>
    <row r="4" spans="1:5" ht="15.75" x14ac:dyDescent="0.25">
      <c r="A4" s="84" t="s">
        <v>11</v>
      </c>
      <c r="B4" s="85"/>
      <c r="C4" s="85"/>
      <c r="D4" s="85"/>
      <c r="E4" s="86"/>
    </row>
    <row r="5" spans="1:5" x14ac:dyDescent="0.25">
      <c r="A5" s="46"/>
      <c r="B5" s="4"/>
      <c r="C5" s="8"/>
      <c r="D5" s="8"/>
      <c r="E5" s="47"/>
    </row>
    <row r="6" spans="1:5" ht="15.75" thickBot="1" x14ac:dyDescent="0.3">
      <c r="A6" s="69" t="s">
        <v>0</v>
      </c>
      <c r="B6" s="70" t="s">
        <v>1</v>
      </c>
      <c r="C6" s="71" t="s">
        <v>5</v>
      </c>
      <c r="D6" s="71" t="s">
        <v>2</v>
      </c>
      <c r="E6" s="72" t="s">
        <v>3</v>
      </c>
    </row>
    <row r="7" spans="1:5" ht="15.75" thickBot="1" x14ac:dyDescent="0.3">
      <c r="A7" s="73" t="s">
        <v>66</v>
      </c>
      <c r="B7" s="74"/>
      <c r="C7" s="74"/>
      <c r="D7" s="74"/>
      <c r="E7" s="75"/>
    </row>
    <row r="8" spans="1:5" x14ac:dyDescent="0.25">
      <c r="A8" s="35"/>
      <c r="B8" s="5"/>
      <c r="C8" s="9"/>
      <c r="D8" s="9"/>
      <c r="E8" s="50"/>
    </row>
    <row r="9" spans="1:5" x14ac:dyDescent="0.25">
      <c r="A9" s="49" t="s">
        <v>6</v>
      </c>
      <c r="B9" s="5"/>
      <c r="C9" s="9"/>
      <c r="D9" s="9"/>
      <c r="E9" s="50">
        <f>C9*D9</f>
        <v>0</v>
      </c>
    </row>
    <row r="10" spans="1:5" x14ac:dyDescent="0.25">
      <c r="A10" s="35" t="s">
        <v>14</v>
      </c>
      <c r="B10" s="5" t="s">
        <v>4</v>
      </c>
      <c r="C10" s="9"/>
      <c r="D10" s="9"/>
      <c r="E10" s="51">
        <f>C10*D10</f>
        <v>0</v>
      </c>
    </row>
    <row r="11" spans="1:5" x14ac:dyDescent="0.25">
      <c r="A11" s="35" t="s">
        <v>15</v>
      </c>
      <c r="B11" s="5" t="s">
        <v>4</v>
      </c>
      <c r="C11" s="9"/>
      <c r="D11" s="9"/>
      <c r="E11" s="51">
        <f>C11*D11</f>
        <v>0</v>
      </c>
    </row>
    <row r="12" spans="1:5" x14ac:dyDescent="0.25">
      <c r="A12" s="35" t="s">
        <v>16</v>
      </c>
      <c r="B12" s="5" t="s">
        <v>8</v>
      </c>
      <c r="C12" s="9"/>
      <c r="D12" s="9"/>
      <c r="E12" s="51">
        <f t="shared" ref="E12:E15" si="0">C12*D12</f>
        <v>0</v>
      </c>
    </row>
    <row r="13" spans="1:5" x14ac:dyDescent="0.25">
      <c r="A13" s="35" t="s">
        <v>17</v>
      </c>
      <c r="B13" s="5" t="s">
        <v>8</v>
      </c>
      <c r="C13" s="9"/>
      <c r="D13" s="9"/>
      <c r="E13" s="51">
        <f t="shared" si="0"/>
        <v>0</v>
      </c>
    </row>
    <row r="14" spans="1:5" x14ac:dyDescent="0.25">
      <c r="A14" s="35" t="s">
        <v>18</v>
      </c>
      <c r="B14" s="5" t="s">
        <v>4</v>
      </c>
      <c r="C14" s="9"/>
      <c r="D14" s="9"/>
      <c r="E14" s="51">
        <f>C14*D14</f>
        <v>0</v>
      </c>
    </row>
    <row r="15" spans="1:5" x14ac:dyDescent="0.25">
      <c r="A15" s="35" t="s">
        <v>19</v>
      </c>
      <c r="B15" s="5" t="s">
        <v>4</v>
      </c>
      <c r="C15" s="9"/>
      <c r="D15" s="9"/>
      <c r="E15" s="51">
        <f t="shared" si="0"/>
        <v>0</v>
      </c>
    </row>
    <row r="16" spans="1:5" x14ac:dyDescent="0.25">
      <c r="A16" s="35"/>
      <c r="B16" s="5"/>
      <c r="C16" s="9"/>
      <c r="D16" s="9"/>
      <c r="E16" s="50"/>
    </row>
    <row r="17" spans="1:5" x14ac:dyDescent="0.25">
      <c r="A17" s="49" t="s">
        <v>20</v>
      </c>
      <c r="B17" s="5"/>
      <c r="C17" s="9"/>
      <c r="D17" s="9"/>
      <c r="E17" s="50"/>
    </row>
    <row r="18" spans="1:5" x14ac:dyDescent="0.25">
      <c r="A18" s="35" t="s">
        <v>21</v>
      </c>
      <c r="B18" s="5" t="s">
        <v>8</v>
      </c>
      <c r="C18" s="9"/>
      <c r="D18" s="9"/>
      <c r="E18" s="51">
        <f t="shared" ref="E18:E19" si="1">C18*D18</f>
        <v>0</v>
      </c>
    </row>
    <row r="19" spans="1:5" x14ac:dyDescent="0.25">
      <c r="A19" s="35" t="s">
        <v>22</v>
      </c>
      <c r="B19" s="5" t="s">
        <v>4</v>
      </c>
      <c r="C19" s="9"/>
      <c r="D19" s="9"/>
      <c r="E19" s="51">
        <f t="shared" si="1"/>
        <v>0</v>
      </c>
    </row>
    <row r="20" spans="1:5" x14ac:dyDescent="0.25">
      <c r="A20" s="35"/>
      <c r="B20" s="5"/>
      <c r="C20" s="9"/>
      <c r="D20" s="9"/>
      <c r="E20" s="50"/>
    </row>
    <row r="21" spans="1:5" x14ac:dyDescent="0.25">
      <c r="A21" s="49" t="s">
        <v>23</v>
      </c>
      <c r="B21" s="5"/>
      <c r="C21" s="9"/>
      <c r="D21" s="9"/>
      <c r="E21" s="50"/>
    </row>
    <row r="22" spans="1:5" x14ac:dyDescent="0.25">
      <c r="A22" s="35" t="s">
        <v>24</v>
      </c>
      <c r="B22" s="5" t="s">
        <v>4</v>
      </c>
      <c r="C22" s="9"/>
      <c r="D22" s="9"/>
      <c r="E22" s="51">
        <f t="shared" ref="E22:E24" si="2">C22*D22</f>
        <v>0</v>
      </c>
    </row>
    <row r="23" spans="1:5" x14ac:dyDescent="0.25">
      <c r="A23" s="35" t="s">
        <v>25</v>
      </c>
      <c r="B23" s="5" t="s">
        <v>4</v>
      </c>
      <c r="C23" s="9"/>
      <c r="D23" s="9"/>
      <c r="E23" s="51">
        <f t="shared" si="2"/>
        <v>0</v>
      </c>
    </row>
    <row r="24" spans="1:5" x14ac:dyDescent="0.25">
      <c r="A24" s="35" t="s">
        <v>26</v>
      </c>
      <c r="B24" s="5" t="s">
        <v>4</v>
      </c>
      <c r="C24" s="9"/>
      <c r="D24" s="9"/>
      <c r="E24" s="51">
        <f t="shared" si="2"/>
        <v>0</v>
      </c>
    </row>
    <row r="25" spans="1:5" x14ac:dyDescent="0.25">
      <c r="A25" s="35"/>
      <c r="B25" s="5"/>
      <c r="C25" s="9"/>
      <c r="D25" s="9"/>
      <c r="E25" s="50"/>
    </row>
    <row r="26" spans="1:5" x14ac:dyDescent="0.25">
      <c r="A26" s="49" t="s">
        <v>27</v>
      </c>
      <c r="B26" s="5" t="s">
        <v>4</v>
      </c>
      <c r="C26" s="9"/>
      <c r="D26" s="9"/>
      <c r="E26" s="51">
        <f>C26*D26</f>
        <v>0</v>
      </c>
    </row>
    <row r="27" spans="1:5" x14ac:dyDescent="0.25">
      <c r="A27" s="35"/>
      <c r="B27" s="5"/>
      <c r="C27" s="9"/>
      <c r="D27" s="9"/>
      <c r="E27" s="50"/>
    </row>
    <row r="28" spans="1:5" x14ac:dyDescent="0.25">
      <c r="A28" s="49" t="s">
        <v>28</v>
      </c>
      <c r="B28" s="5" t="s">
        <v>4</v>
      </c>
      <c r="C28" s="9"/>
      <c r="D28" s="9"/>
      <c r="E28" s="51">
        <f>C28*D28</f>
        <v>0</v>
      </c>
    </row>
    <row r="29" spans="1:5" x14ac:dyDescent="0.25">
      <c r="A29" s="49"/>
      <c r="B29" s="5"/>
      <c r="C29" s="9"/>
      <c r="D29" s="9"/>
      <c r="E29" s="50"/>
    </row>
    <row r="30" spans="1:5" x14ac:dyDescent="0.25">
      <c r="A30" s="49" t="s">
        <v>29</v>
      </c>
      <c r="B30" s="5" t="s">
        <v>4</v>
      </c>
      <c r="C30" s="9"/>
      <c r="D30" s="9"/>
      <c r="E30" s="51">
        <f>C30*D30</f>
        <v>0</v>
      </c>
    </row>
    <row r="31" spans="1:5" x14ac:dyDescent="0.25">
      <c r="A31" s="49"/>
      <c r="B31" s="5"/>
      <c r="C31" s="9"/>
      <c r="D31" s="9"/>
      <c r="E31" s="50"/>
    </row>
    <row r="32" spans="1:5" x14ac:dyDescent="0.25">
      <c r="A32" s="49" t="s">
        <v>30</v>
      </c>
      <c r="B32" s="5" t="s">
        <v>8</v>
      </c>
      <c r="C32" s="9"/>
      <c r="D32" s="9"/>
      <c r="E32" s="51">
        <f>C32*D32</f>
        <v>0</v>
      </c>
    </row>
    <row r="33" spans="1:5" x14ac:dyDescent="0.25">
      <c r="A33" s="49"/>
      <c r="B33" s="5"/>
      <c r="C33" s="9"/>
      <c r="D33" s="9"/>
      <c r="E33" s="50"/>
    </row>
    <row r="34" spans="1:5" x14ac:dyDescent="0.25">
      <c r="A34" s="49" t="s">
        <v>31</v>
      </c>
      <c r="B34" s="5" t="s">
        <v>8</v>
      </c>
      <c r="C34" s="9"/>
      <c r="D34" s="9"/>
      <c r="E34" s="51">
        <f>C34*D34</f>
        <v>0</v>
      </c>
    </row>
    <row r="35" spans="1:5" x14ac:dyDescent="0.25">
      <c r="A35" s="49"/>
      <c r="B35" s="5"/>
      <c r="C35" s="9"/>
      <c r="D35" s="9"/>
      <c r="E35" s="50">
        <f t="shared" ref="E35:E47" si="3">C35*D35</f>
        <v>0</v>
      </c>
    </row>
    <row r="36" spans="1:5" x14ac:dyDescent="0.25">
      <c r="A36" s="49" t="s">
        <v>9</v>
      </c>
      <c r="B36" s="5" t="s">
        <v>4</v>
      </c>
      <c r="C36" s="9"/>
      <c r="D36" s="9"/>
      <c r="E36" s="51">
        <f>C36*D36</f>
        <v>0</v>
      </c>
    </row>
    <row r="37" spans="1:5" x14ac:dyDescent="0.25">
      <c r="A37" s="35"/>
      <c r="B37" s="5"/>
      <c r="C37" s="9"/>
      <c r="D37" s="9"/>
      <c r="E37" s="50">
        <f t="shared" si="3"/>
        <v>0</v>
      </c>
    </row>
    <row r="38" spans="1:5" x14ac:dyDescent="0.25">
      <c r="A38" s="49" t="s">
        <v>32</v>
      </c>
      <c r="B38" s="5" t="s">
        <v>4</v>
      </c>
      <c r="C38" s="9"/>
      <c r="D38" s="9"/>
      <c r="E38" s="51">
        <f>C38*D38</f>
        <v>0</v>
      </c>
    </row>
    <row r="39" spans="1:5" x14ac:dyDescent="0.25">
      <c r="A39" s="49"/>
      <c r="B39" s="5"/>
      <c r="C39" s="9"/>
      <c r="D39" s="9"/>
      <c r="E39" s="50"/>
    </row>
    <row r="40" spans="1:5" x14ac:dyDescent="0.25">
      <c r="A40" s="49" t="s">
        <v>33</v>
      </c>
      <c r="B40" s="5"/>
      <c r="C40" s="9"/>
      <c r="D40" s="9"/>
      <c r="E40" s="50"/>
    </row>
    <row r="41" spans="1:5" x14ac:dyDescent="0.25">
      <c r="A41" s="52" t="s">
        <v>34</v>
      </c>
      <c r="B41" s="5" t="s">
        <v>1</v>
      </c>
      <c r="C41" s="9"/>
      <c r="D41" s="9"/>
      <c r="E41" s="51">
        <f>C41*D41</f>
        <v>0</v>
      </c>
    </row>
    <row r="42" spans="1:5" x14ac:dyDescent="0.25">
      <c r="A42" s="52" t="s">
        <v>35</v>
      </c>
      <c r="B42" s="5" t="s">
        <v>1</v>
      </c>
      <c r="C42" s="9"/>
      <c r="D42" s="9"/>
      <c r="E42" s="51">
        <f t="shared" ref="E42:E44" si="4">C42*D42</f>
        <v>0</v>
      </c>
    </row>
    <row r="43" spans="1:5" x14ac:dyDescent="0.25">
      <c r="A43" s="52" t="s">
        <v>36</v>
      </c>
      <c r="B43" s="5" t="s">
        <v>1</v>
      </c>
      <c r="C43" s="9"/>
      <c r="D43" s="9"/>
      <c r="E43" s="51">
        <f t="shared" si="4"/>
        <v>0</v>
      </c>
    </row>
    <row r="44" spans="1:5" x14ac:dyDescent="0.25">
      <c r="A44" s="52" t="s">
        <v>37</v>
      </c>
      <c r="B44" s="5" t="s">
        <v>10</v>
      </c>
      <c r="C44" s="9"/>
      <c r="D44" s="9"/>
      <c r="E44" s="51">
        <f t="shared" si="4"/>
        <v>0</v>
      </c>
    </row>
    <row r="45" spans="1:5" x14ac:dyDescent="0.25">
      <c r="A45" s="52" t="s">
        <v>38</v>
      </c>
      <c r="B45" s="5" t="s">
        <v>10</v>
      </c>
      <c r="C45" s="9"/>
      <c r="D45" s="9"/>
      <c r="E45" s="51">
        <f>C45*D45</f>
        <v>0</v>
      </c>
    </row>
    <row r="46" spans="1:5" x14ac:dyDescent="0.25">
      <c r="A46" s="35"/>
      <c r="B46" s="5"/>
      <c r="C46" s="9"/>
      <c r="D46" s="9"/>
      <c r="E46" s="50">
        <f t="shared" si="3"/>
        <v>0</v>
      </c>
    </row>
    <row r="47" spans="1:5" x14ac:dyDescent="0.25">
      <c r="A47" s="49" t="s">
        <v>39</v>
      </c>
      <c r="B47" s="5"/>
      <c r="C47" s="9"/>
      <c r="D47" s="9"/>
      <c r="E47" s="50">
        <f t="shared" si="3"/>
        <v>0</v>
      </c>
    </row>
    <row r="48" spans="1:5" x14ac:dyDescent="0.25">
      <c r="A48" s="52" t="s">
        <v>40</v>
      </c>
      <c r="B48" s="5" t="s">
        <v>1</v>
      </c>
      <c r="C48" s="9"/>
      <c r="D48" s="9"/>
      <c r="E48" s="51">
        <f>C48*D48</f>
        <v>0</v>
      </c>
    </row>
    <row r="49" spans="1:5" x14ac:dyDescent="0.25">
      <c r="A49" s="35"/>
      <c r="B49" s="5"/>
      <c r="C49" s="9"/>
      <c r="D49" s="9"/>
      <c r="E49" s="50">
        <f t="shared" ref="E49:E57" si="5">C49*D49</f>
        <v>0</v>
      </c>
    </row>
    <row r="50" spans="1:5" x14ac:dyDescent="0.25">
      <c r="A50" s="49" t="s">
        <v>41</v>
      </c>
      <c r="B50" s="5" t="s">
        <v>4</v>
      </c>
      <c r="C50" s="9"/>
      <c r="D50" s="9"/>
      <c r="E50" s="51">
        <f>C50*D50</f>
        <v>0</v>
      </c>
    </row>
    <row r="51" spans="1:5" x14ac:dyDescent="0.25">
      <c r="A51" s="49"/>
      <c r="B51" s="5"/>
      <c r="C51" s="9"/>
      <c r="D51" s="9"/>
      <c r="E51" s="50"/>
    </row>
    <row r="52" spans="1:5" x14ac:dyDescent="0.25">
      <c r="A52" s="49" t="s">
        <v>42</v>
      </c>
      <c r="B52" s="5" t="s">
        <v>4</v>
      </c>
      <c r="C52" s="9"/>
      <c r="D52" s="9"/>
      <c r="E52" s="51">
        <f>C52*D52</f>
        <v>0</v>
      </c>
    </row>
    <row r="53" spans="1:5" x14ac:dyDescent="0.25">
      <c r="A53" s="49"/>
      <c r="B53" s="5"/>
      <c r="C53" s="9"/>
      <c r="D53" s="9"/>
      <c r="E53" s="50"/>
    </row>
    <row r="54" spans="1:5" x14ac:dyDescent="0.25">
      <c r="A54" s="49" t="s">
        <v>43</v>
      </c>
      <c r="B54" s="5" t="s">
        <v>4</v>
      </c>
      <c r="C54" s="9"/>
      <c r="D54" s="9"/>
      <c r="E54" s="51">
        <f>C54*D54</f>
        <v>0</v>
      </c>
    </row>
    <row r="55" spans="1:5" x14ac:dyDescent="0.25">
      <c r="A55" s="49"/>
      <c r="B55" s="5"/>
      <c r="C55" s="9"/>
      <c r="D55" s="9"/>
      <c r="E55" s="50"/>
    </row>
    <row r="56" spans="1:5" x14ac:dyDescent="0.25">
      <c r="A56" s="49" t="s">
        <v>44</v>
      </c>
      <c r="B56" s="5" t="s">
        <v>4</v>
      </c>
      <c r="C56" s="9"/>
      <c r="D56" s="9"/>
      <c r="E56" s="51">
        <f>C56*D56</f>
        <v>0</v>
      </c>
    </row>
    <row r="57" spans="1:5" x14ac:dyDescent="0.25">
      <c r="A57" s="53"/>
      <c r="B57" s="12"/>
      <c r="C57" s="13"/>
      <c r="D57" s="13"/>
      <c r="E57" s="54">
        <f t="shared" si="5"/>
        <v>0</v>
      </c>
    </row>
    <row r="58" spans="1:5" x14ac:dyDescent="0.25">
      <c r="A58" s="55"/>
      <c r="B58" s="3"/>
      <c r="C58" s="6"/>
      <c r="D58" s="6"/>
      <c r="E58" s="48"/>
    </row>
    <row r="59" spans="1:5" x14ac:dyDescent="0.25">
      <c r="A59" s="56"/>
      <c r="B59" s="41"/>
      <c r="C59" s="17"/>
      <c r="D59" s="14" t="s">
        <v>47</v>
      </c>
      <c r="E59" s="57">
        <f>SUM(E8:E57)</f>
        <v>0</v>
      </c>
    </row>
    <row r="60" spans="1:5" x14ac:dyDescent="0.25">
      <c r="A60" s="56"/>
      <c r="B60" s="41"/>
      <c r="C60" s="17"/>
      <c r="D60" s="15" t="s">
        <v>7</v>
      </c>
      <c r="E60" s="57">
        <f>E59*0.2</f>
        <v>0</v>
      </c>
    </row>
    <row r="61" spans="1:5" x14ac:dyDescent="0.25">
      <c r="A61" s="56"/>
      <c r="B61" s="41"/>
      <c r="C61" s="17"/>
      <c r="D61" s="16" t="s">
        <v>46</v>
      </c>
      <c r="E61" s="57">
        <f>SUM(E59:E60)</f>
        <v>0</v>
      </c>
    </row>
    <row r="62" spans="1:5" ht="15.75" thickBot="1" x14ac:dyDescent="0.3">
      <c r="A62" s="56"/>
      <c r="B62" s="41"/>
      <c r="C62" s="17"/>
      <c r="D62" s="16"/>
      <c r="E62" s="57"/>
    </row>
    <row r="63" spans="1:5" ht="15.75" thickBot="1" x14ac:dyDescent="0.3">
      <c r="A63" s="76" t="s">
        <v>68</v>
      </c>
      <c r="B63" s="77"/>
      <c r="C63" s="77"/>
      <c r="D63" s="77"/>
      <c r="E63" s="78"/>
    </row>
    <row r="64" spans="1:5" x14ac:dyDescent="0.25">
      <c r="A64" s="35"/>
      <c r="B64" s="79"/>
      <c r="C64" s="40"/>
      <c r="D64" s="39"/>
      <c r="E64" s="58"/>
    </row>
    <row r="65" spans="1:5" x14ac:dyDescent="0.25">
      <c r="A65" s="49" t="s">
        <v>45</v>
      </c>
      <c r="B65" s="79"/>
      <c r="C65" s="40"/>
      <c r="D65" s="39"/>
      <c r="E65" s="58">
        <f>C65*D65</f>
        <v>0</v>
      </c>
    </row>
    <row r="66" spans="1:5" x14ac:dyDescent="0.25">
      <c r="A66" s="35"/>
      <c r="B66" s="80"/>
      <c r="C66" s="40"/>
      <c r="D66" s="42"/>
      <c r="E66" s="59"/>
    </row>
    <row r="67" spans="1:5" x14ac:dyDescent="0.25">
      <c r="A67" s="55"/>
      <c r="B67" s="3"/>
      <c r="C67" s="6"/>
      <c r="D67" s="20"/>
      <c r="E67" s="60"/>
    </row>
    <row r="68" spans="1:5" x14ac:dyDescent="0.25">
      <c r="A68" s="56"/>
      <c r="B68" s="41"/>
      <c r="C68" s="17"/>
      <c r="D68" s="43" t="s">
        <v>62</v>
      </c>
      <c r="E68" s="61">
        <f>E65</f>
        <v>0</v>
      </c>
    </row>
    <row r="69" spans="1:5" x14ac:dyDescent="0.25">
      <c r="A69" s="56"/>
      <c r="B69" s="41"/>
      <c r="C69" s="17"/>
      <c r="D69" s="44" t="s">
        <v>7</v>
      </c>
      <c r="E69" s="61">
        <f>E68*0.2</f>
        <v>0</v>
      </c>
    </row>
    <row r="70" spans="1:5" ht="15.75" thickBot="1" x14ac:dyDescent="0.3">
      <c r="A70" s="62"/>
      <c r="B70" s="63"/>
      <c r="C70" s="64"/>
      <c r="D70" s="65" t="s">
        <v>63</v>
      </c>
      <c r="E70" s="66">
        <f>SUM(E68, E69)</f>
        <v>0</v>
      </c>
    </row>
    <row r="72" spans="1:5" x14ac:dyDescent="0.25">
      <c r="A72" s="21"/>
    </row>
    <row r="73" spans="1:5" x14ac:dyDescent="0.25">
      <c r="A73" s="45" t="s">
        <v>67</v>
      </c>
      <c r="B73" s="67"/>
      <c r="C73" s="68"/>
    </row>
  </sheetData>
  <mergeCells count="6">
    <mergeCell ref="A7:E7"/>
    <mergeCell ref="A63:E63"/>
    <mergeCell ref="B64:B66"/>
    <mergeCell ref="A2:E2"/>
    <mergeCell ref="A4:E4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verticalDpi="1200" r:id="rId1"/>
  <headerFooter>
    <oddFooter>&amp;LMATH INGENIERIE - Septembre 2024&amp;RPHASE DCE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124B9-085C-4F4C-B6F3-C64CBAAFC874}">
  <dimension ref="G2:J35"/>
  <sheetViews>
    <sheetView topLeftCell="A10" workbookViewId="0">
      <selection activeCell="K15" sqref="K15"/>
    </sheetView>
  </sheetViews>
  <sheetFormatPr baseColWidth="10" defaultRowHeight="15" x14ac:dyDescent="0.25"/>
  <cols>
    <col min="6" max="6" width="11.28515625" customWidth="1"/>
    <col min="7" max="7" width="11.42578125" hidden="1" customWidth="1"/>
    <col min="8" max="8" width="25.5703125" customWidth="1"/>
    <col min="9" max="9" width="18.5703125" customWidth="1"/>
    <col min="10" max="10" width="27.140625" customWidth="1"/>
  </cols>
  <sheetData>
    <row r="2" spans="8:10" ht="15.75" thickBot="1" x14ac:dyDescent="0.3"/>
    <row r="3" spans="8:10" ht="15.75" thickBot="1" x14ac:dyDescent="0.3">
      <c r="H3" s="89" t="s">
        <v>64</v>
      </c>
      <c r="I3" s="90"/>
      <c r="J3" s="91"/>
    </row>
    <row r="4" spans="8:10" x14ac:dyDescent="0.25">
      <c r="H4" s="36" t="s">
        <v>60</v>
      </c>
      <c r="I4" s="92">
        <f>SUM(DPGF!E59)</f>
        <v>0</v>
      </c>
      <c r="J4" s="93"/>
    </row>
    <row r="5" spans="8:10" x14ac:dyDescent="0.25">
      <c r="H5" s="36" t="s">
        <v>7</v>
      </c>
      <c r="I5" s="92">
        <f>SUM(DPGF!E60)</f>
        <v>0</v>
      </c>
      <c r="J5" s="93"/>
    </row>
    <row r="6" spans="8:10" ht="15.75" thickBot="1" x14ac:dyDescent="0.3">
      <c r="H6" s="37" t="s">
        <v>61</v>
      </c>
      <c r="I6" s="94">
        <f>SUM(DPGF!E61)</f>
        <v>0</v>
      </c>
      <c r="J6" s="95"/>
    </row>
    <row r="7" spans="8:10" ht="15.75" thickBot="1" x14ac:dyDescent="0.3">
      <c r="H7" s="38"/>
      <c r="I7" s="38"/>
      <c r="J7" s="38"/>
    </row>
    <row r="8" spans="8:10" ht="15.75" thickBot="1" x14ac:dyDescent="0.3">
      <c r="H8" s="89" t="s">
        <v>65</v>
      </c>
      <c r="I8" s="90"/>
      <c r="J8" s="91"/>
    </row>
    <row r="9" spans="8:10" x14ac:dyDescent="0.25">
      <c r="H9" s="36" t="s">
        <v>60</v>
      </c>
      <c r="I9" s="92">
        <f>SUM(DPGF!E59,DPGF!E68)</f>
        <v>0</v>
      </c>
      <c r="J9" s="93"/>
    </row>
    <row r="10" spans="8:10" x14ac:dyDescent="0.25">
      <c r="H10" s="36" t="s">
        <v>7</v>
      </c>
      <c r="I10" s="92">
        <f>SUM(DPGF!E60,DPGF!E69)</f>
        <v>0</v>
      </c>
      <c r="J10" s="93"/>
    </row>
    <row r="11" spans="8:10" ht="15.75" thickBot="1" x14ac:dyDescent="0.3">
      <c r="H11" s="37" t="s">
        <v>61</v>
      </c>
      <c r="I11" s="94">
        <f>SUM(DPGF!E61,DPGF!E70)</f>
        <v>0</v>
      </c>
      <c r="J11" s="95"/>
    </row>
    <row r="26" spans="8:10" ht="126" customHeight="1" x14ac:dyDescent="0.25">
      <c r="H26" s="87" t="s">
        <v>59</v>
      </c>
      <c r="I26" s="88"/>
      <c r="J26" s="88"/>
    </row>
    <row r="27" spans="8:10" ht="19.5" customHeight="1" x14ac:dyDescent="0.25">
      <c r="H27" s="24" t="s">
        <v>48</v>
      </c>
      <c r="I27" s="22" t="s">
        <v>49</v>
      </c>
      <c r="J27" s="23" t="s">
        <v>50</v>
      </c>
    </row>
    <row r="28" spans="8:10" ht="21" customHeight="1" x14ac:dyDescent="0.25">
      <c r="H28" s="25" t="s">
        <v>51</v>
      </c>
      <c r="I28" s="18"/>
      <c r="J28" s="19"/>
    </row>
    <row r="29" spans="8:10" ht="15" customHeight="1" x14ac:dyDescent="0.25">
      <c r="H29" s="26" t="s">
        <v>52</v>
      </c>
      <c r="I29" s="27"/>
      <c r="J29" s="28"/>
    </row>
    <row r="30" spans="8:10" ht="15.75" customHeight="1" x14ac:dyDescent="0.25">
      <c r="H30" s="26" t="s">
        <v>53</v>
      </c>
      <c r="I30" s="27"/>
      <c r="J30" s="28"/>
    </row>
    <row r="31" spans="8:10" ht="18.75" customHeight="1" x14ac:dyDescent="0.25">
      <c r="H31" s="26" t="s">
        <v>54</v>
      </c>
      <c r="I31" s="29"/>
      <c r="J31" s="28"/>
    </row>
    <row r="32" spans="8:10" ht="16.5" customHeight="1" x14ac:dyDescent="0.25">
      <c r="H32" s="26" t="s">
        <v>55</v>
      </c>
      <c r="I32" s="27"/>
      <c r="J32" s="28"/>
    </row>
    <row r="33" spans="8:10" ht="16.5" customHeight="1" x14ac:dyDescent="0.25">
      <c r="H33" s="26" t="s">
        <v>56</v>
      </c>
      <c r="I33" s="30"/>
      <c r="J33" s="28"/>
    </row>
    <row r="34" spans="8:10" ht="14.25" customHeight="1" x14ac:dyDescent="0.25">
      <c r="H34" s="31" t="s">
        <v>57</v>
      </c>
      <c r="I34" s="32"/>
      <c r="J34" s="33"/>
    </row>
    <row r="35" spans="8:10" ht="14.25" customHeight="1" x14ac:dyDescent="0.25">
      <c r="H35" s="34" t="s">
        <v>58</v>
      </c>
      <c r="I35" s="27"/>
      <c r="J35" s="28"/>
    </row>
  </sheetData>
  <mergeCells count="9">
    <mergeCell ref="H26:J26"/>
    <mergeCell ref="H3:J3"/>
    <mergeCell ref="I4:J4"/>
    <mergeCell ref="I5:J5"/>
    <mergeCell ref="I6:J6"/>
    <mergeCell ref="H8:J8"/>
    <mergeCell ref="I9:J9"/>
    <mergeCell ref="I10:J10"/>
    <mergeCell ref="I11:J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RECAPITULATIF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Remi Marty</cp:lastModifiedBy>
  <cp:lastPrinted>2025-01-21T13:22:00Z</cp:lastPrinted>
  <dcterms:created xsi:type="dcterms:W3CDTF">2017-03-14T08:54:10Z</dcterms:created>
  <dcterms:modified xsi:type="dcterms:W3CDTF">2025-02-10T16:32:49Z</dcterms:modified>
</cp:coreProperties>
</file>