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5-013_Travaux_IBIO_Plateau_RMSB\1.Preparation\1.3.DCE_Place\DPGF\"/>
    </mc:Choice>
  </mc:AlternateContent>
  <xr:revisionPtr revIDLastSave="0" documentId="13_ncr:1_{D3E95B38-5158-4CE0-8EF7-4F01C95455E8}" xr6:coauthVersionLast="47" xr6:coauthVersionMax="47" xr10:uidLastSave="{00000000-0000-0000-0000-000000000000}"/>
  <bookViews>
    <workbookView xWindow="-120" yWindow="-120" windowWidth="29040" windowHeight="15840" tabRatio="903" xr2:uid="{00000000-000D-0000-FFFF-FFFF00000000}"/>
  </bookViews>
  <sheets>
    <sheet name="DPGF" sheetId="25" r:id="rId1"/>
    <sheet name="RECAPITULATIF" sheetId="26" r:id="rId2"/>
  </sheets>
  <definedNames>
    <definedName name="_xlnm.Print_Area" localSheetId="0">DPGF!$A$1:$E$44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25" l="1"/>
  <c r="E42" i="25"/>
  <c r="E41" i="25"/>
  <c r="E40" i="25"/>
  <c r="E39" i="25"/>
  <c r="E36" i="25"/>
  <c r="E33" i="25"/>
  <c r="E34" i="25"/>
  <c r="E24" i="25" l="1"/>
  <c r="E35" i="25"/>
  <c r="E22" i="25"/>
  <c r="E20" i="25"/>
  <c r="E18" i="25"/>
  <c r="E17" i="25"/>
  <c r="E16" i="25"/>
  <c r="E13" i="25"/>
  <c r="E11" i="25"/>
  <c r="E10" i="25"/>
  <c r="E25" i="25"/>
  <c r="E9" i="25"/>
  <c r="E27" i="25" s="1"/>
  <c r="H20" i="26" s="1"/>
  <c r="H5" i="26" l="1"/>
  <c r="H10" i="26"/>
  <c r="E28" i="25"/>
  <c r="H6" i="26" s="1"/>
  <c r="H15" i="26"/>
  <c r="E29" i="25" l="1"/>
  <c r="H17" i="26" s="1"/>
  <c r="H16" i="26"/>
  <c r="H11" i="26"/>
  <c r="H21" i="26"/>
  <c r="H12" i="26" l="1"/>
  <c r="H7" i="26"/>
  <c r="H22" i="26"/>
</calcChain>
</file>

<file path=xl/sharedStrings.xml><?xml version="1.0" encoding="utf-8"?>
<sst xmlns="http://schemas.openxmlformats.org/spreadsheetml/2006/main" count="75" uniqueCount="51">
  <si>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</si>
  <si>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</si>
  <si>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</si>
  <si>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</si>
  <si>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</si>
  <si>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</si>
  <si>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</si>
  <si>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</si>
  <si>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</si>
  <si>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</si>
  <si>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</si>
  <si>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UNIVERSITE BORDEAUX - CAMPUS CARREIRE</t>
  </si>
  <si>
    <t>AMENAGEMENT DU PLATEAU RMSB</t>
  </si>
  <si>
    <t xml:space="preserve"> - Installations de chantier propre à l'entreprise</t>
  </si>
  <si>
    <t xml:space="preserve"> - Installations de chantier communes</t>
  </si>
  <si>
    <t>Dépose des menuiseries aluminium existantes</t>
  </si>
  <si>
    <t>Menuiseries extérieures à frappes en aluminium</t>
  </si>
  <si>
    <t xml:space="preserve"> - Menuiserie extérieur aluminium à frappe ME01</t>
  </si>
  <si>
    <t xml:space="preserve"> - Menuiserie extérieur aluminium à frappe ME02</t>
  </si>
  <si>
    <t>Store intérieur occultant</t>
  </si>
  <si>
    <t>Habillage des réservations de ventilation</t>
  </si>
  <si>
    <t>Révision et nettoyage en fin de prestation</t>
  </si>
  <si>
    <t xml:space="preserve"> - Brise-soleil motorisé à lames orientables</t>
  </si>
  <si>
    <t>DPGF LOT 02 - MENUISERIES EXTERIEURES</t>
  </si>
  <si>
    <t>PSE - PRESTATIONS SUPPLEMENTAIRES EVENTUELLES</t>
  </si>
  <si>
    <t>PSE 1B - Dépose des menuiseries aluminium existantes</t>
  </si>
  <si>
    <t>PSE 1C - Menuiserie extérieure à frappe en aluminium</t>
  </si>
  <si>
    <t>Montant PSE 1 B € HT</t>
  </si>
  <si>
    <t>Montant PSE 1 B € TTC</t>
  </si>
  <si>
    <t>Montant PSE 1 C € HT</t>
  </si>
  <si>
    <t>Montant PSE 1 C € TTC</t>
  </si>
  <si>
    <t xml:space="preserve">TOTAL OFFRE DE BASE </t>
  </si>
  <si>
    <t>TOTAL HT</t>
  </si>
  <si>
    <t>TOTAL TTC</t>
  </si>
  <si>
    <t>TOTAL OFFRE DE BASE + PSE 1B</t>
  </si>
  <si>
    <t>TOTAL OFFRE DE BASE + PSE 1C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</si>
  <si>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</si>
  <si>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</si>
  <si>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</si>
  <si>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</si>
  <si>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</si>
  <si>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</si>
  <si>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</si>
  <si>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</si>
  <si>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</si>
  <si>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</si>
  <si>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</si>
  <si>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</si>
  <si>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r>
      <rPr>
        <b/>
        <u/>
        <sz val="11"/>
        <color rgb="FFFF0000"/>
        <rFont val="Calibri"/>
        <family val="2"/>
        <scheme val="minor"/>
      </rPr>
      <t>Attention</t>
    </r>
    <r>
      <rPr>
        <b/>
        <sz val="11"/>
        <color rgb="FFFF0000"/>
        <rFont val="Calibri"/>
        <family val="2"/>
        <scheme val="minor"/>
      </rPr>
      <t xml:space="preserve"> : Le tableau de répartition des couts sur la page suivante est à renseigner obligatoirement</t>
    </r>
  </si>
  <si>
    <t xml:space="preserve">OFFRE DE BASE </t>
  </si>
  <si>
    <t>TOTAL OFFRE DE BASE + PSE 1B +PSE 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</si>
</sst>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18" fillId="0" borderId="0"/>
    <xf numFmtId="0" fontId="18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5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right"/>
    </xf>
    <xf numFmtId="0" fontId="0" fillId="0" borderId="12" xfId="0" applyBorder="1"/>
    <xf numFmtId="4" fontId="0" fillId="0" borderId="13" xfId="0" applyNumberFormat="1" applyBorder="1" applyAlignment="1">
      <alignment horizontal="right"/>
    </xf>
    <xf numFmtId="0" fontId="0" fillId="0" borderId="14" xfId="0" applyBorder="1"/>
    <xf numFmtId="4" fontId="0" fillId="0" borderId="15" xfId="0" applyNumberFormat="1" applyBorder="1" applyAlignment="1">
      <alignment horizontal="right"/>
    </xf>
    <xf numFmtId="0" fontId="1" fillId="0" borderId="14" xfId="0" applyFont="1" applyBorder="1"/>
    <xf numFmtId="4" fontId="0" fillId="0" borderId="16" xfId="0" applyNumberFormat="1" applyBorder="1" applyAlignment="1">
      <alignment horizontal="right"/>
    </xf>
    <xf numFmtId="164" fontId="6" fillId="0" borderId="16" xfId="1" applyNumberFormat="1" applyFont="1" applyBorder="1" applyAlignment="1">
      <alignment horizontal="right" vertical="center" wrapText="1"/>
    </xf>
    <xf numFmtId="0" fontId="0" fillId="0" borderId="17" xfId="0" applyBorder="1"/>
    <xf numFmtId="0" fontId="0" fillId="0" borderId="11" xfId="0" applyBorder="1"/>
    <xf numFmtId="0" fontId="0" fillId="0" borderId="0" xfId="0" applyBorder="1" applyAlignment="1">
      <alignment horizontal="center"/>
    </xf>
    <xf numFmtId="44" fontId="7" fillId="0" borderId="16" xfId="0" applyNumberFormat="1" applyFont="1" applyBorder="1" applyAlignment="1">
      <alignment vertical="center" wrapText="1"/>
    </xf>
    <xf numFmtId="4" fontId="3" fillId="0" borderId="22" xfId="0" applyNumberFormat="1" applyFont="1" applyBorder="1" applyAlignment="1">
      <alignment horizontal="right"/>
    </xf>
    <xf numFmtId="4" fontId="1" fillId="0" borderId="23" xfId="0" applyNumberFormat="1" applyFont="1" applyBorder="1" applyAlignment="1">
      <alignment horizontal="right"/>
    </xf>
    <xf numFmtId="4" fontId="4" fillId="0" borderId="24" xfId="0" applyNumberFormat="1" applyFont="1" applyBorder="1" applyAlignment="1">
      <alignment horizontal="right"/>
    </xf>
    <xf numFmtId="164" fontId="6" fillId="0" borderId="7" xfId="1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0" fontId="8" fillId="0" borderId="0" xfId="0" applyFont="1"/>
    <xf numFmtId="164" fontId="6" fillId="0" borderId="15" xfId="1" applyNumberFormat="1" applyFont="1" applyBorder="1" applyAlignment="1">
      <alignment horizontal="right" vertical="center" wrapText="1"/>
    </xf>
    <xf numFmtId="164" fontId="6" fillId="0" borderId="27" xfId="1" applyNumberFormat="1" applyFont="1" applyBorder="1" applyAlignment="1">
      <alignment horizontal="right" vertical="center" wrapText="1"/>
    </xf>
    <xf numFmtId="164" fontId="6" fillId="0" borderId="13" xfId="1" applyNumberFormat="1" applyFont="1" applyBorder="1" applyAlignment="1">
      <alignment horizontal="right" vertical="center" wrapText="1"/>
    </xf>
    <xf numFmtId="0" fontId="10" fillId="0" borderId="14" xfId="0" applyFont="1" applyBorder="1"/>
    <xf numFmtId="0" fontId="10" fillId="0" borderId="19" xfId="0" applyFont="1" applyBorder="1"/>
    <xf numFmtId="0" fontId="10" fillId="0" borderId="0" xfId="0" applyFont="1"/>
    <xf numFmtId="0" fontId="15" fillId="2" borderId="1" xfId="2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/>
    </xf>
    <xf numFmtId="0" fontId="20" fillId="3" borderId="1" xfId="3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/>
    </xf>
    <xf numFmtId="0" fontId="23" fillId="3" borderId="1" xfId="3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center"/>
    </xf>
    <xf numFmtId="0" fontId="26" fillId="2" borderId="1" xfId="3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vertical="center"/>
    </xf>
    <xf numFmtId="0" fontId="26" fillId="0" borderId="1" xfId="3" applyFont="1" applyBorder="1" applyAlignment="1">
      <alignment horizontal="right" vertical="center" wrapText="1"/>
    </xf>
    <xf numFmtId="44" fontId="0" fillId="0" borderId="21" xfId="0" applyNumberFormat="1" applyBorder="1" applyAlignment="1">
      <alignment horizontal="right"/>
    </xf>
    <xf numFmtId="0" fontId="1" fillId="0" borderId="17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0" fillId="0" borderId="32" xfId="0" applyBorder="1"/>
    <xf numFmtId="4" fontId="1" fillId="0" borderId="15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21" fillId="4" borderId="1" xfId="3" applyFont="1" applyFill="1" applyBorder="1" applyAlignment="1">
      <alignment vertical="center"/>
    </xf>
    <xf numFmtId="0" fontId="23" fillId="4" borderId="1" xfId="3" applyFont="1" applyFill="1" applyBorder="1" applyAlignment="1">
      <alignment vertical="center"/>
    </xf>
    <xf numFmtId="0" fontId="23" fillId="4" borderId="1" xfId="3" applyFont="1" applyFill="1" applyBorder="1" applyAlignment="1">
      <alignment horizontal="center" vertical="center"/>
    </xf>
    <xf numFmtId="0" fontId="25" fillId="4" borderId="1" xfId="3" applyFont="1" applyFill="1" applyBorder="1"/>
    <xf numFmtId="0" fontId="27" fillId="2" borderId="1" xfId="3" applyFont="1" applyFill="1" applyBorder="1" applyAlignment="1">
      <alignment vertical="center"/>
    </xf>
    <xf numFmtId="0" fontId="19" fillId="2" borderId="1" xfId="3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4" fontId="10" fillId="0" borderId="31" xfId="0" applyNumberFormat="1" applyFont="1" applyBorder="1" applyAlignment="1">
      <alignment horizontal="right"/>
    </xf>
    <xf numFmtId="44" fontId="10" fillId="0" borderId="25" xfId="0" applyNumberFormat="1" applyFont="1" applyBorder="1" applyAlignment="1">
      <alignment horizontal="right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4" fontId="10" fillId="0" borderId="5" xfId="0" applyNumberFormat="1" applyFont="1" applyBorder="1" applyAlignment="1">
      <alignment horizontal="right"/>
    </xf>
    <xf numFmtId="44" fontId="10" fillId="0" borderId="7" xfId="0" applyNumberFormat="1" applyFont="1" applyBorder="1" applyAlignment="1">
      <alignment horizontal="right"/>
    </xf>
    <xf numFmtId="0" fontId="12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</cellXfs>
  <cellStyles count="4">
    <cellStyle name="Monétaire" xfId="1" builtinId="4"/>
    <cellStyle name="Normal" xfId="0" builtinId="0"/>
    <cellStyle name="Normal 3" xfId="2" xr:uid="{48D204CF-22C6-414D-AE74-4E4EE7FC9B1A}"/>
    <cellStyle name="Normal 5" xfId="3" xr:uid="{3D174A81-68E2-4DD1-8C9A-DF6D78965C4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600076</xdr:colOff>
      <xdr:row>25</xdr:row>
      <xdr:rowOff>0</xdr:rowOff>
    </xdr:from>
    <xdr:to>
      <xdr:col>7</xdr:col>
      <xdr:colOff>828676</xdr:colOff>
      <xdr:row>35</xdr:row>
      <xdr:rowOff>19050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D4816B11-F287-4870-BD9F-9AC0BD0E5EA9}"/>
            </a:ext>
          </a:extLst>
        </xdr:cNvPr>
        <xdr:cNvSpPr/>
      </xdr:nvSpPr>
      <xdr:spPr>
        <a:xfrm>
          <a:off x="7115176" y="4876800"/>
          <a:ext cx="228600" cy="1924050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46"/>
  <sheetViews>
    <sheetView showGridLines="0" showZeros="0" tabSelected="1" zoomScaleNormal="100" workbookViewId="0">
      <selection activeCell="A9" sqref="A9"/>
    </sheetView>
  </sheetViews>
  <sheetFormatPr baseColWidth="10" defaultRowHeight="15" x14ac:dyDescent="0.25"/>
  <cols>
    <col min="1" max="1" width="58.7109375" customWidth="1"/>
    <col min="2" max="2" width="5.140625" style="1" customWidth="1"/>
    <col min="3" max="3" width="7.7109375" style="8" customWidth="1"/>
    <col min="4" max="4" width="11.42578125" style="8"/>
    <col min="5" max="5" width="14.42578125" style="9" customWidth="1"/>
  </cols>
  <sheetData>
    <row r="1" spans="1:5" x14ac:dyDescent="0.25">
      <c r="A1" s="15"/>
      <c r="B1" s="16"/>
      <c r="C1" s="17"/>
      <c r="D1" s="17"/>
      <c r="E1" s="18"/>
    </row>
    <row r="2" spans="1:5" ht="15.75" x14ac:dyDescent="0.25">
      <c r="A2" s="69" t="s">
        <v>11</v>
      </c>
      <c r="B2" s="70"/>
      <c r="C2" s="70"/>
      <c r="D2" s="70"/>
      <c r="E2" s="71"/>
    </row>
    <row r="3" spans="1:5" ht="15.75" x14ac:dyDescent="0.25">
      <c r="A3" s="69" t="s">
        <v>12</v>
      </c>
      <c r="B3" s="70"/>
      <c r="C3" s="70"/>
      <c r="D3" s="70"/>
      <c r="E3" s="71"/>
    </row>
    <row r="4" spans="1:5" ht="15.75" x14ac:dyDescent="0.25">
      <c r="A4" s="69" t="s">
        <v>23</v>
      </c>
      <c r="B4" s="70"/>
      <c r="C4" s="70"/>
      <c r="D4" s="70"/>
      <c r="E4" s="71"/>
    </row>
    <row r="5" spans="1:5" x14ac:dyDescent="0.25">
      <c r="A5" s="19"/>
      <c r="B5" s="3"/>
      <c r="C5" s="6"/>
      <c r="D5" s="6"/>
      <c r="E5" s="20"/>
    </row>
    <row r="6" spans="1:5" ht="15.75" thickBot="1" x14ac:dyDescent="0.3">
      <c r="A6" s="60" t="s">
        <v>0</v>
      </c>
      <c r="B6" s="61" t="s">
        <v>1</v>
      </c>
      <c r="C6" s="62" t="s">
        <v>7</v>
      </c>
      <c r="D6" s="62" t="s">
        <v>2</v>
      </c>
      <c r="E6" s="59" t="s">
        <v>3</v>
      </c>
    </row>
    <row r="7" spans="1:5" ht="15.75" thickBot="1" x14ac:dyDescent="0.3">
      <c r="A7" s="72" t="s">
        <v>49</v>
      </c>
      <c r="B7" s="73"/>
      <c r="C7" s="73"/>
      <c r="D7" s="73"/>
      <c r="E7" s="74"/>
    </row>
    <row r="8" spans="1:5" x14ac:dyDescent="0.25">
      <c r="A8" s="21"/>
      <c r="B8" s="4"/>
      <c r="C8" s="7"/>
      <c r="D8" s="10"/>
      <c r="E8" s="24"/>
    </row>
    <row r="9" spans="1:5" x14ac:dyDescent="0.25">
      <c r="A9" s="23" t="s">
        <v>8</v>
      </c>
      <c r="B9" s="4"/>
      <c r="C9" s="7"/>
      <c r="D9" s="10"/>
      <c r="E9" s="24">
        <f>C9*D9</f>
        <v>0</v>
      </c>
    </row>
    <row r="10" spans="1:5" x14ac:dyDescent="0.25">
      <c r="A10" s="21" t="s">
        <v>13</v>
      </c>
      <c r="B10" s="4" t="s">
        <v>4</v>
      </c>
      <c r="C10" s="7"/>
      <c r="D10" s="10"/>
      <c r="E10" s="25">
        <f t="shared" ref="E10:E11" si="0">D10*C10</f>
        <v>0</v>
      </c>
    </row>
    <row r="11" spans="1:5" x14ac:dyDescent="0.25">
      <c r="A11" s="21" t="s">
        <v>14</v>
      </c>
      <c r="B11" s="4" t="s">
        <v>10</v>
      </c>
      <c r="C11" s="7"/>
      <c r="D11" s="10"/>
      <c r="E11" s="25">
        <f t="shared" si="0"/>
        <v>0</v>
      </c>
    </row>
    <row r="12" spans="1:5" x14ac:dyDescent="0.25">
      <c r="A12" s="21"/>
      <c r="B12" s="4"/>
      <c r="C12" s="7"/>
      <c r="D12" s="10"/>
      <c r="E12" s="24"/>
    </row>
    <row r="13" spans="1:5" x14ac:dyDescent="0.25">
      <c r="A13" s="23" t="s">
        <v>15</v>
      </c>
      <c r="B13" s="4" t="s">
        <v>1</v>
      </c>
      <c r="C13" s="7"/>
      <c r="D13" s="10"/>
      <c r="E13" s="25">
        <f t="shared" ref="E13" si="1">D13*C13</f>
        <v>0</v>
      </c>
    </row>
    <row r="14" spans="1:5" x14ac:dyDescent="0.25">
      <c r="A14" s="21"/>
      <c r="B14" s="4"/>
      <c r="C14" s="7"/>
      <c r="D14" s="10"/>
      <c r="E14" s="24"/>
    </row>
    <row r="15" spans="1:5" x14ac:dyDescent="0.25">
      <c r="A15" s="23" t="s">
        <v>16</v>
      </c>
      <c r="B15" s="4"/>
      <c r="C15" s="7"/>
      <c r="D15" s="10"/>
      <c r="E15" s="24"/>
    </row>
    <row r="16" spans="1:5" x14ac:dyDescent="0.25">
      <c r="A16" s="21" t="s">
        <v>17</v>
      </c>
      <c r="B16" s="4" t="s">
        <v>1</v>
      </c>
      <c r="C16" s="7"/>
      <c r="D16" s="10"/>
      <c r="E16" s="25">
        <f t="shared" ref="E16:E18" si="2">D16*C16</f>
        <v>0</v>
      </c>
    </row>
    <row r="17" spans="1:5" x14ac:dyDescent="0.25">
      <c r="A17" s="21" t="s">
        <v>18</v>
      </c>
      <c r="B17" s="4" t="s">
        <v>1</v>
      </c>
      <c r="C17" s="7"/>
      <c r="D17" s="10"/>
      <c r="E17" s="25">
        <f t="shared" si="2"/>
        <v>0</v>
      </c>
    </row>
    <row r="18" spans="1:5" x14ac:dyDescent="0.25">
      <c r="A18" s="21" t="s">
        <v>22</v>
      </c>
      <c r="B18" s="4" t="s">
        <v>1</v>
      </c>
      <c r="C18" s="7"/>
      <c r="D18" s="10"/>
      <c r="E18" s="25">
        <f t="shared" si="2"/>
        <v>0</v>
      </c>
    </row>
    <row r="19" spans="1:5" x14ac:dyDescent="0.25">
      <c r="A19" s="21"/>
      <c r="B19" s="4"/>
      <c r="C19" s="7"/>
      <c r="D19" s="10"/>
      <c r="E19" s="24"/>
    </row>
    <row r="20" spans="1:5" x14ac:dyDescent="0.25">
      <c r="A20" s="23" t="s">
        <v>19</v>
      </c>
      <c r="B20" s="4" t="s">
        <v>1</v>
      </c>
      <c r="C20" s="7"/>
      <c r="D20" s="10"/>
      <c r="E20" s="25">
        <f t="shared" ref="E20" si="3">D20*C20</f>
        <v>0</v>
      </c>
    </row>
    <row r="21" spans="1:5" x14ac:dyDescent="0.25">
      <c r="A21" s="21"/>
      <c r="B21" s="4"/>
      <c r="C21" s="7"/>
      <c r="D21" s="10"/>
      <c r="E21" s="24"/>
    </row>
    <row r="22" spans="1:5" x14ac:dyDescent="0.25">
      <c r="A22" s="23" t="s">
        <v>20</v>
      </c>
      <c r="B22" s="4" t="s">
        <v>1</v>
      </c>
      <c r="C22" s="7"/>
      <c r="D22" s="10"/>
      <c r="E22" s="25">
        <f>D22*C22</f>
        <v>0</v>
      </c>
    </row>
    <row r="23" spans="1:5" x14ac:dyDescent="0.25">
      <c r="A23" s="23"/>
      <c r="B23" s="4"/>
      <c r="C23" s="7"/>
      <c r="D23" s="10"/>
      <c r="E23" s="24"/>
    </row>
    <row r="24" spans="1:5" x14ac:dyDescent="0.25">
      <c r="A24" s="23" t="s">
        <v>21</v>
      </c>
      <c r="B24" s="4" t="s">
        <v>4</v>
      </c>
      <c r="C24" s="7"/>
      <c r="D24" s="10"/>
      <c r="E24" s="25">
        <f>D24*C24</f>
        <v>0</v>
      </c>
    </row>
    <row r="25" spans="1:5" x14ac:dyDescent="0.25">
      <c r="A25" s="21"/>
      <c r="B25" s="4"/>
      <c r="C25" s="7"/>
      <c r="D25" s="10"/>
      <c r="E25" s="24">
        <f t="shared" ref="E25" si="4">C25*D25</f>
        <v>0</v>
      </c>
    </row>
    <row r="26" spans="1:5" x14ac:dyDescent="0.25">
      <c r="A26" s="26"/>
      <c r="B26" s="2"/>
      <c r="C26" s="5"/>
      <c r="D26" s="5"/>
      <c r="E26" s="22"/>
    </row>
    <row r="27" spans="1:5" x14ac:dyDescent="0.25">
      <c r="A27" s="27"/>
      <c r="B27" s="28"/>
      <c r="C27" s="14"/>
      <c r="D27" s="11" t="s">
        <v>5</v>
      </c>
      <c r="E27" s="29">
        <f>SUM(E8:E25)</f>
        <v>0</v>
      </c>
    </row>
    <row r="28" spans="1:5" x14ac:dyDescent="0.25">
      <c r="A28" s="27"/>
      <c r="B28" s="28"/>
      <c r="C28" s="14"/>
      <c r="D28" s="12" t="s">
        <v>9</v>
      </c>
      <c r="E28" s="29">
        <f>E27*0.2</f>
        <v>0</v>
      </c>
    </row>
    <row r="29" spans="1:5" x14ac:dyDescent="0.25">
      <c r="A29" s="27"/>
      <c r="B29" s="28"/>
      <c r="C29" s="14"/>
      <c r="D29" s="13" t="s">
        <v>6</v>
      </c>
      <c r="E29" s="29">
        <f>SUM(E27:E28)</f>
        <v>0</v>
      </c>
    </row>
    <row r="30" spans="1:5" ht="15.75" thickBot="1" x14ac:dyDescent="0.3">
      <c r="A30" s="27"/>
      <c r="B30" s="28"/>
      <c r="C30" s="14"/>
      <c r="D30" s="14"/>
      <c r="E30" s="24"/>
    </row>
    <row r="31" spans="1:5" ht="15.75" thickBot="1" x14ac:dyDescent="0.3">
      <c r="A31" s="72" t="s">
        <v>24</v>
      </c>
      <c r="B31" s="73"/>
      <c r="C31" s="73"/>
      <c r="D31" s="73"/>
      <c r="E31" s="74"/>
    </row>
    <row r="32" spans="1:5" x14ac:dyDescent="0.25">
      <c r="A32" s="21"/>
      <c r="B32" s="28"/>
      <c r="C32" s="7"/>
      <c r="D32" s="14"/>
      <c r="E32" s="24"/>
    </row>
    <row r="33" spans="1:5" x14ac:dyDescent="0.25">
      <c r="A33" s="23" t="s">
        <v>25</v>
      </c>
      <c r="B33" s="28" t="s">
        <v>1</v>
      </c>
      <c r="C33" s="7">
        <v>0</v>
      </c>
      <c r="D33" s="14">
        <v>0</v>
      </c>
      <c r="E33" s="25">
        <f>C33*D33</f>
        <v>0</v>
      </c>
    </row>
    <row r="34" spans="1:5" x14ac:dyDescent="0.25">
      <c r="A34" s="55"/>
      <c r="B34" s="34"/>
      <c r="C34" s="34"/>
      <c r="D34" s="31" t="s">
        <v>27</v>
      </c>
      <c r="E34" s="40">
        <f>E33</f>
        <v>0</v>
      </c>
    </row>
    <row r="35" spans="1:5" x14ac:dyDescent="0.25">
      <c r="A35" s="56"/>
      <c r="B35" s="12"/>
      <c r="C35" s="12"/>
      <c r="D35" s="30" t="s">
        <v>9</v>
      </c>
      <c r="E35" s="33">
        <f>E34*0.2</f>
        <v>0</v>
      </c>
    </row>
    <row r="36" spans="1:5" x14ac:dyDescent="0.25">
      <c r="A36" s="57"/>
      <c r="B36" s="35"/>
      <c r="C36" s="35"/>
      <c r="D36" s="32" t="s">
        <v>28</v>
      </c>
      <c r="E36" s="41">
        <f>SUM(E34:E35)</f>
        <v>0</v>
      </c>
    </row>
    <row r="37" spans="1:5" x14ac:dyDescent="0.25">
      <c r="A37" s="21"/>
      <c r="B37" s="28"/>
      <c r="C37" s="7"/>
      <c r="D37" s="14"/>
      <c r="E37" s="24"/>
    </row>
    <row r="38" spans="1:5" x14ac:dyDescent="0.25">
      <c r="A38" s="23" t="s">
        <v>26</v>
      </c>
      <c r="B38" s="28"/>
      <c r="C38" s="7"/>
      <c r="D38" s="14"/>
      <c r="E38" s="24"/>
    </row>
    <row r="39" spans="1:5" x14ac:dyDescent="0.25">
      <c r="A39" s="21" t="s">
        <v>17</v>
      </c>
      <c r="B39" s="28" t="s">
        <v>1</v>
      </c>
      <c r="C39" s="7"/>
      <c r="D39" s="14"/>
      <c r="E39" s="25">
        <f>D39*C39</f>
        <v>0</v>
      </c>
    </row>
    <row r="40" spans="1:5" x14ac:dyDescent="0.25">
      <c r="A40" s="21" t="s">
        <v>22</v>
      </c>
      <c r="B40" s="28" t="s">
        <v>1</v>
      </c>
      <c r="C40" s="7"/>
      <c r="D40" s="14"/>
      <c r="E40" s="25">
        <f>D40*C40</f>
        <v>0</v>
      </c>
    </row>
    <row r="41" spans="1:5" x14ac:dyDescent="0.25">
      <c r="A41" s="26"/>
      <c r="B41" s="34"/>
      <c r="C41" s="34"/>
      <c r="D41" s="31" t="s">
        <v>29</v>
      </c>
      <c r="E41" s="39">
        <f>SUM(E39:E40)</f>
        <v>0</v>
      </c>
    </row>
    <row r="42" spans="1:5" x14ac:dyDescent="0.25">
      <c r="A42" s="27"/>
      <c r="B42" s="12"/>
      <c r="C42" s="12"/>
      <c r="D42" s="30" t="s">
        <v>9</v>
      </c>
      <c r="E42" s="25">
        <f>E41*0.2</f>
        <v>0</v>
      </c>
    </row>
    <row r="43" spans="1:5" ht="15.75" thickBot="1" x14ac:dyDescent="0.3">
      <c r="A43" s="58"/>
      <c r="B43" s="36"/>
      <c r="C43" s="36"/>
      <c r="D43" s="37" t="s">
        <v>30</v>
      </c>
      <c r="E43" s="54">
        <f>SUM(E41:E42)</f>
        <v>0</v>
      </c>
    </row>
    <row r="46" spans="1:5" x14ac:dyDescent="0.25">
      <c r="A46" s="38" t="s">
        <v>48</v>
      </c>
    </row>
  </sheetData>
  <mergeCells count="5">
    <mergeCell ref="A2:E2"/>
    <mergeCell ref="A4:E4"/>
    <mergeCell ref="A3:E3"/>
    <mergeCell ref="A31:E31"/>
    <mergeCell ref="A7:E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verticalDpi="1200" r:id="rId1"/>
  <headerFooter>
    <oddFooter>&amp;LMATH INGENIERIE - Septembre 2024&amp;RPHASE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44C80-6334-440D-9510-4C28AF931611}">
  <dimension ref="G3:I46"/>
  <sheetViews>
    <sheetView workbookViewId="0">
      <selection activeCell="O30" sqref="O30"/>
    </sheetView>
  </sheetViews>
  <sheetFormatPr baseColWidth="10" defaultRowHeight="15" x14ac:dyDescent="0.25"/>
  <cols>
    <col min="7" max="7" width="29.140625" customWidth="1"/>
    <col min="8" max="8" width="19.85546875" customWidth="1"/>
    <col min="9" max="9" width="25.28515625" customWidth="1"/>
  </cols>
  <sheetData>
    <row r="3" spans="7:9" ht="15.75" thickBot="1" x14ac:dyDescent="0.3"/>
    <row r="4" spans="7:9" ht="15.75" thickBot="1" x14ac:dyDescent="0.3">
      <c r="G4" s="77" t="s">
        <v>31</v>
      </c>
      <c r="H4" s="78"/>
      <c r="I4" s="79"/>
    </row>
    <row r="5" spans="7:9" x14ac:dyDescent="0.25">
      <c r="G5" s="42" t="s">
        <v>32</v>
      </c>
      <c r="H5" s="80">
        <f>DPGF!E27</f>
        <v>0</v>
      </c>
      <c r="I5" s="81"/>
    </row>
    <row r="6" spans="7:9" x14ac:dyDescent="0.25">
      <c r="G6" s="42" t="s">
        <v>9</v>
      </c>
      <c r="H6" s="80">
        <f>DPGF!E28</f>
        <v>0</v>
      </c>
      <c r="I6" s="81"/>
    </row>
    <row r="7" spans="7:9" ht="15.75" thickBot="1" x14ac:dyDescent="0.3">
      <c r="G7" s="43" t="s">
        <v>33</v>
      </c>
      <c r="H7" s="75">
        <f>DPGF!E29</f>
        <v>0</v>
      </c>
      <c r="I7" s="76"/>
    </row>
    <row r="8" spans="7:9" ht="15.75" thickBot="1" x14ac:dyDescent="0.3">
      <c r="G8" s="44"/>
      <c r="H8" s="44"/>
      <c r="I8" s="44"/>
    </row>
    <row r="9" spans="7:9" ht="15.75" thickBot="1" x14ac:dyDescent="0.3">
      <c r="G9" s="77" t="s">
        <v>34</v>
      </c>
      <c r="H9" s="78"/>
      <c r="I9" s="79"/>
    </row>
    <row r="10" spans="7:9" x14ac:dyDescent="0.25">
      <c r="G10" s="42" t="s">
        <v>32</v>
      </c>
      <c r="H10" s="80">
        <f>SUM(DPGF!E27,DPGF!E34)</f>
        <v>0</v>
      </c>
      <c r="I10" s="81"/>
    </row>
    <row r="11" spans="7:9" x14ac:dyDescent="0.25">
      <c r="G11" s="42" t="s">
        <v>9</v>
      </c>
      <c r="H11" s="80">
        <f>SUM(DPGF!E28,DPGF!E35)</f>
        <v>0</v>
      </c>
      <c r="I11" s="81"/>
    </row>
    <row r="12" spans="7:9" ht="15.75" thickBot="1" x14ac:dyDescent="0.3">
      <c r="G12" s="43" t="s">
        <v>33</v>
      </c>
      <c r="H12" s="75">
        <f>SUM(DPGF!E29,DPGF!E36)</f>
        <v>0</v>
      </c>
      <c r="I12" s="76"/>
    </row>
    <row r="13" spans="7:9" ht="15.75" thickBot="1" x14ac:dyDescent="0.3"/>
    <row r="14" spans="7:9" ht="15.75" thickBot="1" x14ac:dyDescent="0.3">
      <c r="G14" s="77" t="s">
        <v>35</v>
      </c>
      <c r="H14" s="78"/>
      <c r="I14" s="79"/>
    </row>
    <row r="15" spans="7:9" x14ac:dyDescent="0.25">
      <c r="G15" s="42" t="s">
        <v>32</v>
      </c>
      <c r="H15" s="80">
        <f>SUM(DPGF!E27,DPGF!E41)</f>
        <v>0</v>
      </c>
      <c r="I15" s="81"/>
    </row>
    <row r="16" spans="7:9" x14ac:dyDescent="0.25">
      <c r="G16" s="42" t="s">
        <v>9</v>
      </c>
      <c r="H16" s="80">
        <f>SUM(DPGF!E28,DPGF!E42)</f>
        <v>0</v>
      </c>
      <c r="I16" s="81"/>
    </row>
    <row r="17" spans="7:9" ht="15.75" thickBot="1" x14ac:dyDescent="0.3">
      <c r="G17" s="43" t="s">
        <v>33</v>
      </c>
      <c r="H17" s="75">
        <f>SUM(DPGF!E29,DPGF!E43)</f>
        <v>0</v>
      </c>
      <c r="I17" s="76"/>
    </row>
    <row r="18" spans="7:9" ht="15.75" thickBot="1" x14ac:dyDescent="0.3"/>
    <row r="19" spans="7:9" ht="15.75" thickBot="1" x14ac:dyDescent="0.3">
      <c r="G19" s="77" t="s">
        <v>50</v>
      </c>
      <c r="H19" s="78"/>
      <c r="I19" s="79"/>
    </row>
    <row r="20" spans="7:9" x14ac:dyDescent="0.25">
      <c r="G20" s="42" t="s">
        <v>32</v>
      </c>
      <c r="H20" s="80">
        <f>SUM(DPGF!E27,DPGF!E34,DPGF!E41)</f>
        <v>0</v>
      </c>
      <c r="I20" s="81"/>
    </row>
    <row r="21" spans="7:9" x14ac:dyDescent="0.25">
      <c r="G21" s="42" t="s">
        <v>9</v>
      </c>
      <c r="H21" s="80">
        <f>SUM(DPGF!E28,DPGF!E35,DPGF!E42)</f>
        <v>0</v>
      </c>
      <c r="I21" s="81"/>
    </row>
    <row r="22" spans="7:9" ht="15.75" thickBot="1" x14ac:dyDescent="0.3">
      <c r="G22" s="43" t="s">
        <v>33</v>
      </c>
      <c r="H22" s="75">
        <f>SUM(DPGF!E29,DPGF!E36,DPGF!E43)</f>
        <v>0</v>
      </c>
      <c r="I22" s="76"/>
    </row>
    <row r="37" spans="7:9" ht="135" customHeight="1" x14ac:dyDescent="0.25">
      <c r="G37" s="82" t="s">
        <v>36</v>
      </c>
      <c r="H37" s="83"/>
      <c r="I37" s="83"/>
    </row>
    <row r="38" spans="7:9" ht="22.5" x14ac:dyDescent="0.25">
      <c r="G38" s="45" t="s">
        <v>37</v>
      </c>
      <c r="H38" s="68" t="s">
        <v>38</v>
      </c>
      <c r="I38" s="46" t="s">
        <v>39</v>
      </c>
    </row>
    <row r="39" spans="7:9" x14ac:dyDescent="0.25">
      <c r="G39" s="47" t="s">
        <v>40</v>
      </c>
      <c r="H39" s="63"/>
      <c r="I39" s="48"/>
    </row>
    <row r="40" spans="7:9" x14ac:dyDescent="0.25">
      <c r="G40" s="49" t="s">
        <v>41</v>
      </c>
      <c r="H40" s="64"/>
      <c r="I40" s="50"/>
    </row>
    <row r="41" spans="7:9" x14ac:dyDescent="0.25">
      <c r="G41" s="49" t="s">
        <v>42</v>
      </c>
      <c r="H41" s="64"/>
      <c r="I41" s="50"/>
    </row>
    <row r="42" spans="7:9" x14ac:dyDescent="0.25">
      <c r="G42" s="49" t="s">
        <v>43</v>
      </c>
      <c r="H42" s="65"/>
      <c r="I42" s="50"/>
    </row>
    <row r="43" spans="7:9" x14ac:dyDescent="0.25">
      <c r="G43" s="49" t="s">
        <v>44</v>
      </c>
      <c r="H43" s="64"/>
      <c r="I43" s="50"/>
    </row>
    <row r="44" spans="7:9" x14ac:dyDescent="0.25">
      <c r="G44" s="49" t="s">
        <v>45</v>
      </c>
      <c r="H44" s="66"/>
      <c r="I44" s="50"/>
    </row>
    <row r="45" spans="7:9" x14ac:dyDescent="0.25">
      <c r="G45" s="51" t="s">
        <v>46</v>
      </c>
      <c r="H45" s="67"/>
      <c r="I45" s="52"/>
    </row>
    <row r="46" spans="7:9" x14ac:dyDescent="0.25">
      <c r="G46" s="53" t="s">
        <v>47</v>
      </c>
      <c r="H46" s="64"/>
      <c r="I46" s="50"/>
    </row>
  </sheetData>
  <mergeCells count="17">
    <mergeCell ref="G19:I19"/>
    <mergeCell ref="H20:I20"/>
    <mergeCell ref="H21:I21"/>
    <mergeCell ref="H22:I22"/>
    <mergeCell ref="G37:I37"/>
    <mergeCell ref="H17:I17"/>
    <mergeCell ref="G4:I4"/>
    <mergeCell ref="H5:I5"/>
    <mergeCell ref="H6:I6"/>
    <mergeCell ref="H7:I7"/>
    <mergeCell ref="G9:I9"/>
    <mergeCell ref="H10:I10"/>
    <mergeCell ref="H11:I11"/>
    <mergeCell ref="H12:I12"/>
    <mergeCell ref="G14:I14"/>
    <mergeCell ref="H15:I15"/>
    <mergeCell ref="H16:I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RECAPITULATIF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Remi Marty</cp:lastModifiedBy>
  <cp:lastPrinted>2025-01-21T13:24:18Z</cp:lastPrinted>
  <dcterms:created xsi:type="dcterms:W3CDTF">2017-03-14T08:54:10Z</dcterms:created>
  <dcterms:modified xsi:type="dcterms:W3CDTF">2025-02-10T16:33:36Z</dcterms:modified>
</cp:coreProperties>
</file>