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EDEAC034-5F8B-46AA-AC9F-291836DB027C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12 BPU " sheetId="5" r:id="rId1"/>
    <sheet name="2025-07-Lot 12 DQE" sheetId="4" r:id="rId2"/>
  </sheets>
  <definedNames>
    <definedName name="_Toc100259012" localSheetId="0">'2025-07-Lot 12 BPU '!#REF!</definedName>
    <definedName name="_Toc100259012" localSheetId="1">'2025-07-Lot 12 DQE'!#REF!</definedName>
    <definedName name="_xlnm.Print_Area" localSheetId="0">'2025-07-Lot 12 BPU '!$A$1:$F$16</definedName>
    <definedName name="_xlnm.Print_Area" localSheetId="1">'2025-07-Lot 12 DQE'!$A$1:$F$6</definedName>
  </definedNames>
  <calcPr calcId="191029"/>
</workbook>
</file>

<file path=xl/calcChain.xml><?xml version="1.0" encoding="utf-8"?>
<calcChain xmlns="http://schemas.openxmlformats.org/spreadsheetml/2006/main">
  <c r="I17" i="4" l="1"/>
  <c r="H17" i="4"/>
  <c r="I11" i="4" l="1"/>
  <c r="I12" i="4"/>
  <c r="I13" i="4"/>
  <c r="I14" i="4"/>
  <c r="I15" i="4"/>
  <c r="I16" i="4"/>
  <c r="H11" i="4"/>
  <c r="H12" i="4"/>
  <c r="H13" i="4"/>
  <c r="H14" i="4"/>
  <c r="H15" i="4"/>
  <c r="H16" i="4"/>
  <c r="I10" i="4"/>
  <c r="H10" i="4"/>
  <c r="I9" i="4"/>
  <c r="H9" i="4"/>
  <c r="I7" i="4"/>
  <c r="H7" i="4"/>
</calcChain>
</file>

<file path=xl/sharedStrings.xml><?xml version="1.0" encoding="utf-8"?>
<sst xmlns="http://schemas.openxmlformats.org/spreadsheetml/2006/main" count="80" uniqueCount="40">
  <si>
    <t>Désignation</t>
  </si>
  <si>
    <t>Taux TVA</t>
  </si>
  <si>
    <t xml:space="preserve">Prix unité (EUR HT) </t>
  </si>
  <si>
    <t xml:space="preserve">Prix unité (EUR TTC*) </t>
  </si>
  <si>
    <t>Prestation 2 : Fourniture des dispositifs de réduction des captures accidentelles</t>
  </si>
  <si>
    <t>Prestation 1 : Réunion de lancement du marché (visio)</t>
  </si>
  <si>
    <t>forfait</t>
  </si>
  <si>
    <t>LOT 12 - Ralingue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</si>
  <si>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  <r>
      <rPr>
        <b/>
        <u/>
        <sz val="14"/>
        <color theme="1"/>
        <rFont val="Marianne"/>
        <family val="3"/>
      </rPr>
      <t>Partie à prix unitaires</t>
    </r>
  </si>
  <si>
    <t>Quantité prévisionnelle</t>
  </si>
  <si>
    <t xml:space="preserve">Ralingues en polypropylène de 12 mm de diamètre </t>
  </si>
  <si>
    <t xml:space="preserve">Ralingues en polysteel de 12 mm de diamètre </t>
  </si>
  <si>
    <t>Ralingues composées de lignes continues (1 à 4) de micro-flotteurs, 12 gr/mt, 700 kg de résistances et 10 mm de diamètre</t>
  </si>
  <si>
    <t>Ralingues composées de lignes continues (1 à 4) de micro-flotteurs, 18 gr/mt, 820 kg de résistances et 12 mm de diamètre</t>
  </si>
  <si>
    <t>Ralingues en polypropylène multifilament, tresse de 24 fuseaux avec âme flottante, diamètre 13 mm, 50 G/m, flottabilité de 33 g/m</t>
  </si>
  <si>
    <t>Ralingues en fibre composite polypropylène/polyéthylène à une ténacité de 9 à 10g/denier, 750 deniers, âme de cordage en jonc flottant, 10 mm de diamètre, 47 G/m, flottabilité de 20 g/m (de 0 à 100m), résistance de 1500 kgF</t>
  </si>
  <si>
    <t>Ralingues avec une âme en torsion inverse dans chaque toron, fibre de 750 deniers, diamètre 8mm, 30G/m, Résistance 1 460 KgF, point de fusion 165°C, densité de 0,94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</si>
  <si>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</si>
  <si>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t>UO</t>
  </si>
  <si>
    <t>Forme du prix</t>
  </si>
  <si>
    <t>UO 1</t>
  </si>
  <si>
    <t>UO 2</t>
  </si>
  <si>
    <t>UO 2.1</t>
  </si>
  <si>
    <t>UO 2.2</t>
  </si>
  <si>
    <t>UO 2.3</t>
  </si>
  <si>
    <t>UO 2.4</t>
  </si>
  <si>
    <t>UO 2.5</t>
  </si>
  <si>
    <t>UO 2.6</t>
  </si>
  <si>
    <t>UO 2.7</t>
  </si>
  <si>
    <t>UO 2.8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</si>
  <si>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</si>
  <si>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</si>
  <si>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</si>
  <si>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</si>
  <si>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</si>
  <si>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</si>
  <si>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</si>
  <si>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mètre</t>
  </si>
  <si>
    <t>Total :</t>
  </si>
  <si>
    <t>Rédaction notice d'utilisation et d'entretien des dispositifs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</si>
</sst>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b/>
      <u/>
      <sz val="14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20"/>
      <color theme="1"/>
      <name val="Marianne"/>
      <family val="3"/>
    </font>
    <font>
      <b/>
      <sz val="11"/>
      <color theme="1"/>
      <name val="Marianne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1"/>
      <color theme="1"/>
      <name val="Marianne"/>
    </font>
    <font>
      <b/>
      <sz val="14"/>
      <color theme="1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2"/>
      <color theme="1"/>
      <name val="Marianne"/>
    </font>
    <font>
      <sz val="12"/>
      <color theme="1"/>
      <name val="Marianne"/>
    </font>
    <font>
      <b/>
      <sz val="20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3" fillId="2" borderId="1" xfId="1" applyFont="1" applyFill="1" applyBorder="1" applyAlignment="1">
      <alignment horizontal="center" vertical="center" wrapText="1" shrinkToFit="1"/>
    </xf>
    <xf numFmtId="0" fontId="10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164" fontId="14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 shrinkToFit="1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D807848-701F-4F5E-9A91-E5FB6B79ED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6"/>
  <sheetViews>
    <sheetView topLeftCell="B7" zoomScale="85" zoomScaleNormal="85" workbookViewId="0">
      <selection activeCell="B16" sqref="B16"/>
    </sheetView>
  </sheetViews>
  <sheetFormatPr baseColWidth="10" defaultColWidth="11.453125" defaultRowHeight="14"/>
  <cols>
    <col min="1" max="1" width="13.26953125" style="6" customWidth="1"/>
    <col min="2" max="2" width="222.1796875" style="6" customWidth="1"/>
    <col min="3" max="3" width="18" style="13" customWidth="1"/>
    <col min="4" max="4" width="15" style="13" customWidth="1"/>
    <col min="5" max="5" width="14.7265625" style="13" customWidth="1"/>
    <col min="6" max="6" width="13" style="6" customWidth="1"/>
    <col min="7" max="16384" width="11.453125" style="6"/>
  </cols>
  <sheetData>
    <row r="1" spans="1:8" ht="125.25" customHeight="1">
      <c r="A1" s="22"/>
      <c r="B1" s="22"/>
      <c r="C1" s="22"/>
      <c r="D1" s="22"/>
      <c r="E1" s="22"/>
      <c r="F1" s="22"/>
      <c r="G1" s="5"/>
    </row>
    <row r="2" spans="1:8" ht="150.75" customHeight="1">
      <c r="A2" s="23" t="s">
        <v>17</v>
      </c>
      <c r="B2" s="23"/>
      <c r="C2" s="23"/>
      <c r="D2" s="23"/>
      <c r="E2" s="23"/>
      <c r="F2" s="23"/>
      <c r="G2" s="7"/>
      <c r="H2" s="7"/>
    </row>
    <row r="3" spans="1:8" ht="94.5" customHeight="1">
      <c r="A3" s="24" t="s">
        <v>30</v>
      </c>
      <c r="B3" s="25"/>
      <c r="C3" s="25"/>
      <c r="D3" s="25"/>
      <c r="E3" s="25"/>
      <c r="F3" s="25"/>
    </row>
    <row r="4" spans="1:8" ht="14.5">
      <c r="A4" s="8"/>
      <c r="B4" s="9"/>
      <c r="C4" s="9"/>
      <c r="D4" s="9"/>
      <c r="E4" s="9"/>
      <c r="F4" s="9"/>
    </row>
    <row r="5" spans="1:8" ht="15.5">
      <c r="A5" s="26" t="s">
        <v>7</v>
      </c>
      <c r="B5" s="26"/>
      <c r="C5" s="26"/>
      <c r="D5" s="26"/>
      <c r="E5" s="26"/>
      <c r="F5" s="26"/>
    </row>
    <row r="6" spans="1:8" ht="28">
      <c r="A6" s="10" t="s">
        <v>18</v>
      </c>
      <c r="B6" s="10" t="s">
        <v>0</v>
      </c>
      <c r="C6" s="10" t="s">
        <v>19</v>
      </c>
      <c r="D6" s="10" t="s">
        <v>2</v>
      </c>
      <c r="E6" s="10" t="s">
        <v>1</v>
      </c>
      <c r="F6" s="10" t="s">
        <v>3</v>
      </c>
    </row>
    <row r="7" spans="1:8" ht="21.75" customHeight="1">
      <c r="A7" s="10" t="s">
        <v>20</v>
      </c>
      <c r="B7" s="11" t="s">
        <v>5</v>
      </c>
      <c r="C7" s="21" t="s">
        <v>6</v>
      </c>
      <c r="D7" s="18"/>
      <c r="E7" s="18"/>
      <c r="F7" s="12"/>
    </row>
    <row r="8" spans="1:8" ht="24" customHeight="1">
      <c r="A8" s="10" t="s">
        <v>21</v>
      </c>
      <c r="B8" s="11" t="s">
        <v>4</v>
      </c>
      <c r="C8" s="21"/>
      <c r="D8" s="18"/>
      <c r="E8" s="18"/>
      <c r="F8" s="12"/>
    </row>
    <row r="9" spans="1:8">
      <c r="A9" s="10" t="s">
        <v>22</v>
      </c>
      <c r="B9" s="12" t="s">
        <v>10</v>
      </c>
      <c r="C9" s="21" t="s">
        <v>37</v>
      </c>
      <c r="D9" s="18"/>
      <c r="E9" s="18"/>
      <c r="F9" s="12"/>
    </row>
    <row r="10" spans="1:8">
      <c r="A10" s="10" t="s">
        <v>23</v>
      </c>
      <c r="B10" s="12" t="s">
        <v>11</v>
      </c>
      <c r="C10" s="21" t="s">
        <v>37</v>
      </c>
      <c r="D10" s="18"/>
      <c r="E10" s="18"/>
      <c r="F10" s="18"/>
    </row>
    <row r="11" spans="1:8">
      <c r="A11" s="10" t="s">
        <v>24</v>
      </c>
      <c r="B11" s="12" t="s">
        <v>12</v>
      </c>
      <c r="C11" s="21" t="s">
        <v>37</v>
      </c>
      <c r="D11" s="18"/>
      <c r="E11" s="18"/>
      <c r="F11" s="18"/>
    </row>
    <row r="12" spans="1:8">
      <c r="A12" s="10" t="s">
        <v>25</v>
      </c>
      <c r="B12" s="12" t="s">
        <v>13</v>
      </c>
      <c r="C12" s="21" t="s">
        <v>37</v>
      </c>
      <c r="D12" s="18"/>
      <c r="E12" s="18"/>
      <c r="F12" s="18"/>
    </row>
    <row r="13" spans="1:8">
      <c r="A13" s="10" t="s">
        <v>26</v>
      </c>
      <c r="B13" s="12" t="s">
        <v>14</v>
      </c>
      <c r="C13" s="21" t="s">
        <v>37</v>
      </c>
      <c r="D13" s="18"/>
      <c r="E13" s="18"/>
      <c r="F13" s="18"/>
    </row>
    <row r="14" spans="1:8">
      <c r="A14" s="10" t="s">
        <v>27</v>
      </c>
      <c r="B14" s="12" t="s">
        <v>15</v>
      </c>
      <c r="C14" s="21" t="s">
        <v>37</v>
      </c>
      <c r="D14" s="18"/>
      <c r="E14" s="18"/>
      <c r="F14" s="18"/>
    </row>
    <row r="15" spans="1:8">
      <c r="A15" s="10" t="s">
        <v>28</v>
      </c>
      <c r="B15" s="12" t="s">
        <v>16</v>
      </c>
      <c r="C15" s="21" t="s">
        <v>37</v>
      </c>
      <c r="D15" s="18"/>
      <c r="E15" s="18"/>
      <c r="F15" s="18"/>
    </row>
    <row r="16" spans="1:8">
      <c r="A16" s="10" t="s">
        <v>29</v>
      </c>
      <c r="B16" s="12" t="s">
        <v>39</v>
      </c>
      <c r="C16" s="21" t="s">
        <v>6</v>
      </c>
      <c r="D16" s="18"/>
      <c r="E16" s="18"/>
      <c r="F16" s="18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7"/>
  <sheetViews>
    <sheetView tabSelected="1" topLeftCell="A7" zoomScale="88" zoomScaleNormal="55" workbookViewId="0">
      <selection activeCell="B22" sqref="B22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23.54296875" style="1" customWidth="1"/>
    <col min="9" max="9" width="23.7265625" style="1" customWidth="1"/>
    <col min="10" max="16384" width="11.453125" style="1"/>
  </cols>
  <sheetData>
    <row r="1" spans="1:9" ht="125.25" customHeight="1">
      <c r="A1" s="33"/>
      <c r="B1" s="33"/>
      <c r="C1" s="33"/>
      <c r="D1" s="33"/>
      <c r="E1" s="33"/>
      <c r="F1" s="33"/>
    </row>
    <row r="2" spans="1:9" ht="156" customHeight="1" thickBot="1">
      <c r="A2" s="29" t="s">
        <v>8</v>
      </c>
      <c r="B2" s="29"/>
      <c r="C2" s="29"/>
      <c r="D2" s="29"/>
      <c r="E2" s="29"/>
      <c r="F2" s="29"/>
    </row>
    <row r="3" spans="1:9" ht="106.5" customHeight="1" thickBot="1">
      <c r="A3" s="30" t="s">
        <v>31</v>
      </c>
      <c r="B3" s="31"/>
      <c r="C3" s="31"/>
      <c r="D3" s="31"/>
      <c r="E3" s="31"/>
      <c r="F3" s="32"/>
    </row>
    <row r="4" spans="1:9" ht="16">
      <c r="A4" s="3"/>
      <c r="B4" s="4"/>
      <c r="C4" s="4"/>
      <c r="D4" s="4"/>
      <c r="E4" s="4"/>
      <c r="F4" s="4"/>
    </row>
    <row r="5" spans="1:9" ht="15.5">
      <c r="A5" s="34" t="s">
        <v>7</v>
      </c>
      <c r="B5" s="35"/>
      <c r="C5" s="35"/>
      <c r="D5" s="35"/>
      <c r="E5" s="35"/>
      <c r="F5" s="35"/>
      <c r="G5" s="35"/>
      <c r="H5" s="35"/>
      <c r="I5" s="36"/>
    </row>
    <row r="6" spans="1:9" ht="69.75" customHeight="1">
      <c r="A6" s="10" t="s">
        <v>18</v>
      </c>
      <c r="B6" s="10" t="s">
        <v>0</v>
      </c>
      <c r="C6" s="10" t="s">
        <v>19</v>
      </c>
      <c r="D6" s="10" t="s">
        <v>9</v>
      </c>
      <c r="E6" s="10" t="s">
        <v>32</v>
      </c>
      <c r="F6" s="10" t="s">
        <v>33</v>
      </c>
      <c r="G6" s="10" t="s">
        <v>34</v>
      </c>
      <c r="H6" s="10" t="s">
        <v>35</v>
      </c>
      <c r="I6" s="10" t="s">
        <v>36</v>
      </c>
    </row>
    <row r="7" spans="1:9" ht="15.5">
      <c r="A7" s="10" t="s">
        <v>20</v>
      </c>
      <c r="B7" s="15" t="s">
        <v>5</v>
      </c>
      <c r="C7" s="14" t="s">
        <v>6</v>
      </c>
      <c r="D7" s="14">
        <v>1</v>
      </c>
      <c r="E7" s="14"/>
      <c r="F7" s="14"/>
      <c r="G7" s="12"/>
      <c r="H7" s="12">
        <f>D7*E7</f>
        <v>0</v>
      </c>
      <c r="I7" s="12">
        <f>D7*G7</f>
        <v>0</v>
      </c>
    </row>
    <row r="8" spans="1:9" ht="15.5">
      <c r="A8" s="10" t="s">
        <v>21</v>
      </c>
      <c r="B8" s="15" t="s">
        <v>4</v>
      </c>
      <c r="C8" s="16"/>
      <c r="D8" s="14"/>
      <c r="E8" s="14"/>
      <c r="F8" s="14"/>
      <c r="G8" s="12"/>
      <c r="H8" s="12"/>
      <c r="I8" s="12"/>
    </row>
    <row r="9" spans="1:9" ht="15.5">
      <c r="A9" s="10" t="s">
        <v>22</v>
      </c>
      <c r="B9" s="17" t="s">
        <v>10</v>
      </c>
      <c r="C9" s="14" t="s">
        <v>37</v>
      </c>
      <c r="D9" s="14">
        <v>1000</v>
      </c>
      <c r="E9" s="14"/>
      <c r="F9" s="14"/>
      <c r="G9" s="12"/>
      <c r="H9" s="12">
        <f t="shared" ref="H9:H16" si="0">D9*E9</f>
        <v>0</v>
      </c>
      <c r="I9" s="12">
        <f t="shared" ref="I9:I16" si="1">D9*G9</f>
        <v>0</v>
      </c>
    </row>
    <row r="10" spans="1:9" ht="15.5">
      <c r="A10" s="10" t="s">
        <v>23</v>
      </c>
      <c r="B10" s="17" t="s">
        <v>11</v>
      </c>
      <c r="C10" s="14" t="s">
        <v>37</v>
      </c>
      <c r="D10" s="14">
        <v>1000</v>
      </c>
      <c r="E10" s="14"/>
      <c r="F10" s="14"/>
      <c r="G10" s="12"/>
      <c r="H10" s="12">
        <f t="shared" si="0"/>
        <v>0</v>
      </c>
      <c r="I10" s="12">
        <f t="shared" si="1"/>
        <v>0</v>
      </c>
    </row>
    <row r="11" spans="1:9" ht="31">
      <c r="A11" s="10" t="s">
        <v>24</v>
      </c>
      <c r="B11" s="17" t="s">
        <v>12</v>
      </c>
      <c r="C11" s="14" t="s">
        <v>37</v>
      </c>
      <c r="D11" s="14">
        <v>1000</v>
      </c>
      <c r="E11" s="14"/>
      <c r="F11" s="14"/>
      <c r="G11" s="12"/>
      <c r="H11" s="12">
        <f t="shared" si="0"/>
        <v>0</v>
      </c>
      <c r="I11" s="12">
        <f t="shared" si="1"/>
        <v>0</v>
      </c>
    </row>
    <row r="12" spans="1:9" ht="31">
      <c r="A12" s="10" t="s">
        <v>25</v>
      </c>
      <c r="B12" s="17" t="s">
        <v>13</v>
      </c>
      <c r="C12" s="14" t="s">
        <v>37</v>
      </c>
      <c r="D12" s="14">
        <v>1000</v>
      </c>
      <c r="E12" s="18"/>
      <c r="F12" s="12"/>
      <c r="G12" s="12"/>
      <c r="H12" s="12">
        <f t="shared" si="0"/>
        <v>0</v>
      </c>
      <c r="I12" s="12">
        <f t="shared" si="1"/>
        <v>0</v>
      </c>
    </row>
    <row r="13" spans="1:9" ht="31">
      <c r="A13" s="10" t="s">
        <v>26</v>
      </c>
      <c r="B13" s="17" t="s">
        <v>14</v>
      </c>
      <c r="C13" s="14" t="s">
        <v>37</v>
      </c>
      <c r="D13" s="14">
        <v>1000</v>
      </c>
      <c r="E13" s="18"/>
      <c r="F13" s="12"/>
      <c r="G13" s="12"/>
      <c r="H13" s="12">
        <f t="shared" si="0"/>
        <v>0</v>
      </c>
      <c r="I13" s="12">
        <f t="shared" si="1"/>
        <v>0</v>
      </c>
    </row>
    <row r="14" spans="1:9" ht="46.5">
      <c r="A14" s="10" t="s">
        <v>27</v>
      </c>
      <c r="B14" s="17" t="s">
        <v>15</v>
      </c>
      <c r="C14" s="14" t="s">
        <v>37</v>
      </c>
      <c r="D14" s="14">
        <v>1000</v>
      </c>
      <c r="E14" s="18"/>
      <c r="F14" s="12"/>
      <c r="G14" s="12"/>
      <c r="H14" s="12">
        <f t="shared" si="0"/>
        <v>0</v>
      </c>
      <c r="I14" s="12">
        <f t="shared" si="1"/>
        <v>0</v>
      </c>
    </row>
    <row r="15" spans="1:9" ht="31">
      <c r="A15" s="10" t="s">
        <v>28</v>
      </c>
      <c r="B15" s="17" t="s">
        <v>16</v>
      </c>
      <c r="C15" s="14" t="s">
        <v>37</v>
      </c>
      <c r="D15" s="14">
        <v>1000</v>
      </c>
      <c r="E15" s="18"/>
      <c r="F15" s="12"/>
      <c r="G15" s="12"/>
      <c r="H15" s="12">
        <f t="shared" si="0"/>
        <v>0</v>
      </c>
      <c r="I15" s="12">
        <f t="shared" si="1"/>
        <v>0</v>
      </c>
    </row>
    <row r="16" spans="1:9" ht="15.5">
      <c r="A16" s="10" t="s">
        <v>29</v>
      </c>
      <c r="B16" s="17" t="s">
        <v>39</v>
      </c>
      <c r="C16" s="14" t="s">
        <v>6</v>
      </c>
      <c r="D16" s="14">
        <v>1</v>
      </c>
      <c r="E16" s="18"/>
      <c r="F16" s="12"/>
      <c r="G16" s="12"/>
      <c r="H16" s="12">
        <f t="shared" si="0"/>
        <v>0</v>
      </c>
      <c r="I16" s="12">
        <f t="shared" si="1"/>
        <v>0</v>
      </c>
    </row>
    <row r="17" spans="1:9" ht="25">
      <c r="A17" s="19"/>
      <c r="B17" s="19"/>
      <c r="C17" s="20"/>
      <c r="D17" s="20"/>
      <c r="E17" s="20"/>
      <c r="F17" s="27" t="s">
        <v>38</v>
      </c>
      <c r="G17" s="28"/>
      <c r="H17" s="18">
        <f>SUM(H7:H16)</f>
        <v>0</v>
      </c>
      <c r="I17" s="18">
        <f>SUM(I7:I16)</f>
        <v>0</v>
      </c>
    </row>
  </sheetData>
  <mergeCells count="5">
    <mergeCell ref="F17:G17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12 BPU </vt:lpstr>
      <vt:lpstr>2025-07-Lot 12 DQE</vt:lpstr>
      <vt:lpstr>'2025-07-Lot 12 BPU '!Zone_d_impression</vt:lpstr>
      <vt:lpstr>'2025-07-Lot 12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2025-02-14T14:40:54Z</dcterms:modified>
</cp:coreProperties>
</file>