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7 Dispositifs de réduction captures accidentelles\1_Procédure\1_Consultation\1-Elaboration du DCE\2025-07 VISA DCE\"/>
    </mc:Choice>
  </mc:AlternateContent>
  <xr:revisionPtr revIDLastSave="0" documentId="13_ncr:1_{EA4C8C59-EB27-4CA3-B033-9B39DC8BC806}" xr6:coauthVersionLast="36" xr6:coauthVersionMax="36" xr10:uidLastSave="{00000000-0000-0000-0000-000000000000}"/>
  <bookViews>
    <workbookView xWindow="0" yWindow="0" windowWidth="19200" windowHeight="6930" activeTab="1" xr2:uid="{ADB0287F-BD16-4F28-97BB-0B01A5F43F4D}"/>
  </bookViews>
  <sheets>
    <sheet name="2025-07-Lot 10 BPU " sheetId="5" r:id="rId1"/>
    <sheet name="2025-07-Lot 10 DQE" sheetId="4" r:id="rId2"/>
  </sheets>
  <definedNames>
    <definedName name="_Toc100259012" localSheetId="0">'2025-07-Lot 10 BPU '!#REF!</definedName>
    <definedName name="_Toc100259012" localSheetId="1">'2025-07-Lot 10 DQE'!#REF!</definedName>
    <definedName name="_xlnm.Print_Area" localSheetId="0">'2025-07-Lot 10 BPU '!$A$1:$F$43</definedName>
    <definedName name="_xlnm.Print_Area" localSheetId="1">'2025-07-Lot 10 DQE'!$A$1:$F$6</definedName>
  </definedNames>
  <calcPr calcId="191029"/>
</workbook>
</file>

<file path=xl/calcChain.xml><?xml version="1.0" encoding="utf-8"?>
<calcChain xmlns="http://schemas.openxmlformats.org/spreadsheetml/2006/main">
  <c r="I43" i="4" l="1"/>
  <c r="H43" i="4"/>
  <c r="I24" i="4" l="1"/>
  <c r="H24" i="4"/>
  <c r="I42" i="4"/>
  <c r="H42" i="4"/>
  <c r="I41" i="4"/>
  <c r="H41" i="4"/>
  <c r="I37" i="4"/>
  <c r="I38" i="4"/>
  <c r="I39" i="4"/>
  <c r="H37" i="4"/>
  <c r="H38" i="4"/>
  <c r="H39" i="4"/>
  <c r="I36" i="4"/>
  <c r="H36" i="4"/>
  <c r="I27" i="4"/>
  <c r="I28" i="4"/>
  <c r="I29" i="4"/>
  <c r="I30" i="4"/>
  <c r="I31" i="4"/>
  <c r="I32" i="4"/>
  <c r="I33" i="4"/>
  <c r="I34" i="4"/>
  <c r="H27" i="4"/>
  <c r="H28" i="4"/>
  <c r="H29" i="4"/>
  <c r="H30" i="4"/>
  <c r="H31" i="4"/>
  <c r="H32" i="4"/>
  <c r="H33" i="4"/>
  <c r="H34" i="4"/>
  <c r="I26" i="4"/>
  <c r="H26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10" i="4"/>
  <c r="I10" i="4"/>
  <c r="I7" i="4"/>
  <c r="H7" i="4"/>
</calcChain>
</file>

<file path=xl/sharedStrings.xml><?xml version="1.0" encoding="utf-8"?>
<sst xmlns="http://schemas.openxmlformats.org/spreadsheetml/2006/main" count="228" uniqueCount="92">
  <si>
    <t>Désignation</t>
  </si>
  <si>
    <t>Taux TVA</t>
  </si>
  <si>
    <t xml:space="preserve">Prix unité (EUR HT) </t>
  </si>
  <si>
    <t xml:space="preserve">Prix unité (EUR TTC*) </t>
  </si>
  <si>
    <t>unité</t>
  </si>
  <si>
    <t>Prestation 2 : Fourniture des dispositifs de réduction des captures accidentelles</t>
  </si>
  <si>
    <t>Palangriers</t>
  </si>
  <si>
    <t>Scotch maritime</t>
  </si>
  <si>
    <t>Emerillons à agrafes italiennes </t>
  </si>
  <si>
    <t>Poulies à émerillon avec crochet et linguet pour cordage maximum de 9 mm</t>
  </si>
  <si>
    <t>Pontet inox embase rectangulaire - min 40 x 40 mm - Min Ø 6 mm</t>
  </si>
  <si>
    <t>Mât carbone (diamètre de min 50 mm, longueur min 4 m)</t>
  </si>
  <si>
    <t>Crochet Brummel ou SISTER CLIP en plastique de 4,5 mm</t>
  </si>
  <si>
    <t>Libérateurs de tension capable de réaliser des tensions de rupture reproductibles de 5 à 30 kg</t>
  </si>
  <si>
    <t>Chalutiers</t>
  </si>
  <si>
    <t>Cordage en polyéthylène (PE)</t>
  </si>
  <si>
    <t>Emerillons </t>
  </si>
  <si>
    <t>Pontet</t>
  </si>
  <si>
    <t>Mât</t>
  </si>
  <si>
    <t>Bouée de mouillage</t>
  </si>
  <si>
    <t>Bouée lestée de 7kg à 8kg et d’environ 360 mm de diamètre</t>
  </si>
  <si>
    <t>Poulie avec crochet émerillon à chape fixe ou ouvrante pour cordage maximum de 8 mm </t>
  </si>
  <si>
    <t>Cordage </t>
  </si>
  <si>
    <t>Systèmes d’attache entre la bouée, le cordage et le bateau</t>
  </si>
  <si>
    <t>Plombs</t>
  </si>
  <si>
    <t>Prestation 1 : Réunion de lancement du marché (visio)</t>
  </si>
  <si>
    <t>forfait</t>
  </si>
  <si>
    <t>LOT 10 - Accastillage</t>
  </si>
  <si>
    <t>Bouées effaroucheuses</t>
  </si>
  <si>
    <t>Plombs pour lester la palangre</t>
  </si>
  <si>
    <t>Quantité prévisionnelle</t>
  </si>
  <si>
    <t>Tubes en plastique souple en polyuréthane (PU) de couleurs vives (orange, rose, rouge, orange) de diamètre de 5 à 9 mm. Conditionné en rouleau d'au moins 25 m</t>
  </si>
  <si>
    <t>Corde de treuil en Dyneema de 3 mm de couleurs vives. Conditionné en bobine d'au moins 50 m.</t>
  </si>
  <si>
    <t>Corde en polyester tressé de 9 mm. Conditionné en bobine d'au moins 50m.</t>
  </si>
  <si>
    <t xml:space="preserve">Rubans noirs plastiques et rubans réfléchissants en rouleaux </t>
  </si>
  <si>
    <t xml:space="preserve">Cônes en plastiques de compris entre 40-60 mm de diamètre et 60 à 90  mm de longueur </t>
  </si>
  <si>
    <t>Flotteurs de filets maillants : min 50 mm de diamètre x 80 mm de longueur de couleurs vives</t>
  </si>
  <si>
    <t>Cônes routiers : compris entre 250 mm x 250 mm x 350 mm / 350 mm x 350 mm x 500 mm de couleur orange</t>
  </si>
  <si>
    <t>Cordage en polypropylène (PP) de diamètre entre 8 et 12 mm de couleur très visible (jaune, rose, orange, rouge) conditionné en bobine d'au moins 50 m</t>
  </si>
  <si>
    <t>Tube souple en polyuréthane (PU) de diamètre 5,5*8 mm de couleur très visible (jaune, rose, orange, rouge) conditionné en bobine d'au moins 25 m</t>
  </si>
  <si>
    <t>Bouées de mouillage de couleur très visible (jaune, rose, orange ou rouge) de 70 cm de diamètre</t>
  </si>
  <si>
    <t>Bouées de mouillage de couleur très visible (jaune, rose, orange ou rouge) de 40 cm de diamètre</t>
  </si>
  <si>
    <r>
      <rPr>
        <b/>
        <sz val="14"/>
        <color theme="1"/>
        <rFont val="Marianne"/>
      </rPr>
      <t>Bordereau des prix unitaires (BPU)</t>
    </r>
    <r>
      <rPr>
        <b/>
        <sz val="11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</si>
  <si>
    <t>UO</t>
  </si>
  <si>
    <t>UO 1</t>
  </si>
  <si>
    <t>UO 2</t>
  </si>
  <si>
    <t>UO 2.1</t>
  </si>
  <si>
    <t>UO 2.2</t>
  </si>
  <si>
    <t>UO 2.3</t>
  </si>
  <si>
    <t>UO 2.1.1</t>
  </si>
  <si>
    <t>UO 2.1.2</t>
  </si>
  <si>
    <t>UO 2.1.3</t>
  </si>
  <si>
    <t>UO 2.1.4</t>
  </si>
  <si>
    <t>UO 2.1.5</t>
  </si>
  <si>
    <t>UO 2.1.6</t>
  </si>
  <si>
    <t>UO 2.1.7</t>
  </si>
  <si>
    <t>UO 2.1.8</t>
  </si>
  <si>
    <t>UO 2.1.9</t>
  </si>
  <si>
    <t>UO 2.1.10</t>
  </si>
  <si>
    <t>UO 2.1.11</t>
  </si>
  <si>
    <t>UO 2.1.12</t>
  </si>
  <si>
    <t>UO 2.1.13</t>
  </si>
  <si>
    <t>UO 2.1.14</t>
  </si>
  <si>
    <t>UO 2.1.15</t>
  </si>
  <si>
    <t>UO 2.2.1</t>
  </si>
  <si>
    <t>UO 2.2.2</t>
  </si>
  <si>
    <t>UO 2.2.3</t>
  </si>
  <si>
    <t>UO 2.2.4</t>
  </si>
  <si>
    <t>UO 2.2.5</t>
  </si>
  <si>
    <t>UO 2.2.6</t>
  </si>
  <si>
    <t>UO 2.2.7</t>
  </si>
  <si>
    <t>UO 2.2.8</t>
  </si>
  <si>
    <t>UO 2.2.9</t>
  </si>
  <si>
    <t>UO 2.3.1</t>
  </si>
  <si>
    <t>UO 2.3.2</t>
  </si>
  <si>
    <t>UO 2.3.3</t>
  </si>
  <si>
    <t>UO 2.3.4</t>
  </si>
  <si>
    <t>UO 2.4</t>
  </si>
  <si>
    <t>UO 2.5</t>
  </si>
  <si>
    <t>UO 2.4.1</t>
  </si>
  <si>
    <t>Forme du prix</t>
  </si>
  <si>
    <r>
      <t>Marché n°2025-07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et ajustements des dispositifs de réduction des captures accidentelles dans le cadre des projets LIFE EMM et FEAMPA ARP »
</t>
    </r>
  </si>
  <si>
    <r>
      <t xml:space="preserve">Devis quantitatif estimatif (D.Q.E.)
</t>
    </r>
    <r>
      <rPr>
        <b/>
        <sz val="14"/>
        <color theme="1"/>
        <rFont val="Marianne"/>
        <family val="3"/>
      </rPr>
      <t xml:space="preserve">
</t>
    </r>
    <r>
      <rPr>
        <sz val="11"/>
        <color theme="1"/>
        <rFont val="Marianne"/>
      </rPr>
      <t>Les candidats doivent respecter le cadre du présent document et ne pas modifier sa structure - l'offre financière peut être détaillée en pièces jointes.</t>
    </r>
    <r>
      <rPr>
        <sz val="14"/>
        <color theme="1"/>
        <rFont val="Marianne"/>
      </rPr>
      <t xml:space="preserve">
</t>
    </r>
    <r>
      <rPr>
        <sz val="11"/>
        <color rgb="FFFF0000"/>
        <rFont val="Marianne"/>
      </rPr>
      <t>Les quantités indiquées dans le DQE ne sont pas contractuelles. Le DQE constitue un outil de comparaison des offres financières.</t>
    </r>
    <r>
      <rPr>
        <sz val="11"/>
        <color theme="1"/>
        <rFont val="Marianne"/>
      </rPr>
      <t xml:space="preserve"> </t>
    </r>
  </si>
  <si>
    <t>Prix HT</t>
  </si>
  <si>
    <t>TVA en %</t>
  </si>
  <si>
    <t>Prix TTC</t>
  </si>
  <si>
    <t xml:space="preserve">Prix en € HT en tenant compte de la quantité prévisionnelle) </t>
  </si>
  <si>
    <t xml:space="preserve">Prix en € TTC en tenant compte de la quantité prévisionnelle) </t>
  </si>
  <si>
    <t>Total :</t>
  </si>
  <si>
    <r>
      <t xml:space="preserve">Marché n° </t>
    </r>
    <r>
      <rPr>
        <b/>
        <sz val="14"/>
        <color rgb="FFFF0000"/>
        <rFont val="Marianne"/>
        <family val="3"/>
      </rPr>
      <t xml:space="preserve">2025-07 </t>
    </r>
    <r>
      <rPr>
        <b/>
        <sz val="14"/>
        <rFont val="Marianne"/>
        <family val="3"/>
      </rPr>
      <t xml:space="preserve">- LIFE22-NAT-FR-MMS projet n° 111013629
</t>
    </r>
    <r>
      <rPr>
        <b/>
        <sz val="14"/>
        <color theme="1"/>
        <rFont val="Marianne"/>
        <family val="3"/>
      </rPr>
      <t xml:space="preserve">
« Achat de dispositifs de réduction des captures accidentelles dans le cadre des projets LIFE EMM et FEAMPA ARP »
</t>
    </r>
  </si>
  <si>
    <r>
      <t>Mât en fibre de verre (diamètre s’insérant dans le mât en carbone, longueur min 5</t>
    </r>
    <r>
      <rPr>
        <sz val="10"/>
        <color rgb="FF000000"/>
        <rFont val="Marianne"/>
      </rPr>
      <t xml:space="preserve"> </t>
    </r>
    <r>
      <rPr>
        <sz val="11"/>
        <color rgb="FF000000"/>
        <rFont val="Marianne"/>
      </rPr>
      <t>m)</t>
    </r>
  </si>
  <si>
    <t>Rédaction notice d'utilisation et d'entretien des dispositifs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</si>
</sst>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b/>
      <sz val="14"/>
      <color theme="1"/>
      <name val="Marianne"/>
      <family val="3"/>
    </font>
    <font>
      <b/>
      <sz val="14"/>
      <color rgb="FFFF0000"/>
      <name val="Marianne"/>
      <family val="3"/>
    </font>
    <font>
      <b/>
      <sz val="14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</font>
    <font>
      <b/>
      <sz val="14"/>
      <color theme="1"/>
      <name val="Marianne"/>
    </font>
    <font>
      <sz val="11"/>
      <color theme="1"/>
      <name val="Marianne"/>
    </font>
    <font>
      <sz val="11"/>
      <color rgb="FF333333"/>
      <name val="Calibri"/>
      <family val="2"/>
    </font>
    <font>
      <b/>
      <sz val="11"/>
      <color rgb="FF333333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20"/>
      <color theme="1"/>
      <name val="Marianne"/>
    </font>
    <font>
      <sz val="12"/>
      <color theme="1"/>
      <name val="Marianne"/>
    </font>
    <font>
      <b/>
      <sz val="12"/>
      <color theme="1"/>
      <name val="Marianne"/>
    </font>
    <font>
      <u/>
      <sz val="12"/>
      <color theme="1"/>
      <name val="Marianne"/>
    </font>
    <font>
      <sz val="10"/>
      <color rgb="FF000000"/>
      <name val="Marianne"/>
    </font>
    <font>
      <sz val="11"/>
      <color rgb="FF000000"/>
      <name val="Mariann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 shrinkToFi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/>
    </xf>
    <xf numFmtId="0" fontId="18" fillId="0" borderId="1" xfId="0" applyFont="1" applyBorder="1" applyAlignment="1">
      <alignment horizontal="justify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</cellXfs>
  <cellStyles count="2">
    <cellStyle name="Normal" xfId="0" builtinId="0"/>
    <cellStyle name="Normal 2" xfId="1" xr:uid="{40F15523-F8C5-4FCE-99B4-4C0702CD19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1</xdr:col>
      <xdr:colOff>373112</xdr:colOff>
      <xdr:row>0</xdr:row>
      <xdr:rowOff>1360714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BA0298-AD88-47A7-89A0-990788AFE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34987" cy="1238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680358</xdr:colOff>
      <xdr:row>0</xdr:row>
      <xdr:rowOff>353785</xdr:rowOff>
    </xdr:from>
    <xdr:to>
      <xdr:col>5</xdr:col>
      <xdr:colOff>498022</xdr:colOff>
      <xdr:row>0</xdr:row>
      <xdr:rowOff>1285612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FE0A98-2C92-48EC-A721-5FE58F8F2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1478" y="353785"/>
          <a:ext cx="1844584" cy="93182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3683000</xdr:colOff>
      <xdr:row>0</xdr:row>
      <xdr:rowOff>431800</xdr:rowOff>
    </xdr:from>
    <xdr:to>
      <xdr:col>1</xdr:col>
      <xdr:colOff>6048375</xdr:colOff>
      <xdr:row>0</xdr:row>
      <xdr:rowOff>965200</xdr:rowOff>
    </xdr:to>
    <xdr:pic>
      <xdr:nvPicPr>
        <xdr:cNvPr id="4" name="Image 3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71E93C2B-5610-4F1E-B0D4-7420A8FE9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780" y="431800"/>
          <a:ext cx="23653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44905</xdr:colOff>
      <xdr:row>0</xdr:row>
      <xdr:rowOff>122465</xdr:rowOff>
    </xdr:from>
    <xdr:ext cx="1199064" cy="1238249"/>
    <xdr:pic>
      <xdr:nvPicPr>
        <xdr:cNvPr id="3" name="Image 2">
          <a:extLst>
            <a:ext uri="{FF2B5EF4-FFF2-40B4-BE49-F238E27FC236}">
              <a16:creationId xmlns:a16="http://schemas.microsoft.com/office/drawing/2014/main" id="{194C12EF-DF0B-486D-B8CF-72FBEF3F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27215</xdr:colOff>
      <xdr:row>0</xdr:row>
      <xdr:rowOff>408213</xdr:rowOff>
    </xdr:from>
    <xdr:ext cx="1775733" cy="938177"/>
    <xdr:pic>
      <xdr:nvPicPr>
        <xdr:cNvPr id="8" name="Image 7">
          <a:extLst>
            <a:ext uri="{FF2B5EF4-FFF2-40B4-BE49-F238E27FC236}">
              <a16:creationId xmlns:a16="http://schemas.microsoft.com/office/drawing/2014/main" id="{461DC322-B480-48F7-8A2B-662A0E8B0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1315" y="408213"/>
          <a:ext cx="1777093" cy="93817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3347357</xdr:colOff>
      <xdr:row>0</xdr:row>
      <xdr:rowOff>544286</xdr:rowOff>
    </xdr:from>
    <xdr:to>
      <xdr:col>1</xdr:col>
      <xdr:colOff>5709557</xdr:colOff>
      <xdr:row>0</xdr:row>
      <xdr:rowOff>1077686</xdr:rowOff>
    </xdr:to>
    <xdr:pic>
      <xdr:nvPicPr>
        <xdr:cNvPr id="9" name="Image 8" descr="https://lh7-rt.googleusercontent.com/docsz/AD_4nXcNs640JJz1gQt2cxXgImbn9XvuKD3Llct2UJyGtCkVdGVuDBlPLgu17J-ZZsVWin9sEPmpH2hIkW4Vx0H1I_HXxH0Wq0fbZdV6MmYMTEm2jS7Nhz9jVRDL2KRL1U0zLIRtEK8aySyJ46SWly6Me6LYiakA35PzKUxT6dIa1gfvkBIjLRfGTFw?key=H-aQic3LmuZFpaPRPu-tfQ">
          <a:extLst>
            <a:ext uri="{FF2B5EF4-FFF2-40B4-BE49-F238E27FC236}">
              <a16:creationId xmlns:a16="http://schemas.microsoft.com/office/drawing/2014/main" id="{C5165AC8-90C6-49EF-A1BE-977C2925F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2643" y="544286"/>
          <a:ext cx="23622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7D2-958E-4ADD-A864-23BAE92AD855}">
  <sheetPr>
    <pageSetUpPr fitToPage="1"/>
  </sheetPr>
  <dimension ref="A1:H43"/>
  <sheetViews>
    <sheetView topLeftCell="A24" zoomScale="66" workbookViewId="0">
      <selection activeCell="B42" sqref="B42"/>
    </sheetView>
  </sheetViews>
  <sheetFormatPr baseColWidth="10" defaultColWidth="11.453125" defaultRowHeight="14"/>
  <cols>
    <col min="1" max="1" width="13.26953125" style="7" customWidth="1"/>
    <col min="2" max="2" width="99.453125" style="7" customWidth="1"/>
    <col min="3" max="3" width="18" style="13" customWidth="1"/>
    <col min="4" max="5" width="14.7265625" style="13" customWidth="1"/>
    <col min="6" max="6" width="28.81640625" style="7" customWidth="1"/>
    <col min="7" max="16384" width="11.453125" style="7"/>
  </cols>
  <sheetData>
    <row r="1" spans="1:8" ht="125.25" customHeight="1">
      <c r="A1" s="16"/>
      <c r="B1" s="16"/>
      <c r="C1" s="16"/>
      <c r="D1" s="16"/>
      <c r="E1" s="16"/>
      <c r="F1" s="16"/>
      <c r="G1" s="8"/>
    </row>
    <row r="2" spans="1:8" ht="150.75" customHeight="1">
      <c r="A2" s="17" t="s">
        <v>81</v>
      </c>
      <c r="B2" s="17"/>
      <c r="C2" s="17"/>
      <c r="D2" s="17"/>
      <c r="E2" s="17"/>
      <c r="F2" s="17"/>
      <c r="G2" s="9"/>
      <c r="H2" s="9"/>
    </row>
    <row r="3" spans="1:8" ht="102" customHeight="1">
      <c r="A3" s="18" t="s">
        <v>42</v>
      </c>
      <c r="B3" s="19"/>
      <c r="C3" s="19"/>
      <c r="D3" s="19"/>
      <c r="E3" s="19"/>
      <c r="F3" s="19"/>
    </row>
    <row r="4" spans="1:8" ht="14.5">
      <c r="A4" s="10"/>
      <c r="B4" s="11"/>
      <c r="C4" s="11"/>
      <c r="D4" s="11"/>
      <c r="E4" s="11"/>
      <c r="F4" s="11"/>
    </row>
    <row r="5" spans="1:8" ht="15.5">
      <c r="A5" s="27" t="s">
        <v>27</v>
      </c>
      <c r="B5" s="27"/>
      <c r="C5" s="27"/>
      <c r="D5" s="27"/>
      <c r="E5" s="27"/>
      <c r="F5" s="27"/>
    </row>
    <row r="6" spans="1:8" ht="28">
      <c r="A6" s="6" t="s">
        <v>43</v>
      </c>
      <c r="B6" s="6" t="s">
        <v>0</v>
      </c>
      <c r="C6" s="6" t="s">
        <v>80</v>
      </c>
      <c r="D6" s="6" t="s">
        <v>2</v>
      </c>
      <c r="E6" s="6" t="s">
        <v>1</v>
      </c>
      <c r="F6" s="6" t="s">
        <v>3</v>
      </c>
    </row>
    <row r="7" spans="1:8" ht="15.5">
      <c r="A7" s="6" t="s">
        <v>44</v>
      </c>
      <c r="B7" s="28" t="s">
        <v>25</v>
      </c>
      <c r="C7" s="29" t="s">
        <v>26</v>
      </c>
      <c r="D7" s="30"/>
      <c r="E7" s="30"/>
      <c r="F7" s="15"/>
    </row>
    <row r="8" spans="1:8" ht="15.5">
      <c r="A8" s="6" t="s">
        <v>45</v>
      </c>
      <c r="B8" s="28" t="s">
        <v>5</v>
      </c>
      <c r="C8" s="29"/>
      <c r="D8" s="30"/>
      <c r="E8" s="30"/>
      <c r="F8" s="15"/>
    </row>
    <row r="9" spans="1:8" ht="15.5">
      <c r="A9" s="6" t="s">
        <v>46</v>
      </c>
      <c r="B9" s="28" t="s">
        <v>6</v>
      </c>
      <c r="C9" s="29"/>
      <c r="D9" s="30"/>
      <c r="E9" s="30"/>
      <c r="F9" s="15"/>
    </row>
    <row r="10" spans="1:8" ht="31">
      <c r="A10" s="6" t="s">
        <v>49</v>
      </c>
      <c r="B10" s="31" t="s">
        <v>31</v>
      </c>
      <c r="C10" s="15" t="s">
        <v>4</v>
      </c>
      <c r="D10" s="30"/>
      <c r="E10" s="30"/>
      <c r="F10" s="15"/>
    </row>
    <row r="11" spans="1:8" ht="15.5">
      <c r="A11" s="6" t="s">
        <v>50</v>
      </c>
      <c r="B11" s="31" t="s">
        <v>32</v>
      </c>
      <c r="C11" s="15" t="s">
        <v>4</v>
      </c>
      <c r="D11" s="30"/>
      <c r="E11" s="30"/>
      <c r="F11" s="15"/>
    </row>
    <row r="12" spans="1:8" ht="15.5">
      <c r="A12" s="6" t="s">
        <v>51</v>
      </c>
      <c r="B12" s="31" t="s">
        <v>33</v>
      </c>
      <c r="C12" s="15" t="s">
        <v>4</v>
      </c>
      <c r="D12" s="30"/>
      <c r="E12" s="30"/>
      <c r="F12" s="15"/>
    </row>
    <row r="13" spans="1:8" ht="15.5">
      <c r="A13" s="6" t="s">
        <v>52</v>
      </c>
      <c r="B13" s="31" t="s">
        <v>34</v>
      </c>
      <c r="C13" s="15" t="s">
        <v>4</v>
      </c>
      <c r="D13" s="30"/>
      <c r="E13" s="30"/>
      <c r="F13" s="15"/>
    </row>
    <row r="14" spans="1:8" ht="15.5">
      <c r="A14" s="6" t="s">
        <v>53</v>
      </c>
      <c r="B14" s="31" t="s">
        <v>7</v>
      </c>
      <c r="C14" s="15" t="s">
        <v>4</v>
      </c>
      <c r="D14" s="30"/>
      <c r="E14" s="30"/>
      <c r="F14" s="15"/>
    </row>
    <row r="15" spans="1:8" ht="15.5">
      <c r="A15" s="6" t="s">
        <v>54</v>
      </c>
      <c r="B15" s="31" t="s">
        <v>8</v>
      </c>
      <c r="C15" s="15" t="s">
        <v>4</v>
      </c>
      <c r="D15" s="30"/>
      <c r="E15" s="30"/>
      <c r="F15" s="15"/>
    </row>
    <row r="16" spans="1:8" ht="15.5">
      <c r="A16" s="6" t="s">
        <v>55</v>
      </c>
      <c r="B16" s="31" t="s">
        <v>9</v>
      </c>
      <c r="C16" s="15" t="s">
        <v>4</v>
      </c>
      <c r="D16" s="30"/>
      <c r="E16" s="30"/>
      <c r="F16" s="15"/>
    </row>
    <row r="17" spans="1:6" ht="15.5">
      <c r="A17" s="6" t="s">
        <v>56</v>
      </c>
      <c r="B17" s="31" t="s">
        <v>10</v>
      </c>
      <c r="C17" s="15" t="s">
        <v>4</v>
      </c>
      <c r="D17" s="30"/>
      <c r="E17" s="30"/>
      <c r="F17" s="15"/>
    </row>
    <row r="18" spans="1:6" ht="15.5">
      <c r="A18" s="6" t="s">
        <v>57</v>
      </c>
      <c r="B18" s="31" t="s">
        <v>11</v>
      </c>
      <c r="C18" s="15" t="s">
        <v>4</v>
      </c>
      <c r="D18" s="30"/>
      <c r="E18" s="30"/>
      <c r="F18" s="15"/>
    </row>
    <row r="19" spans="1:6" ht="15.5">
      <c r="A19" s="6" t="s">
        <v>58</v>
      </c>
      <c r="B19" s="31" t="s">
        <v>90</v>
      </c>
      <c r="C19" s="15" t="s">
        <v>4</v>
      </c>
      <c r="D19" s="30"/>
      <c r="E19" s="30"/>
      <c r="F19" s="15"/>
    </row>
    <row r="20" spans="1:6" ht="15.5">
      <c r="A20" s="6" t="s">
        <v>59</v>
      </c>
      <c r="B20" s="31" t="s">
        <v>35</v>
      </c>
      <c r="C20" s="15" t="s">
        <v>4</v>
      </c>
      <c r="D20" s="30"/>
      <c r="E20" s="30"/>
      <c r="F20" s="15"/>
    </row>
    <row r="21" spans="1:6" ht="15.5">
      <c r="A21" s="6" t="s">
        <v>60</v>
      </c>
      <c r="B21" s="31" t="s">
        <v>36</v>
      </c>
      <c r="C21" s="15" t="s">
        <v>4</v>
      </c>
      <c r="D21" s="30"/>
      <c r="E21" s="30"/>
      <c r="F21" s="15"/>
    </row>
    <row r="22" spans="1:6" ht="15.5">
      <c r="A22" s="6" t="s">
        <v>61</v>
      </c>
      <c r="B22" s="31" t="s">
        <v>12</v>
      </c>
      <c r="C22" s="15" t="s">
        <v>4</v>
      </c>
      <c r="D22" s="30"/>
      <c r="E22" s="30"/>
      <c r="F22" s="15"/>
    </row>
    <row r="23" spans="1:6" ht="31">
      <c r="A23" s="6" t="s">
        <v>62</v>
      </c>
      <c r="B23" s="31" t="s">
        <v>37</v>
      </c>
      <c r="C23" s="15" t="s">
        <v>4</v>
      </c>
      <c r="D23" s="30"/>
      <c r="E23" s="30"/>
      <c r="F23" s="15"/>
    </row>
    <row r="24" spans="1:6" ht="40.15" customHeight="1">
      <c r="A24" s="6" t="s">
        <v>63</v>
      </c>
      <c r="B24" s="31" t="s">
        <v>13</v>
      </c>
      <c r="C24" s="15" t="s">
        <v>4</v>
      </c>
      <c r="D24" s="30"/>
      <c r="E24" s="30"/>
      <c r="F24" s="15"/>
    </row>
    <row r="25" spans="1:6" ht="15.5">
      <c r="A25" s="6" t="s">
        <v>47</v>
      </c>
      <c r="B25" s="28" t="s">
        <v>14</v>
      </c>
      <c r="C25" s="15"/>
      <c r="D25" s="30"/>
      <c r="E25" s="30"/>
      <c r="F25" s="15"/>
    </row>
    <row r="26" spans="1:6" ht="31">
      <c r="A26" s="6" t="s">
        <v>64</v>
      </c>
      <c r="B26" s="31" t="s">
        <v>38</v>
      </c>
      <c r="C26" s="15" t="s">
        <v>4</v>
      </c>
      <c r="D26" s="30"/>
      <c r="E26" s="30"/>
      <c r="F26" s="15"/>
    </row>
    <row r="27" spans="1:6" ht="15.5">
      <c r="A27" s="6" t="s">
        <v>65</v>
      </c>
      <c r="B27" s="31" t="s">
        <v>15</v>
      </c>
      <c r="C27" s="15" t="s">
        <v>4</v>
      </c>
      <c r="D27" s="30"/>
      <c r="E27" s="30"/>
      <c r="F27" s="15"/>
    </row>
    <row r="28" spans="1:6" ht="31">
      <c r="A28" s="6" t="s">
        <v>66</v>
      </c>
      <c r="B28" s="31" t="s">
        <v>39</v>
      </c>
      <c r="C28" s="15" t="s">
        <v>4</v>
      </c>
      <c r="D28" s="30"/>
      <c r="E28" s="30"/>
      <c r="F28" s="15"/>
    </row>
    <row r="29" spans="1:6" ht="15.5">
      <c r="A29" s="6" t="s">
        <v>67</v>
      </c>
      <c r="B29" s="31" t="s">
        <v>16</v>
      </c>
      <c r="C29" s="15" t="s">
        <v>4</v>
      </c>
      <c r="D29" s="30"/>
      <c r="E29" s="30"/>
      <c r="F29" s="15"/>
    </row>
    <row r="30" spans="1:6" ht="15.5">
      <c r="A30" s="6" t="s">
        <v>68</v>
      </c>
      <c r="B30" s="31" t="s">
        <v>17</v>
      </c>
      <c r="C30" s="15" t="s">
        <v>4</v>
      </c>
      <c r="D30" s="30"/>
      <c r="E30" s="30"/>
      <c r="F30" s="15"/>
    </row>
    <row r="31" spans="1:6" ht="15.5">
      <c r="A31" s="6" t="s">
        <v>69</v>
      </c>
      <c r="B31" s="31" t="s">
        <v>18</v>
      </c>
      <c r="C31" s="15" t="s">
        <v>4</v>
      </c>
      <c r="D31" s="30"/>
      <c r="E31" s="30"/>
      <c r="F31" s="15"/>
    </row>
    <row r="32" spans="1:6" ht="15.5">
      <c r="A32" s="6" t="s">
        <v>70</v>
      </c>
      <c r="B32" s="31" t="s">
        <v>19</v>
      </c>
      <c r="C32" s="15" t="s">
        <v>4</v>
      </c>
      <c r="D32" s="30"/>
      <c r="E32" s="30"/>
      <c r="F32" s="15"/>
    </row>
    <row r="33" spans="1:6" ht="15.5">
      <c r="A33" s="6" t="s">
        <v>71</v>
      </c>
      <c r="B33" s="31" t="s">
        <v>20</v>
      </c>
      <c r="C33" s="15" t="s">
        <v>4</v>
      </c>
      <c r="D33" s="30"/>
      <c r="E33" s="30"/>
      <c r="F33" s="15"/>
    </row>
    <row r="34" spans="1:6" ht="15.5">
      <c r="A34" s="6" t="s">
        <v>72</v>
      </c>
      <c r="B34" s="31" t="s">
        <v>21</v>
      </c>
      <c r="C34" s="15" t="s">
        <v>4</v>
      </c>
      <c r="D34" s="30"/>
      <c r="E34" s="30"/>
      <c r="F34" s="15"/>
    </row>
    <row r="35" spans="1:6" ht="15.5">
      <c r="A35" s="6" t="s">
        <v>48</v>
      </c>
      <c r="B35" s="28" t="s">
        <v>28</v>
      </c>
      <c r="C35" s="29"/>
      <c r="D35" s="30"/>
      <c r="E35" s="30"/>
      <c r="F35" s="15"/>
    </row>
    <row r="36" spans="1:6" ht="15.5">
      <c r="A36" s="6" t="s">
        <v>73</v>
      </c>
      <c r="B36" s="32" t="s">
        <v>22</v>
      </c>
      <c r="C36" s="15" t="s">
        <v>4</v>
      </c>
      <c r="D36" s="14"/>
      <c r="E36" s="14"/>
      <c r="F36" s="33"/>
    </row>
    <row r="37" spans="1:6" ht="15.5">
      <c r="A37" s="6" t="s">
        <v>74</v>
      </c>
      <c r="B37" s="32" t="s">
        <v>23</v>
      </c>
      <c r="C37" s="15" t="s">
        <v>4</v>
      </c>
      <c r="D37" s="14"/>
      <c r="E37" s="14"/>
      <c r="F37" s="33"/>
    </row>
    <row r="38" spans="1:6" ht="15.5">
      <c r="A38" s="6" t="s">
        <v>75</v>
      </c>
      <c r="B38" s="32" t="s">
        <v>40</v>
      </c>
      <c r="C38" s="15" t="s">
        <v>4</v>
      </c>
      <c r="D38" s="14"/>
      <c r="E38" s="14"/>
      <c r="F38" s="33"/>
    </row>
    <row r="39" spans="1:6" ht="15.5">
      <c r="A39" s="6" t="s">
        <v>76</v>
      </c>
      <c r="B39" s="32" t="s">
        <v>41</v>
      </c>
      <c r="C39" s="15" t="s">
        <v>4</v>
      </c>
      <c r="D39" s="14"/>
      <c r="E39" s="14"/>
      <c r="F39" s="33"/>
    </row>
    <row r="40" spans="1:6" ht="15.5">
      <c r="A40" s="6" t="s">
        <v>77</v>
      </c>
      <c r="B40" s="34" t="s">
        <v>29</v>
      </c>
      <c r="C40" s="15"/>
      <c r="D40" s="14"/>
      <c r="E40" s="14"/>
      <c r="F40" s="33"/>
    </row>
    <row r="41" spans="1:6" ht="15.5">
      <c r="A41" s="6" t="s">
        <v>79</v>
      </c>
      <c r="B41" s="32" t="s">
        <v>24</v>
      </c>
      <c r="C41" s="15" t="s">
        <v>4</v>
      </c>
      <c r="D41" s="14"/>
      <c r="E41" s="14"/>
      <c r="F41" s="33"/>
    </row>
    <row r="42" spans="1:6" ht="15.5">
      <c r="A42" s="6" t="s">
        <v>78</v>
      </c>
      <c r="B42" s="32" t="s">
        <v>91</v>
      </c>
      <c r="C42" s="15" t="s">
        <v>26</v>
      </c>
      <c r="D42" s="14"/>
      <c r="E42" s="14"/>
      <c r="F42" s="33"/>
    </row>
    <row r="43" spans="1:6" ht="16">
      <c r="A43" s="12"/>
    </row>
  </sheetData>
  <mergeCells count="4">
    <mergeCell ref="A5:F5"/>
    <mergeCell ref="A1:F1"/>
    <mergeCell ref="A2:F2"/>
    <mergeCell ref="A3:F3"/>
  </mergeCells>
  <pageMargins left="0.7" right="0.7" top="0.75" bottom="0.75" header="0.3" footer="0.3"/>
  <pageSetup paperSize="9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56AC-370F-427B-9658-D445DEA515CD}">
  <sheetPr>
    <pageSetUpPr fitToPage="1"/>
  </sheetPr>
  <dimension ref="A1:I43"/>
  <sheetViews>
    <sheetView tabSelected="1" topLeftCell="A2" zoomScale="25" zoomScaleNormal="25" workbookViewId="0">
      <selection activeCell="I43" sqref="A5:I43"/>
    </sheetView>
  </sheetViews>
  <sheetFormatPr baseColWidth="10" defaultColWidth="11.453125" defaultRowHeight="14"/>
  <cols>
    <col min="1" max="1" width="13.26953125" style="1" customWidth="1"/>
    <col min="2" max="2" width="99.453125" style="1" customWidth="1"/>
    <col min="3" max="3" width="14.7265625" style="2" customWidth="1"/>
    <col min="4" max="4" width="20.1796875" style="2" customWidth="1"/>
    <col min="5" max="5" width="14.7265625" style="2" customWidth="1"/>
    <col min="6" max="6" width="15.26953125" style="1" customWidth="1"/>
    <col min="7" max="7" width="11.453125" style="1"/>
    <col min="8" max="8" width="17.54296875" style="1" customWidth="1"/>
    <col min="9" max="9" width="16.7265625" style="1" customWidth="1"/>
    <col min="10" max="16384" width="11.453125" style="1"/>
  </cols>
  <sheetData>
    <row r="1" spans="1:9" ht="125.25" customHeight="1">
      <c r="A1" s="26"/>
      <c r="B1" s="26"/>
      <c r="C1" s="26"/>
      <c r="D1" s="26"/>
      <c r="E1" s="26"/>
      <c r="F1" s="26"/>
    </row>
    <row r="2" spans="1:9" ht="156" customHeight="1" thickBot="1">
      <c r="A2" s="22" t="s">
        <v>89</v>
      </c>
      <c r="B2" s="22"/>
      <c r="C2" s="22"/>
      <c r="D2" s="22"/>
      <c r="E2" s="22"/>
      <c r="F2" s="22"/>
    </row>
    <row r="3" spans="1:9" ht="95.25" customHeight="1" thickBot="1">
      <c r="A3" s="23" t="s">
        <v>82</v>
      </c>
      <c r="B3" s="24"/>
      <c r="C3" s="24"/>
      <c r="D3" s="24"/>
      <c r="E3" s="24"/>
      <c r="F3" s="25"/>
    </row>
    <row r="4" spans="1:9" ht="16">
      <c r="A4" s="3"/>
      <c r="B4" s="4"/>
      <c r="C4" s="4"/>
      <c r="D4" s="4"/>
      <c r="E4" s="4"/>
      <c r="F4" s="4"/>
    </row>
    <row r="5" spans="1:9" s="5" customFormat="1" ht="16.5" customHeight="1">
      <c r="A5" s="35" t="s">
        <v>27</v>
      </c>
      <c r="B5" s="36"/>
      <c r="C5" s="36"/>
      <c r="D5" s="36"/>
      <c r="E5" s="36"/>
      <c r="F5" s="36"/>
      <c r="G5" s="36"/>
      <c r="H5" s="36"/>
      <c r="I5" s="37"/>
    </row>
    <row r="6" spans="1:9" ht="77.25" customHeight="1">
      <c r="A6" s="6" t="s">
        <v>43</v>
      </c>
      <c r="B6" s="6" t="s">
        <v>0</v>
      </c>
      <c r="C6" s="6" t="s">
        <v>80</v>
      </c>
      <c r="D6" s="6" t="s">
        <v>30</v>
      </c>
      <c r="E6" s="6" t="s">
        <v>83</v>
      </c>
      <c r="F6" s="6" t="s">
        <v>84</v>
      </c>
      <c r="G6" s="6" t="s">
        <v>85</v>
      </c>
      <c r="H6" s="6" t="s">
        <v>86</v>
      </c>
      <c r="I6" s="6" t="s">
        <v>87</v>
      </c>
    </row>
    <row r="7" spans="1:9" ht="15.5">
      <c r="A7" s="6" t="s">
        <v>44</v>
      </c>
      <c r="B7" s="28" t="s">
        <v>25</v>
      </c>
      <c r="C7" s="15" t="s">
        <v>26</v>
      </c>
      <c r="D7" s="15">
        <v>1</v>
      </c>
      <c r="E7" s="15"/>
      <c r="F7" s="15"/>
      <c r="G7" s="33"/>
      <c r="H7" s="33">
        <f>D7*E7</f>
        <v>0</v>
      </c>
      <c r="I7" s="33">
        <f>D7*G7</f>
        <v>0</v>
      </c>
    </row>
    <row r="8" spans="1:9" ht="15.5">
      <c r="A8" s="6" t="s">
        <v>45</v>
      </c>
      <c r="B8" s="28" t="s">
        <v>5</v>
      </c>
      <c r="C8" s="29"/>
      <c r="D8" s="15"/>
      <c r="E8" s="15"/>
      <c r="F8" s="15"/>
      <c r="G8" s="33"/>
      <c r="H8" s="33"/>
      <c r="I8" s="33"/>
    </row>
    <row r="9" spans="1:9" ht="15.5">
      <c r="A9" s="6" t="s">
        <v>46</v>
      </c>
      <c r="B9" s="28" t="s">
        <v>6</v>
      </c>
      <c r="C9" s="29"/>
      <c r="D9" s="15"/>
      <c r="E9" s="15"/>
      <c r="F9" s="15"/>
      <c r="G9" s="33"/>
      <c r="H9" s="33"/>
      <c r="I9" s="33"/>
    </row>
    <row r="10" spans="1:9" ht="31">
      <c r="A10" s="6" t="s">
        <v>49</v>
      </c>
      <c r="B10" s="31" t="s">
        <v>31</v>
      </c>
      <c r="C10" s="15" t="s">
        <v>4</v>
      </c>
      <c r="D10" s="15">
        <v>100</v>
      </c>
      <c r="E10" s="15"/>
      <c r="F10" s="15"/>
      <c r="G10" s="33"/>
      <c r="H10" s="33">
        <f>D10*E10</f>
        <v>0</v>
      </c>
      <c r="I10" s="33">
        <f>D10*G10</f>
        <v>0</v>
      </c>
    </row>
    <row r="11" spans="1:9" ht="15.5">
      <c r="A11" s="6" t="s">
        <v>50</v>
      </c>
      <c r="B11" s="31" t="s">
        <v>32</v>
      </c>
      <c r="C11" s="15" t="s">
        <v>4</v>
      </c>
      <c r="D11" s="15">
        <v>100</v>
      </c>
      <c r="E11" s="15"/>
      <c r="F11" s="15"/>
      <c r="G11" s="33"/>
      <c r="H11" s="33">
        <f t="shared" ref="H11:H24" si="0">D11*E11</f>
        <v>0</v>
      </c>
      <c r="I11" s="33">
        <f t="shared" ref="I11:I24" si="1">D11*G11</f>
        <v>0</v>
      </c>
    </row>
    <row r="12" spans="1:9" ht="15.5">
      <c r="A12" s="6" t="s">
        <v>51</v>
      </c>
      <c r="B12" s="31" t="s">
        <v>33</v>
      </c>
      <c r="C12" s="15" t="s">
        <v>4</v>
      </c>
      <c r="D12" s="15">
        <v>100</v>
      </c>
      <c r="E12" s="15"/>
      <c r="F12" s="15"/>
      <c r="G12" s="33"/>
      <c r="H12" s="33">
        <f t="shared" si="0"/>
        <v>0</v>
      </c>
      <c r="I12" s="33">
        <f t="shared" si="1"/>
        <v>0</v>
      </c>
    </row>
    <row r="13" spans="1:9" ht="15.5">
      <c r="A13" s="6" t="s">
        <v>52</v>
      </c>
      <c r="B13" s="31" t="s">
        <v>34</v>
      </c>
      <c r="C13" s="15" t="s">
        <v>4</v>
      </c>
      <c r="D13" s="15">
        <v>100</v>
      </c>
      <c r="E13" s="15"/>
      <c r="F13" s="15"/>
      <c r="G13" s="33"/>
      <c r="H13" s="33">
        <f t="shared" si="0"/>
        <v>0</v>
      </c>
      <c r="I13" s="33">
        <f t="shared" si="1"/>
        <v>0</v>
      </c>
    </row>
    <row r="14" spans="1:9" ht="15.5">
      <c r="A14" s="6" t="s">
        <v>53</v>
      </c>
      <c r="B14" s="31" t="s">
        <v>7</v>
      </c>
      <c r="C14" s="15" t="s">
        <v>4</v>
      </c>
      <c r="D14" s="15">
        <v>100</v>
      </c>
      <c r="E14" s="15"/>
      <c r="F14" s="15"/>
      <c r="G14" s="33"/>
      <c r="H14" s="33">
        <f t="shared" si="0"/>
        <v>0</v>
      </c>
      <c r="I14" s="33">
        <f t="shared" si="1"/>
        <v>0</v>
      </c>
    </row>
    <row r="15" spans="1:9" ht="15.5">
      <c r="A15" s="6" t="s">
        <v>54</v>
      </c>
      <c r="B15" s="31" t="s">
        <v>8</v>
      </c>
      <c r="C15" s="15" t="s">
        <v>4</v>
      </c>
      <c r="D15" s="15">
        <v>100</v>
      </c>
      <c r="E15" s="15"/>
      <c r="F15" s="15"/>
      <c r="G15" s="33"/>
      <c r="H15" s="33">
        <f t="shared" si="0"/>
        <v>0</v>
      </c>
      <c r="I15" s="33">
        <f t="shared" si="1"/>
        <v>0</v>
      </c>
    </row>
    <row r="16" spans="1:9" ht="15.5">
      <c r="A16" s="6" t="s">
        <v>55</v>
      </c>
      <c r="B16" s="31" t="s">
        <v>9</v>
      </c>
      <c r="C16" s="15" t="s">
        <v>4</v>
      </c>
      <c r="D16" s="15">
        <v>100</v>
      </c>
      <c r="E16" s="15"/>
      <c r="F16" s="15"/>
      <c r="G16" s="33"/>
      <c r="H16" s="33">
        <f t="shared" si="0"/>
        <v>0</v>
      </c>
      <c r="I16" s="33">
        <f t="shared" si="1"/>
        <v>0</v>
      </c>
    </row>
    <row r="17" spans="1:9" ht="15.5">
      <c r="A17" s="6" t="s">
        <v>56</v>
      </c>
      <c r="B17" s="31" t="s">
        <v>10</v>
      </c>
      <c r="C17" s="15" t="s">
        <v>4</v>
      </c>
      <c r="D17" s="15">
        <v>100</v>
      </c>
      <c r="E17" s="15"/>
      <c r="F17" s="15"/>
      <c r="G17" s="33"/>
      <c r="H17" s="33">
        <f t="shared" si="0"/>
        <v>0</v>
      </c>
      <c r="I17" s="33">
        <f t="shared" si="1"/>
        <v>0</v>
      </c>
    </row>
    <row r="18" spans="1:9" ht="15.5">
      <c r="A18" s="6" t="s">
        <v>57</v>
      </c>
      <c r="B18" s="31" t="s">
        <v>11</v>
      </c>
      <c r="C18" s="15" t="s">
        <v>4</v>
      </c>
      <c r="D18" s="15">
        <v>100</v>
      </c>
      <c r="E18" s="15"/>
      <c r="F18" s="15"/>
      <c r="G18" s="33"/>
      <c r="H18" s="33">
        <f t="shared" si="0"/>
        <v>0</v>
      </c>
      <c r="I18" s="33">
        <f t="shared" si="1"/>
        <v>0</v>
      </c>
    </row>
    <row r="19" spans="1:9" ht="15.5">
      <c r="A19" s="6" t="s">
        <v>58</v>
      </c>
      <c r="B19" s="31" t="s">
        <v>90</v>
      </c>
      <c r="C19" s="15" t="s">
        <v>4</v>
      </c>
      <c r="D19" s="15">
        <v>100</v>
      </c>
      <c r="E19" s="15"/>
      <c r="F19" s="15"/>
      <c r="G19" s="33"/>
      <c r="H19" s="33">
        <f t="shared" si="0"/>
        <v>0</v>
      </c>
      <c r="I19" s="33">
        <f t="shared" si="1"/>
        <v>0</v>
      </c>
    </row>
    <row r="20" spans="1:9" ht="15.5">
      <c r="A20" s="6" t="s">
        <v>59</v>
      </c>
      <c r="B20" s="31" t="s">
        <v>35</v>
      </c>
      <c r="C20" s="15" t="s">
        <v>4</v>
      </c>
      <c r="D20" s="15">
        <v>100</v>
      </c>
      <c r="E20" s="15"/>
      <c r="F20" s="15"/>
      <c r="G20" s="33"/>
      <c r="H20" s="33">
        <f t="shared" si="0"/>
        <v>0</v>
      </c>
      <c r="I20" s="33">
        <f t="shared" si="1"/>
        <v>0</v>
      </c>
    </row>
    <row r="21" spans="1:9" ht="15.5">
      <c r="A21" s="6" t="s">
        <v>60</v>
      </c>
      <c r="B21" s="31" t="s">
        <v>36</v>
      </c>
      <c r="C21" s="15" t="s">
        <v>4</v>
      </c>
      <c r="D21" s="15">
        <v>100</v>
      </c>
      <c r="E21" s="15"/>
      <c r="F21" s="15"/>
      <c r="G21" s="33"/>
      <c r="H21" s="33">
        <f t="shared" si="0"/>
        <v>0</v>
      </c>
      <c r="I21" s="33">
        <f t="shared" si="1"/>
        <v>0</v>
      </c>
    </row>
    <row r="22" spans="1:9" ht="15.5">
      <c r="A22" s="6" t="s">
        <v>61</v>
      </c>
      <c r="B22" s="31" t="s">
        <v>12</v>
      </c>
      <c r="C22" s="15" t="s">
        <v>4</v>
      </c>
      <c r="D22" s="15">
        <v>100</v>
      </c>
      <c r="E22" s="15"/>
      <c r="F22" s="15"/>
      <c r="G22" s="33"/>
      <c r="H22" s="33">
        <f t="shared" si="0"/>
        <v>0</v>
      </c>
      <c r="I22" s="33">
        <f t="shared" si="1"/>
        <v>0</v>
      </c>
    </row>
    <row r="23" spans="1:9" ht="31">
      <c r="A23" s="6" t="s">
        <v>62</v>
      </c>
      <c r="B23" s="31" t="s">
        <v>37</v>
      </c>
      <c r="C23" s="15" t="s">
        <v>4</v>
      </c>
      <c r="D23" s="15">
        <v>100</v>
      </c>
      <c r="E23" s="15"/>
      <c r="F23" s="15"/>
      <c r="G23" s="33"/>
      <c r="H23" s="33">
        <f t="shared" si="0"/>
        <v>0</v>
      </c>
      <c r="I23" s="33">
        <f t="shared" si="1"/>
        <v>0</v>
      </c>
    </row>
    <row r="24" spans="1:9" ht="15.5">
      <c r="A24" s="6" t="s">
        <v>63</v>
      </c>
      <c r="B24" s="31" t="s">
        <v>13</v>
      </c>
      <c r="C24" s="15" t="s">
        <v>4</v>
      </c>
      <c r="D24" s="15">
        <v>100</v>
      </c>
      <c r="E24" s="15"/>
      <c r="F24" s="15"/>
      <c r="G24" s="33"/>
      <c r="H24" s="33">
        <f t="shared" si="0"/>
        <v>0</v>
      </c>
      <c r="I24" s="33">
        <f t="shared" si="1"/>
        <v>0</v>
      </c>
    </row>
    <row r="25" spans="1:9" ht="15.5">
      <c r="A25" s="6" t="s">
        <v>47</v>
      </c>
      <c r="B25" s="28" t="s">
        <v>14</v>
      </c>
      <c r="C25" s="15"/>
      <c r="D25" s="15"/>
      <c r="E25" s="15"/>
      <c r="F25" s="15"/>
      <c r="G25" s="33"/>
      <c r="H25" s="33"/>
      <c r="I25" s="33"/>
    </row>
    <row r="26" spans="1:9" ht="31">
      <c r="A26" s="6" t="s">
        <v>64</v>
      </c>
      <c r="B26" s="31" t="s">
        <v>38</v>
      </c>
      <c r="C26" s="15" t="s">
        <v>4</v>
      </c>
      <c r="D26" s="15">
        <v>100</v>
      </c>
      <c r="E26" s="15"/>
      <c r="F26" s="15"/>
      <c r="G26" s="33"/>
      <c r="H26" s="33">
        <f t="shared" ref="H26:H34" si="2">D26*E26</f>
        <v>0</v>
      </c>
      <c r="I26" s="33">
        <f t="shared" ref="I26:I34" si="3">D26*G26</f>
        <v>0</v>
      </c>
    </row>
    <row r="27" spans="1:9" ht="15.5">
      <c r="A27" s="6" t="s">
        <v>65</v>
      </c>
      <c r="B27" s="31" t="s">
        <v>15</v>
      </c>
      <c r="C27" s="15" t="s">
        <v>4</v>
      </c>
      <c r="D27" s="15">
        <v>100</v>
      </c>
      <c r="E27" s="15"/>
      <c r="F27" s="15"/>
      <c r="G27" s="33"/>
      <c r="H27" s="33">
        <f t="shared" si="2"/>
        <v>0</v>
      </c>
      <c r="I27" s="33">
        <f t="shared" si="3"/>
        <v>0</v>
      </c>
    </row>
    <row r="28" spans="1:9" ht="31">
      <c r="A28" s="6" t="s">
        <v>66</v>
      </c>
      <c r="B28" s="31" t="s">
        <v>39</v>
      </c>
      <c r="C28" s="15" t="s">
        <v>4</v>
      </c>
      <c r="D28" s="15">
        <v>100</v>
      </c>
      <c r="E28" s="15"/>
      <c r="F28" s="15"/>
      <c r="G28" s="33"/>
      <c r="H28" s="33">
        <f t="shared" si="2"/>
        <v>0</v>
      </c>
      <c r="I28" s="33">
        <f t="shared" si="3"/>
        <v>0</v>
      </c>
    </row>
    <row r="29" spans="1:9" ht="15.5">
      <c r="A29" s="6" t="s">
        <v>67</v>
      </c>
      <c r="B29" s="31" t="s">
        <v>16</v>
      </c>
      <c r="C29" s="15" t="s">
        <v>4</v>
      </c>
      <c r="D29" s="15">
        <v>100</v>
      </c>
      <c r="E29" s="15"/>
      <c r="F29" s="15"/>
      <c r="G29" s="33"/>
      <c r="H29" s="33">
        <f t="shared" si="2"/>
        <v>0</v>
      </c>
      <c r="I29" s="33">
        <f t="shared" si="3"/>
        <v>0</v>
      </c>
    </row>
    <row r="30" spans="1:9" ht="15.5">
      <c r="A30" s="6" t="s">
        <v>68</v>
      </c>
      <c r="B30" s="31" t="s">
        <v>17</v>
      </c>
      <c r="C30" s="15" t="s">
        <v>4</v>
      </c>
      <c r="D30" s="15">
        <v>100</v>
      </c>
      <c r="E30" s="15"/>
      <c r="F30" s="15"/>
      <c r="G30" s="33"/>
      <c r="H30" s="33">
        <f t="shared" si="2"/>
        <v>0</v>
      </c>
      <c r="I30" s="33">
        <f t="shared" si="3"/>
        <v>0</v>
      </c>
    </row>
    <row r="31" spans="1:9" ht="15.5">
      <c r="A31" s="6" t="s">
        <v>69</v>
      </c>
      <c r="B31" s="31" t="s">
        <v>18</v>
      </c>
      <c r="C31" s="15" t="s">
        <v>4</v>
      </c>
      <c r="D31" s="15">
        <v>100</v>
      </c>
      <c r="E31" s="15"/>
      <c r="F31" s="15"/>
      <c r="G31" s="33"/>
      <c r="H31" s="33">
        <f t="shared" si="2"/>
        <v>0</v>
      </c>
      <c r="I31" s="33">
        <f t="shared" si="3"/>
        <v>0</v>
      </c>
    </row>
    <row r="32" spans="1:9" ht="15.5">
      <c r="A32" s="6" t="s">
        <v>70</v>
      </c>
      <c r="B32" s="31" t="s">
        <v>19</v>
      </c>
      <c r="C32" s="15" t="s">
        <v>4</v>
      </c>
      <c r="D32" s="15">
        <v>100</v>
      </c>
      <c r="E32" s="15"/>
      <c r="F32" s="15"/>
      <c r="G32" s="33"/>
      <c r="H32" s="33">
        <f t="shared" si="2"/>
        <v>0</v>
      </c>
      <c r="I32" s="33">
        <f t="shared" si="3"/>
        <v>0</v>
      </c>
    </row>
    <row r="33" spans="1:9" ht="15.5">
      <c r="A33" s="6" t="s">
        <v>71</v>
      </c>
      <c r="B33" s="31" t="s">
        <v>20</v>
      </c>
      <c r="C33" s="15" t="s">
        <v>4</v>
      </c>
      <c r="D33" s="15">
        <v>100</v>
      </c>
      <c r="E33" s="15"/>
      <c r="F33" s="15"/>
      <c r="G33" s="33"/>
      <c r="H33" s="33">
        <f t="shared" si="2"/>
        <v>0</v>
      </c>
      <c r="I33" s="33">
        <f t="shared" si="3"/>
        <v>0</v>
      </c>
    </row>
    <row r="34" spans="1:9" ht="15.5">
      <c r="A34" s="6" t="s">
        <v>72</v>
      </c>
      <c r="B34" s="31" t="s">
        <v>21</v>
      </c>
      <c r="C34" s="15" t="s">
        <v>4</v>
      </c>
      <c r="D34" s="15">
        <v>100</v>
      </c>
      <c r="E34" s="15"/>
      <c r="F34" s="15"/>
      <c r="G34" s="33"/>
      <c r="H34" s="33">
        <f t="shared" si="2"/>
        <v>0</v>
      </c>
      <c r="I34" s="33">
        <f t="shared" si="3"/>
        <v>0</v>
      </c>
    </row>
    <row r="35" spans="1:9" ht="15.5">
      <c r="A35" s="6" t="s">
        <v>48</v>
      </c>
      <c r="B35" s="28" t="s">
        <v>28</v>
      </c>
      <c r="C35" s="29"/>
      <c r="D35" s="15"/>
      <c r="E35" s="15"/>
      <c r="F35" s="15"/>
      <c r="G35" s="33"/>
      <c r="H35" s="33"/>
      <c r="I35" s="33"/>
    </row>
    <row r="36" spans="1:9" ht="15.5">
      <c r="A36" s="6" t="s">
        <v>73</v>
      </c>
      <c r="B36" s="32" t="s">
        <v>22</v>
      </c>
      <c r="C36" s="15" t="s">
        <v>4</v>
      </c>
      <c r="D36" s="15">
        <v>100</v>
      </c>
      <c r="E36" s="14"/>
      <c r="F36" s="33"/>
      <c r="G36" s="33"/>
      <c r="H36" s="33">
        <f t="shared" ref="H36:H39" si="4">D36*E36</f>
        <v>0</v>
      </c>
      <c r="I36" s="33">
        <f t="shared" ref="I36:I39" si="5">D36*G36</f>
        <v>0</v>
      </c>
    </row>
    <row r="37" spans="1:9" ht="15.5">
      <c r="A37" s="6" t="s">
        <v>74</v>
      </c>
      <c r="B37" s="32" t="s">
        <v>23</v>
      </c>
      <c r="C37" s="15" t="s">
        <v>4</v>
      </c>
      <c r="D37" s="15">
        <v>100</v>
      </c>
      <c r="E37" s="14"/>
      <c r="F37" s="33"/>
      <c r="G37" s="33"/>
      <c r="H37" s="33">
        <f t="shared" si="4"/>
        <v>0</v>
      </c>
      <c r="I37" s="33">
        <f t="shared" si="5"/>
        <v>0</v>
      </c>
    </row>
    <row r="38" spans="1:9" ht="15.5">
      <c r="A38" s="6" t="s">
        <v>75</v>
      </c>
      <c r="B38" s="32" t="s">
        <v>40</v>
      </c>
      <c r="C38" s="15" t="s">
        <v>4</v>
      </c>
      <c r="D38" s="15">
        <v>100</v>
      </c>
      <c r="E38" s="14"/>
      <c r="F38" s="33"/>
      <c r="G38" s="33"/>
      <c r="H38" s="33">
        <f t="shared" si="4"/>
        <v>0</v>
      </c>
      <c r="I38" s="33">
        <f t="shared" si="5"/>
        <v>0</v>
      </c>
    </row>
    <row r="39" spans="1:9" ht="15.5">
      <c r="A39" s="6" t="s">
        <v>76</v>
      </c>
      <c r="B39" s="32" t="s">
        <v>41</v>
      </c>
      <c r="C39" s="15" t="s">
        <v>4</v>
      </c>
      <c r="D39" s="15">
        <v>100</v>
      </c>
      <c r="E39" s="14"/>
      <c r="F39" s="33"/>
      <c r="G39" s="33"/>
      <c r="H39" s="33">
        <f t="shared" si="4"/>
        <v>0</v>
      </c>
      <c r="I39" s="33">
        <f t="shared" si="5"/>
        <v>0</v>
      </c>
    </row>
    <row r="40" spans="1:9" ht="16.5" customHeight="1">
      <c r="A40" s="6" t="s">
        <v>77</v>
      </c>
      <c r="B40" s="34" t="s">
        <v>29</v>
      </c>
      <c r="C40" s="15"/>
      <c r="D40" s="15"/>
      <c r="E40" s="14"/>
      <c r="F40" s="33"/>
      <c r="G40" s="33"/>
      <c r="H40" s="33"/>
      <c r="I40" s="33"/>
    </row>
    <row r="41" spans="1:9" ht="15.5">
      <c r="A41" s="6" t="s">
        <v>79</v>
      </c>
      <c r="B41" s="32" t="s">
        <v>24</v>
      </c>
      <c r="C41" s="15" t="s">
        <v>4</v>
      </c>
      <c r="D41" s="15">
        <v>1000</v>
      </c>
      <c r="E41" s="14"/>
      <c r="F41" s="33"/>
      <c r="G41" s="33"/>
      <c r="H41" s="33">
        <f t="shared" ref="H41:H42" si="6">D41*E41</f>
        <v>0</v>
      </c>
      <c r="I41" s="33">
        <f t="shared" ref="I41:I42" si="7">D41*G41</f>
        <v>0</v>
      </c>
    </row>
    <row r="42" spans="1:9" ht="15.5">
      <c r="A42" s="6" t="s">
        <v>78</v>
      </c>
      <c r="B42" s="32" t="s">
        <v>91</v>
      </c>
      <c r="C42" s="15" t="s">
        <v>26</v>
      </c>
      <c r="D42" s="15">
        <v>1</v>
      </c>
      <c r="E42" s="14"/>
      <c r="F42" s="33"/>
      <c r="G42" s="33"/>
      <c r="H42" s="33">
        <f t="shared" si="6"/>
        <v>0</v>
      </c>
      <c r="I42" s="33">
        <f t="shared" si="7"/>
        <v>0</v>
      </c>
    </row>
    <row r="43" spans="1:9" ht="25">
      <c r="A43" s="38"/>
      <c r="B43" s="38"/>
      <c r="C43" s="39"/>
      <c r="D43" s="39"/>
      <c r="E43" s="39"/>
      <c r="F43" s="20" t="s">
        <v>88</v>
      </c>
      <c r="G43" s="21"/>
      <c r="H43" s="14">
        <f>SUM(H7:H42)</f>
        <v>0</v>
      </c>
      <c r="I43" s="14">
        <f>SUM(I7:I42)</f>
        <v>0</v>
      </c>
    </row>
  </sheetData>
  <mergeCells count="5">
    <mergeCell ref="F43:G43"/>
    <mergeCell ref="A2:F2"/>
    <mergeCell ref="A3:F3"/>
    <mergeCell ref="A1:F1"/>
    <mergeCell ref="A5:I5"/>
  </mergeCells>
  <printOptions horizontalCentered="1"/>
  <pageMargins left="0.70866141732283472" right="0.70866141732283472" top="0.74803149606299213" bottom="0.74803149606299213" header="0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2025-07-Lot 10 BPU </vt:lpstr>
      <vt:lpstr>2025-07-Lot 10 DQE</vt:lpstr>
      <vt:lpstr>'2025-07-Lot 10 BPU '!Zone_d_impression</vt:lpstr>
      <vt:lpstr>'2025-07-Lot 10 DQE'!Zone_d_impression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GODAZGAR Hadrien</cp:lastModifiedBy>
  <cp:lastPrinted>2022-11-22T15:01:37Z</cp:lastPrinted>
  <dcterms:created xsi:type="dcterms:W3CDTF">2020-05-27T08:03:20Z</dcterms:created>
  <dcterms:modified xsi:type="dcterms:W3CDTF">2025-02-14T14:39:00Z</dcterms:modified>
</cp:coreProperties>
</file>