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R:\Ivry Siège\Juridique_Achat\Marches\Immobilier\Batiments\2025_2029\1_Procedure_827\1. DCE\9_YG\"/>
    </mc:Choice>
  </mc:AlternateContent>
  <xr:revisionPtr revIDLastSave="0" documentId="13_ncr:1_{0FB8D5DB-4120-46AE-A214-6332777D993B}" xr6:coauthVersionLast="47" xr6:coauthVersionMax="47" xr10:uidLastSave="{00000000-0000-0000-0000-000000000000}"/>
  <bookViews>
    <workbookView xWindow="28680" yWindow="-120" windowWidth="29040" windowHeight="15720" xr2:uid="{00000000-000D-0000-FFFF-FFFF00000000}"/>
  </bookViews>
  <sheets>
    <sheet name="Men. Int. - BPU" sheetId="1" r:id="rId1"/>
    <sheet name="Men. Int. - DQE" sheetId="4" r:id="rId2"/>
    <sheet name="Men. Ext. - BPU" sheetId="3" r:id="rId3"/>
    <sheet name="Men. Ext. - DQE" sheetId="5" r:id="rId4"/>
  </sheets>
  <definedNames>
    <definedName name="_xlnm._FilterDatabase" localSheetId="2" hidden="1">'Men. Ext. - BPU'!$B$5:$G$193</definedName>
    <definedName name="_xlnm._FilterDatabase" localSheetId="0" hidden="1">'Men. Int. - BPU'!$B$9:$I$385</definedName>
    <definedName name="_xlnm.Print_Titles" localSheetId="2">'Men. Ext. - BPU'!$1:$4</definedName>
    <definedName name="_xlnm.Print_Titles" localSheetId="0">'Men. Int. - BPU'!$1:$4</definedName>
    <definedName name="_xlnm.Print_Area" localSheetId="0">'Men. Int. - BPU'!$A$1:$D$429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41" i="5" l="1"/>
  <c r="F48" i="5"/>
  <c r="F102" i="4"/>
  <c r="D83" i="4"/>
  <c r="D47" i="5" l="1"/>
  <c r="F47" i="5" s="1"/>
  <c r="D46" i="5"/>
  <c r="F46" i="5" s="1"/>
  <c r="D44" i="5"/>
  <c r="F44" i="5" s="1"/>
  <c r="D43" i="5"/>
  <c r="F43" i="5" s="1"/>
  <c r="D42" i="5"/>
  <c r="F42" i="5" s="1"/>
  <c r="D41" i="5"/>
  <c r="D38" i="5"/>
  <c r="F38" i="5" s="1"/>
  <c r="D37" i="5"/>
  <c r="F37" i="5" s="1"/>
  <c r="D36" i="5"/>
  <c r="F36" i="5" s="1"/>
  <c r="D35" i="5"/>
  <c r="F35" i="5" s="1"/>
  <c r="D34" i="5"/>
  <c r="F34" i="5" s="1"/>
  <c r="D33" i="5"/>
  <c r="F33" i="5" s="1"/>
  <c r="D101" i="4"/>
  <c r="D100" i="4"/>
  <c r="F100" i="4" s="1"/>
  <c r="D98" i="4"/>
  <c r="F98" i="4" s="1"/>
  <c r="D97" i="4"/>
  <c r="F97" i="4" s="1"/>
  <c r="D96" i="4"/>
  <c r="F96" i="4" s="1"/>
  <c r="D95" i="4"/>
  <c r="F95" i="4" s="1"/>
  <c r="D92" i="4"/>
  <c r="F92" i="4" s="1"/>
  <c r="D91" i="4"/>
  <c r="F91" i="4" s="1"/>
  <c r="D90" i="4"/>
  <c r="F90" i="4" s="1"/>
  <c r="D89" i="4"/>
  <c r="F89" i="4" s="1"/>
  <c r="D88" i="4"/>
  <c r="F88" i="4" s="1"/>
  <c r="D87" i="4"/>
  <c r="F87" i="4" s="1"/>
  <c r="F101" i="4"/>
  <c r="D23" i="5" l="1"/>
  <c r="F23" i="5" s="1"/>
  <c r="D21" i="5"/>
  <c r="F21" i="5" s="1"/>
  <c r="D18" i="5"/>
  <c r="F18" i="5" s="1"/>
  <c r="D15" i="5"/>
  <c r="F15" i="5" s="1"/>
  <c r="D30" i="5"/>
  <c r="F30" i="5" s="1"/>
  <c r="D28" i="5"/>
  <c r="F28" i="5" s="1"/>
  <c r="D27" i="5"/>
  <c r="F27" i="5" s="1"/>
  <c r="D25" i="5"/>
  <c r="F25" i="5" s="1"/>
  <c r="D19" i="5"/>
  <c r="F19" i="5" s="1"/>
  <c r="D11" i="5"/>
  <c r="F11" i="5" s="1"/>
  <c r="D10" i="5"/>
  <c r="F10" i="5" s="1"/>
  <c r="D9" i="5"/>
  <c r="F9" i="5" s="1"/>
  <c r="D8" i="5"/>
  <c r="F8" i="5" s="1"/>
  <c r="D7" i="5"/>
  <c r="F7" i="5" s="1"/>
  <c r="D6" i="5"/>
  <c r="F6" i="5" s="1"/>
  <c r="D84" i="4"/>
  <c r="D82" i="4"/>
  <c r="D81" i="4"/>
  <c r="D80" i="4"/>
  <c r="D79" i="4"/>
  <c r="D78" i="4"/>
  <c r="D77" i="4"/>
  <c r="D75" i="4"/>
  <c r="D74" i="4"/>
  <c r="D73" i="4"/>
  <c r="D72" i="4"/>
  <c r="D71" i="4"/>
  <c r="D70" i="4"/>
  <c r="D69" i="4"/>
  <c r="D68" i="4"/>
  <c r="D65" i="4"/>
  <c r="D63" i="4"/>
  <c r="D59" i="4"/>
  <c r="D58" i="4"/>
  <c r="D56" i="4"/>
  <c r="D53" i="4"/>
  <c r="D51" i="4"/>
  <c r="D49" i="4"/>
  <c r="D46" i="4"/>
  <c r="D42" i="4"/>
  <c r="D40" i="4"/>
  <c r="D36" i="4"/>
  <c r="D35" i="4"/>
  <c r="D34" i="4"/>
  <c r="D30" i="4"/>
  <c r="D28" i="4"/>
  <c r="D27" i="4"/>
  <c r="D25" i="4"/>
  <c r="D23" i="4"/>
  <c r="D22" i="4"/>
  <c r="D19" i="4"/>
  <c r="D18" i="4"/>
  <c r="D17" i="4"/>
  <c r="D16" i="4"/>
  <c r="D12" i="4"/>
  <c r="D11" i="4"/>
  <c r="D10" i="4"/>
  <c r="D9" i="4"/>
  <c r="D8" i="4"/>
  <c r="D7" i="4"/>
  <c r="D6" i="4"/>
  <c r="F84" i="4" l="1"/>
  <c r="F83" i="4"/>
  <c r="F82" i="4"/>
  <c r="F81" i="4"/>
  <c r="F80" i="4"/>
  <c r="F78" i="4"/>
  <c r="F79" i="4"/>
  <c r="F77" i="4"/>
  <c r="F75" i="4"/>
  <c r="F74" i="4"/>
  <c r="F73" i="4"/>
  <c r="F72" i="4"/>
  <c r="F71" i="4"/>
  <c r="F70" i="4"/>
  <c r="F69" i="4"/>
  <c r="F68" i="4"/>
  <c r="F65" i="4"/>
  <c r="F63" i="4"/>
  <c r="F59" i="4"/>
  <c r="F58" i="4"/>
  <c r="F56" i="4"/>
  <c r="F53" i="4"/>
  <c r="F51" i="4"/>
  <c r="F49" i="4"/>
  <c r="F46" i="4"/>
  <c r="F42" i="4"/>
  <c r="F40" i="4"/>
  <c r="F36" i="4"/>
  <c r="F35" i="4"/>
  <c r="F34" i="4"/>
  <c r="F30" i="4"/>
  <c r="F28" i="4"/>
  <c r="F27" i="4"/>
  <c r="F25" i="4"/>
  <c r="F23" i="4"/>
  <c r="F22" i="4"/>
  <c r="F19" i="4"/>
  <c r="F18" i="4"/>
  <c r="F17" i="4"/>
  <c r="F16" i="4"/>
  <c r="F12" i="4"/>
  <c r="F11" i="4"/>
  <c r="F10" i="4"/>
  <c r="F9" i="4"/>
  <c r="F8" i="4"/>
  <c r="F7" i="4"/>
  <c r="F6" i="4"/>
</calcChain>
</file>

<file path=xl/sharedStrings.xml><?xml version="1.0" encoding="utf-8"?>
<sst xmlns="http://schemas.openxmlformats.org/spreadsheetml/2006/main" count="2127" uniqueCount="1155">
  <si>
    <t>Châssis coulissant à 3 vantaux sur 3 rails, avec vitrage, en profilés aluminium série froide, de fabrication artisanale, y compris quincaillerie, accessoires et fixations.
Dimension moyenne : Longueur 2100 mm x Hauteur 1600 mm</t>
  </si>
  <si>
    <t>Châssis coulissant à 4 vantaux sur 2 rails en profilés aluminium série froide, de fabrication artisanale, y compris quincaillerie, accessoires et fixations.
Dimension moyenne : Longueur 2100 mm x Hauteur 1600mm</t>
  </si>
  <si>
    <t>Châssis basculant 2 points, avec vitrage, en profilés aluminium série froide, de fabrication artisanale, y compris quincaillerie, accessoires et fixations.</t>
  </si>
  <si>
    <t>Menuiserie Aluminium avec profilés série rupture de pont thermique</t>
  </si>
  <si>
    <t>Châssis fixe, avec vitrage, en profilés aluminium à rupture de pont thermique, de fabrication artisanale, y compris quincaillerie, accessoires et fixations.
Dimension moyenne : Longueur 600 mm x Hauteur 800 mm</t>
  </si>
  <si>
    <t>Châssis ouvrant à soufflet à 1 vantail, avec ferme et imposte et vitrage, en profilés aluminium à rupture de pont thermique, de fabrication artisanale, y compris quincaillerie, accessoires et fixations.
Dimension moyenne : Longueur 600 mm x Hauteur 800 mm</t>
  </si>
  <si>
    <t>Châssis ouvrant à la française, à 1 vantail, avec vitrage, en profilés aluminium à rupture de pont thermique, de fabrication artisanale, y compris quincaillerie, accessoires et fixations.
Dimension moyenne : Longueur 800 mm x Hauteur 1200 mm</t>
  </si>
  <si>
    <t>Châssis ouvrant à la française, à 2 vantaux, avec vitrage, en profilés aluminium à rupture de pont thermique, de fabrication artisanale, y compris quincaillerie, accessoires et fixations.
Dimension moyenne : Longueur 1400 mm x Hauteur 1200 mm</t>
  </si>
  <si>
    <t>Châssis ouvrant oscillo-battant, avec vitrage, en profilés aluminium à rupture de pont thermique, de fabrication artisanale, y compris quincaillerie, accessoires et fixations.
Dimension moyenne : Longueur 600 mm x Hauteur 800 mm</t>
  </si>
  <si>
    <t>Châssis coulissant à 2 vantaux, avec vitrage, en profilés aluminium à rupture de pont thermique, de fabrication artisanale, y compris quincaillerie, accessoires et fixations.
Dimension moyenne : Longueur 1400 mm x Hauteur 1200 mm</t>
  </si>
  <si>
    <t>Châssis basculant 2 points, avec vitrage, en profilés aluminium à rupture de pont thermique, de fabrication artisanale, y compris quincaillerie, accessoires et fixations.</t>
  </si>
  <si>
    <t>Châssis fixe rénovation, avec double vitrage, en profilés aluminium série à rupture de pont thermique, anodisé ton naturel, de fabrication artisanale, y compris quincaillerie, accessoires et fixations.
Dimension moyenne : Longueur 600 mm x Hauteur 800 mm</t>
  </si>
  <si>
    <t>Assemblage et façon de cintrage</t>
  </si>
  <si>
    <t>Plus value pour assemblage de profilés aluminium cintrés</t>
  </si>
  <si>
    <t>Plus value pour façon de cintrage de profilés aluminium série froide</t>
  </si>
  <si>
    <t>Plus-value pour façon de cintrage de profilés aluminium à rupture de pont thermique.</t>
  </si>
  <si>
    <t>Ouvrages complémentaires</t>
  </si>
  <si>
    <t>Précadre aluminium pour périmètre de châssis profils laqués RAL à définir.
Dimension moyenne : Longueur 1200 mm x Hauteur 1200 mm</t>
  </si>
  <si>
    <t>Pièce d'appui rapportée en profilé aluminium série froide ou à rupture de pont thermique.
Dimension moyenne : Longueur 1000 mm</t>
  </si>
  <si>
    <t>Tapée en aluminium y compris joint d'étanchéité.
Dimension moyenne : Longueur 1000 mm</t>
  </si>
  <si>
    <t>Grille de ventilation permanente en aluminium avec entrée et déflecteur, y compris profilé rapporté en traverse haute, fond de joint, joint d'étanchéité et fixations
Dimension moyenne : Longueur 1000 mm</t>
  </si>
  <si>
    <t>Porte aluminium avec profilés série froide</t>
  </si>
  <si>
    <t>Porte à la française à 1 vantail simple action, sans vitrage, en profilés aluminium série froide, anodisé ton naturel, compris quincaillerie, pattes, fixations et accessoires. Pour travaux neufs.
Dimension moyenne : Longueur 900 mm x Hauteur 2100 mm</t>
  </si>
  <si>
    <t>Porte à la française à 2 vantaux simple action, sans vitrage, en profilés aluminium série froide, anodisé ton naturel, compris quincaillerie, pattes, fixations et accessoires. Pour travaux neufs.
Dimension moyenne : Longueur 1800 mm x Hauteur 2100 mm</t>
  </si>
  <si>
    <t>Porte à 1 vantail va et vient, sans vitrage, en profilés aluminium série froide, anodisé ton naturel, compris quincaillerie, pattes, fixations pivot de sol et accessoires. Pour travaux neufs.
Dimension moyenne : Longueur 900 mm x Hauteur 2100 mm</t>
  </si>
  <si>
    <t>Porte à 2 vantaux va et vient, sans vitrage, en profilés aluminium série froide, anodisé ton naturel, compris quincaillerie, pattes, fixations, pivots de sol et accessoires. Pour travaux neufs
Dimension moyenne : Longueur 1800 mm x Hauteur 2100 mm</t>
  </si>
  <si>
    <t xml:space="preserve"> Imposte fixe pour porte, sans vitrage, en profilés aluminium série froide, anodisé ton naturel, compris quincaillerie, pattes, fixations et accessoires. Pour travaux neufs
Dimension moyenne : Longueur 900 mm x Hauteur 500 mm</t>
  </si>
  <si>
    <t>Porte aluminium avec profilés à rupture de pont thermique</t>
  </si>
  <si>
    <t>Porte à la française à 1 vantail simple action, sans vitrage, en profilés aluminium série froide, anodisé ton naturel, compris quincaillerie, pattes, fixations et accessoires. Pour travaux neufs
Dimension moyenne : Longueur 900 mm x Hauteur 2100 mm</t>
  </si>
  <si>
    <t>Imposte fixe pour porte, sans vitrage, en profilés aluminium à rupture de pont thermique, anodisé ton naturel, compris quincaillerie, pattes, fixations et accessoires. Pour travaux neufs
Dimension moyenne : Longueur 900 mm x Hauteur 500 mm</t>
  </si>
  <si>
    <t>Seuil pour porte aluminium</t>
  </si>
  <si>
    <t>Option de seuil en profilé aluminium anodisé ton naturel, pour porte.
Dimension moyenne : Longueur 1000 mm</t>
  </si>
  <si>
    <t>Serrure et quincaillerie pour porte aluminium</t>
  </si>
  <si>
    <t>Plus value serrure pompier, sans cylindre, sur porte 1 vantail en aluminium, compris quincaillerie.
Dimension moyenne : Longueur 1000 mm</t>
  </si>
  <si>
    <t>Plus value pour serrure 3 points sur porte 1 vantail en aluminium, compris quincaillerie.</t>
  </si>
  <si>
    <t>Plus value pour serrure 3 points sécurité sur porte 1 vantail en aluminium, compris quincaillerie</t>
  </si>
  <si>
    <t>Plus value pour gâche électrique sur porte en aluminium.</t>
  </si>
  <si>
    <t>Plus value pour ferme porte sur porte en aluminium.</t>
  </si>
  <si>
    <t>Quincaillerie spécifique</t>
  </si>
  <si>
    <t>Fourniture, pose film adhésif, type miroir sans tain (permettant de voir sans être vu). Application à l'intérieur sur produit verrier lisse en place</t>
  </si>
  <si>
    <t>Fourniture, pose film adhésif d'intimité, type translucide imitant le verre dépoli. Application à l'intérieur sur produit verrier lisse en place, non compris échafaudages.</t>
  </si>
  <si>
    <t>Fourniture, pose film adhésif incolore, protection contre vandalisme. Application à l'intérieur sur produit verrier lisse en place.</t>
  </si>
  <si>
    <t>Fourniture, pose film adhésif couleur légèrement gris-bleuté de protection U.V anti décoloration, Application à l'intérieur sur produit verrier lisse en place.</t>
  </si>
  <si>
    <t>Fourniture, pose de film adhésif réfléchissant argent, de protection solaire. Application par l'extérieur sur produit verrier lisse, en place.</t>
  </si>
  <si>
    <t>Fourniture et pose de vitrage trempé, glace claire, volume simple avec arêtes abattues au pourtour, sans trou ni encoche, en pose verticale en feuillure.</t>
  </si>
  <si>
    <t>Fourniture et pose de glace claire (1 face) pour vitrage isolant, pose verticale en feuillure sous parclose :</t>
  </si>
  <si>
    <t>Fourniture et pose de miroir argenté clair standard, rectangulaire, dimension standard, de 5 mm d'épaisseur à joint plat arrondi, compris présentation et mise à niveau (fixation à reprendre suivant type) y compris fixation.</t>
  </si>
  <si>
    <t>Fourniture et mise en œuvre d'obturateur et fond de joint pour façon de garniture d'étanchéité de verre et glace simple vitrage posé sous parclose.</t>
  </si>
  <si>
    <t>Fourniture et mise en œuvre de mastic pur lin pour façon de garniture d'étanchéité pour verre et glace simple vitrage.</t>
  </si>
  <si>
    <t>Fourniture et pose de verre bifeuilleté de sécurité trempé, simple vitrage, ép 13,5 mm, type T6T6.4 clair, en pose verticale en feuillure</t>
  </si>
  <si>
    <t>Fourniture et pose de verre bifeuilleté de sécurité trempé, simple vitrage, ép 11,5 mm, type T5T5.4 clair, en pose verticale en feuillure.</t>
  </si>
  <si>
    <t>Fourniture et pose de verre bifeuilleté de sécurité trempé, simple vitrage, ép 9,5 mm, type T4T4.4 clair, en pose verticale en feuillure.</t>
  </si>
  <si>
    <t>Fourniture et pose de verre feuilleté à 2 composants, simple vitrage, ép 8,8 mm, type 44.2 clair, en pose verticale en feuillure</t>
  </si>
  <si>
    <t>Fourniture et pose de verre feuilleté à 2 composants, simple vitrage, ép 6,4 mm, type 33.1 clair, en pose verticale en feuillure.</t>
  </si>
  <si>
    <t>Fourniture et pose de glace faible émissivité, simple vitrage ép. 4 mm, en pose verticale en feuillure</t>
  </si>
  <si>
    <t>Fourniture et pose de glace faible émissivité, simple vitrage ép. 6 mm, en pose verticale en feuillure</t>
  </si>
  <si>
    <t>Fourniture et pose de verre uni armé, grandes mailles en pose verticale en feuillure.</t>
  </si>
  <si>
    <t>Fourniture et pose de verre uni armé, petites mailles en pose verticale en feuillure.</t>
  </si>
  <si>
    <t>Fourniture et pose de verre Imprimé 200, Martelé clair ou Masterglass clair simple vitrage, en pose verticale en feuillure.</t>
  </si>
  <si>
    <t>Fourniture et pose de glace argentée claire simple vitrage, en pose verticale en feuillure pour surface.</t>
  </si>
  <si>
    <t>Fourniture et pose de glace claire simple vitrage, en pose verticale en feuillure :</t>
  </si>
  <si>
    <t>Verrou à entailler à aiguille de 400 mm avec cuvette en acier nickelé, posé sur menuiserie</t>
  </si>
  <si>
    <t>Renfort de paumelle antivol en acier à 2 goujons, sur platine 128 x 18 mm fixée sur menuiserie</t>
  </si>
  <si>
    <t>Targette à fléau en laiton chromé avec indicateur libre/occupé montée sur porte</t>
  </si>
  <si>
    <t>Bouton rond ø 60 mm sur plaque en aluminium oxydé 220 x 45 mm monté sur porte palière.</t>
  </si>
  <si>
    <t>Poignée à embase en acier rond ø 14 x 167 mm montée sur menuiserie</t>
  </si>
  <si>
    <t>Poignée à balustre uni ø 30 x 400 mm en laiton chromé montée sur porte extérieure.</t>
  </si>
  <si>
    <t>Pivot en métal moulé vernis monté sur châssis bois de 36 mm d'épaisseur pesant jusqu'à 60 kg.</t>
  </si>
  <si>
    <t>Fourniture et pose de paumelle Picarde, lames à bouts carrés sur butée à bille, compris fixation</t>
  </si>
  <si>
    <t>Fourniture et pose de judas optique pour porte de 37 à 56 mm en laiton chromé, angle de vision 200 degrés compris percement</t>
  </si>
  <si>
    <t>Grille d'entrée d'air autoréglable 30 m3/h avec déflecteur extérieur en plastique blanc</t>
  </si>
  <si>
    <t>Grille d'entrée d'air autoréglable 15 m3/h avec déflecteur extérieur en plastique blanc.</t>
  </si>
  <si>
    <t>Grille d'aération en plastique blanc sans moustiquaire de 100 cm2 fixée sur menuiserie.</t>
  </si>
  <si>
    <t>Ferme-imposte à câble souple (2,50 m) avec poignée à charnière en acier nickelé fixé sur menuiserie.</t>
  </si>
  <si>
    <t>Crémaillère en acier nickelé de 16 x 7 mm, en longueur de 2 m, fixée sur menuiserie.</t>
  </si>
  <si>
    <t>Batteuse E.D.F. - G.D.F. à foliot rectangulaire en acier de 100 x 27 mm, posée sur menuiserie.</t>
  </si>
  <si>
    <t>Plinthe électrique en bois à 1 conduit hauteur 110 x 14 mm d'épaisseur avec couvercle en contreplaqué de 4 mm d'épaisseur.</t>
  </si>
  <si>
    <t>Porte de placard coulissante 3 panneaux ton bois sur profilé aluminium, de 131 à 260 ht x 345 à 350 cm largeurs.</t>
  </si>
  <si>
    <t>Porte de placard coulissante 3 panneaux ton bois sur profilé aluminium, de 131 à 260 ht x 241 à 250 cm largeurs.</t>
  </si>
  <si>
    <t>Porte de placard coulissante 2 panneaux ton bois sur profilé aluminium, de 131 à 260 ht x 140 à 150 cm largeurs.</t>
  </si>
  <si>
    <t>Porte de placard coulissante 3 panneaux ton bois sur profilé acier, de 131 à 260 ht x 345 à 350 cm largeurs.</t>
  </si>
  <si>
    <t>Porte de placard coulissante 3 panneaux ton bois sur profilé acier, de 131 à 260 ht x 241 à 250 cm largeurs.</t>
  </si>
  <si>
    <t>Porte de placard coulissante 2 panneaux ton bois sur profilé acier, de 131 à 260 ht x 140 à 150 cm largeurs.</t>
  </si>
  <si>
    <t>Portes coulissantes en panneaux de particules revêtus de PVC sur 2 faces, 250 ht x 250 cm, 3 vantaux avec rail et bandeau acier.</t>
  </si>
  <si>
    <t>Portes coulissantes en panneaux de particules revêtus de PVC sur 2 faces, 250 ht x 150 cm, 2 vantaux avec rail et bandeau acier.</t>
  </si>
  <si>
    <t>Façade de placard à portes pliantes en chêne massif et bâti en sapin, 227 ht x 152,5 cm, 4 panneaux moulurés.</t>
  </si>
  <si>
    <t>Façade de placard à portes pliantes en chêne massif et bâti en sapin, 227 ht x 77,5 cm, 2 panneaux moulurés.</t>
  </si>
  <si>
    <t>Façade de placard à portes pliantes en pin massif et bâti en sapin, 227 ht x 152,5 cm, 4 panneaux moulurés.</t>
  </si>
  <si>
    <t>Façade de placard à portes pliantes en pin massif et bâti en sapin, 227 ht x 77,5 cm, 2 panneaux moulurés.</t>
  </si>
  <si>
    <t>Façade de placard à portes pliantes métalliques unies et peintes et bâti en sapin, 227 ht x 205 cm, 6 panneaux.</t>
  </si>
  <si>
    <t>Façade de placard à portes pliantes métalliques unies et peintes et bâti en sapin, 227 ht x 70 cm, 2 panneaux.</t>
  </si>
  <si>
    <t>Façade de placard menuisée à portes battantes en panneaux de particules, finition mélaminé et bâti en sapin, 250 ht x 200 cm, 3 vantaux x 2 corps.</t>
  </si>
  <si>
    <t>Façade de placard menuisée à portes battantes en panneaux de particules, finition mélaminé et bâti en sapin, 250 ht x 140 cm, 2 vantaux x 2 corps.</t>
  </si>
  <si>
    <t>Façade de placard menuisée à portes battantes en panneaux de particules, finition mélaminé et bâti en sapin, 250 ht x 70 cm, 1 vantail x 2 corps.</t>
  </si>
  <si>
    <t>Façade de placard menuisée à portes battantes en panneaux de particules à peindre et bâti en sapin, 250 ht x 200 cm, 3 vantaux x 2 corps.</t>
  </si>
  <si>
    <t>Façade de placard menuisée à portes battantes en panneaux de particules à peindre et bâti en sapin, 250 ht x 140 cm, 2 vantaux x 2 corps.</t>
  </si>
  <si>
    <t>Façade de placard menuisée à portes battantes en panneaux de particules à peindre et bâti en sapin, 250 ht x 70 cm, 1 vantail x 2 corps.</t>
  </si>
  <si>
    <t>Crémone en acier zingué avec bouton en aluminium posée en applique sur menuiserie.</t>
  </si>
  <si>
    <t>Crémone cochère avec serrure et tringle ø 18 mm montée sur menuiserie.</t>
  </si>
  <si>
    <t>ml</t>
  </si>
  <si>
    <t>DEPOSE ET REVISION (menuiserie et vitrerie)</t>
  </si>
  <si>
    <t>Révision de porte intérieure avec paumelles (dégondage + mise en jeu + huilage + révision de la serrure + regondage).</t>
  </si>
  <si>
    <t>Dépose de vitrage, simple ou feuilleté à bain de mastic pour remplacement de casse ou modifications compris démasticage éventuel ou enlèvement des joints de vitrages, grattage et nettoyage des feuillures.</t>
  </si>
  <si>
    <t>Dépose de vitrage, simple ou feuilleté sous parcloses pour remplacement de casse ou modifications compris démasticage éventuel ou enlévement des joints de vitrages, grattage et nettoyage des feuillures.</t>
  </si>
  <si>
    <t>Dépose de vitrage, isolant dans châssis à feuillure (remplacement de casse ou modification). Dégondage du vantail, démontage du montant ou de la traverse, enlèvement du vitrage, nettoyage de la feuillure, remontage, regondage.</t>
  </si>
  <si>
    <t>Panneau d'obturation provisoire bois pour volume droit, en attente de remplacement de vitrage. Relevé sur place, découpe, pose sans étancheité, dépose lors de la mise en place du vitrage définitif et évacuation.</t>
  </si>
  <si>
    <t>Bloc-porte palière à porte pleine prépeinte ép. 40mm 1 vantail haut. 204 x 83 cm larg. et huisserie bois exotique rouge à joint d'étanchéité 3 sens. Quincaillerie, paumelles, serrure sureté à canon européen.</t>
  </si>
  <si>
    <t>BLOC-PORTES ACOUSTIQUE</t>
  </si>
  <si>
    <t>Bloc-Porte pare flamme 1/2 h</t>
  </si>
  <si>
    <t>PORTES DE PLACARDS</t>
  </si>
  <si>
    <t>Façade menuisé  2 corps à portes battantes</t>
  </si>
  <si>
    <t>Façade à portes pliantes bois</t>
  </si>
  <si>
    <t>Portes coulissante sur profiles acier</t>
  </si>
  <si>
    <t>      Ep : 6 mm</t>
  </si>
  <si>
    <t>      Ep : 8 mm</t>
  </si>
  <si>
    <t>      Ep : 10 mm</t>
  </si>
  <si>
    <t>      Ep : 8,8 mm</t>
  </si>
  <si>
    <t xml:space="preserve"> Film sur vitrage</t>
  </si>
  <si>
    <t xml:space="preserve"> Film protection solaire</t>
  </si>
  <si>
    <t xml:space="preserve"> Film de protection U.V</t>
  </si>
  <si>
    <t xml:space="preserve"> Film de protection contre les chocs</t>
  </si>
  <si>
    <t xml:space="preserve"> Film d’intimité</t>
  </si>
  <si>
    <t xml:space="preserve"> Film miroir</t>
  </si>
  <si>
    <t>PRIX UNITAIRE en €uros H.T.</t>
  </si>
  <si>
    <t>       Châssis standard ouvrant à soufflet à 1 vantail</t>
  </si>
  <si>
    <t xml:space="preserve"> Bavette en aluminium
Dimension moyenne : Longueur 1000 mm</t>
  </si>
  <si>
    <t>PLINTHES ET HABILLAGES</t>
  </si>
  <si>
    <t>Pllinthe standard</t>
  </si>
  <si>
    <t>Plinthes électriques</t>
  </si>
  <si>
    <t>Chant plat</t>
  </si>
  <si>
    <t>Chant plat en pin ou en bois exotique de 40 mm à vernir ou à peindre de largeur x 6 mm d'épaisseur.</t>
  </si>
  <si>
    <t>Coffre cache tuyau</t>
  </si>
  <si>
    <t>Coffre cache-tuyaux 1 face de 250 cm de hauteur x 25 cm de largeur en panneau de particules de bois ép. 19 mm fixation sur tasseaux bois en sapin, finition à peindre</t>
  </si>
  <si>
    <t>Coffre cache-tuyaux 3 faces de 250 de hauteur par 75 cm de développé en panneau de particules de bois ép. 19 mm fixations par tasseaux bois en sapin, finition à peindre.</t>
  </si>
  <si>
    <t>PROTECTION MURALE</t>
  </si>
  <si>
    <t>Cimaises de protection PVC</t>
  </si>
  <si>
    <t>Fourniture et pose d’élément de protection PVC, comprenant tous les accessoires de connexion pour angles internes, externes et embouts libres, finitions et pose soignées</t>
  </si>
  <si>
    <t>Cimaises de protection Aluminium</t>
  </si>
  <si>
    <t>Fourniture et pose d’élément de protection Alu, comprenant tous les accessoires de connexion pour angles internes, externes et embouts libres, finitions et pose soignées de l’ensemble.</t>
  </si>
  <si>
    <t>Cimaises de protection Bois</t>
  </si>
  <si>
    <t>Fourniture et pose d’élément de protection Bois, fixations par vis Chromées sur tasseaux, l’ensemble verni 2 couches y compris toutes sujétions de pose.</t>
  </si>
  <si>
    <t>Plaque de protection PVC</t>
  </si>
  <si>
    <t>Fourniture et pose de plaques anti-choc, type Décochoc, les portes qui recevront ce type de revêtement seront entaillées de l’épaisseur du revêtement par engravure comprenant toutes sujétions de pose.</t>
  </si>
  <si>
    <t>Plaque de protection INOX</t>
  </si>
  <si>
    <t>Fourniture et pose de plaques de protection en acier inoxydable, aspect brillant ou satiné, en inox brossé collées avec retour sur chant engravé y compris toutes sujétions de pose.</t>
  </si>
  <si>
    <t>Cornières de protection PVC</t>
  </si>
  <si>
    <t>Fourniture et pose de cornières de protection auto-adhésives PVC y compris toutes sujétions de pose.</t>
  </si>
  <si>
    <t>Cornières de protection INOX</t>
  </si>
  <si>
    <t>Arrêt de porte et de fenêtre</t>
  </si>
  <si>
    <t>Arrêt de porte automatique à pédale en aluminium posé sur porte en bois.</t>
  </si>
  <si>
    <t>Batteuse</t>
  </si>
  <si>
    <t>Charnières, coulisse, crémaillère.</t>
  </si>
  <si>
    <t>Crémone, entrebâilleur, ferme imposte</t>
  </si>
  <si>
    <t>Loqueteau</t>
  </si>
  <si>
    <t>Entrée d’air</t>
  </si>
  <si>
    <t>Grille d’aération</t>
  </si>
  <si>
    <t>Patère</t>
  </si>
  <si>
    <t>Paumelle</t>
  </si>
  <si>
    <t>Penture</t>
  </si>
  <si>
    <t>Penture 600 mm roulé à gond élargi à scellement,</t>
  </si>
  <si>
    <t>Pivot</t>
  </si>
  <si>
    <t>Plinthe automatique.</t>
  </si>
  <si>
    <t>Poignée</t>
  </si>
  <si>
    <t>Ouvrages divers</t>
  </si>
  <si>
    <t>Verrou</t>
  </si>
  <si>
    <t>VITRERIE - MIROITERIE</t>
  </si>
  <si>
    <t>Glace simple vitrage claire</t>
  </si>
  <si>
    <t>Glace simple vitrage argentée claire</t>
  </si>
  <si>
    <t>Verre imprimé simple vitrage</t>
  </si>
  <si>
    <t>Verre armé simple vitrage</t>
  </si>
  <si>
    <t>Glace à faible émissivité simple vitrage</t>
  </si>
  <si>
    <t>Verre feuilleté simple vitrage</t>
  </si>
  <si>
    <t>Miroir argent claire</t>
  </si>
  <si>
    <t>Vitrage isolant</t>
  </si>
  <si>
    <t>Vitrage trempé</t>
  </si>
  <si>
    <t>Dépose de bâti ou de dormant sans réemploi (compris descellement).</t>
  </si>
  <si>
    <t>Dépose d'huisserie sans réemploi (compris descellement).</t>
  </si>
  <si>
    <t>Dépose de plinthe en bois, sans réemploi.</t>
  </si>
  <si>
    <t>Dépose d'habillage d'huisserie ou de bâti, sans réemploi.</t>
  </si>
  <si>
    <t>Dépose de vantail de porte y compris paumelles, sans réemploi.</t>
  </si>
  <si>
    <t>Recoupement de porte, par vantail.</t>
  </si>
  <si>
    <t>Dépose des verres existants, démasticage, suppression des pointes, nettoyage des feuillures et évacuation à la décharge publique avec parecloses ou sans parecloses.</t>
  </si>
  <si>
    <t>Bloc-porte palière à porte pleine prépeinte ép. 40mm 1 vantail haut. 204 x 93 cm larg. et huisserie métallique isophonique à joint d'étanchéité 3 sens. Quincaillerie, paumelles, serrure sureté à canon européen.</t>
  </si>
  <si>
    <t>BLOC-PORTES AVEC BLINDAGE</t>
  </si>
  <si>
    <t>BLOC-PORTES PALIERE DE LOGEMENT</t>
  </si>
  <si>
    <t>Bloc-porte palière blindée à porte ht. 204 ht x 93 x 5cm ép. à âme pleine + 1 tôle 10/10 ép. avec huisserie métallique à joint. Quincaillerie, paumelles, serrure 5 points en applique, ensemble alu anodisé argent et plinthe automatique. Pose et fixations.</t>
  </si>
  <si>
    <t>Bloc-porte palière acoustique à porte 1 vantail, Rw 37 dB, prépeinte ht 204 x 83 x 4 cm ép. à huisserie en BER 68x58mm et joint. Paumelles 140x60mm, serrure pêne dormant ou bec de canne, ensemble alu ton argent, butoir caoutchouc. Pose, fixations.</t>
  </si>
  <si>
    <t>Bloc-porte palière acoustique, porte 2 vantaux, Rw 37 dB, prépeinte ht 204 x 143 x 4 cm ép. à huisserie en BER 68x58mm et joint. Paumelles 140x60mm, serrure pêne dormant ou bec de canne, ensemble alu ton argent, 2 verrous, 2 butoirs.</t>
  </si>
  <si>
    <t>BLOC-PORTES DE COMMUNICATION STANDARD</t>
  </si>
  <si>
    <t>Porte alvéolaire avec cadre et huisserie bois</t>
  </si>
  <si>
    <t>Bloc-porte à âme alvéolaire à cadre résineux, aspect prépeinte, huisserie 72x57mm sapin Nord à peindre. Paumelles, serrure, béquille double, plaques alu, 1 butoir caoutchouc. Pose, fixations.</t>
  </si>
  <si>
    <t>Porte alvéolaire avec cadre bois et huisserie métallique</t>
  </si>
  <si>
    <t>Bloc-porte à âme alvéolaire prépeinte et cadre résineux, avec huisserie métallique, compris paumelles, serrure, béquille double et plaques, butoir et fixations.</t>
  </si>
  <si>
    <t>BLOC-PORTES PARE FLAMMES (PV de classement au feu exigé)</t>
  </si>
  <si>
    <t>Fourniture et pose de bloc porte à 1 vantail pare flamme 1/2h, comprenant huisserie métallique, porte isoplanes prépeintes à âme pleine, ferrage par 4 paumelles, serrure à cylindre à larder.</t>
  </si>
  <si>
    <t>Fourniture et pose de bloc porte à 2 vantaux, pare flamme 1/2h comprenant huisserie métallique, porte isoplane prépeinte à âme pleine, ferrage par 4 paumelles. Fermeture du vantail semi-fixe par verrous entaillés haut et bas, serrure à cylindre à larder sur grand vantail</t>
  </si>
  <si>
    <t>Fourniture et pose de bloc porte va et vient à 2 vantaux avec oculus pare flamme ½ h  comprenant huisserie métallique. Porte P.F 1/2h avec oculus et verre sur chaque vantail. Ferrage par 4 paumelles par vantail. Joint gonflant de 10 x 2mm en fond de feuillure de l’huisserie. Fermeture d’un vantail par crémone en applique. Serrure à cylindre à larder avec molette intérieure sur l’autre vantail</t>
  </si>
  <si>
    <t>Fourniture et pose de bloc porte simple action à 2 vantaux inégaux avec oculus pare flammes 1/2h comprenant huisserie métallique. Porte isoplanes prépeintes pare flamme 1/2h avec oculus et verre sur grand vantail. Ferrage par 4 paumelles par vantail. Fermeture d’un vantail semi fixe par verrous entaillés haut et bas. Serrure à cylindre à larder sur grand vantail</t>
  </si>
  <si>
    <t>Fourniture et pose de bloc-porte à un vantail coupe feu 1/2h comprenant huisserie métallique. Porte isoplanes prépeintes coupe feu 1/2h. Ferrage par 4 paumelles, serrure de sureté à larder</t>
  </si>
  <si>
    <t>Fourniture et pose de bloc-porte à un vantail coupe feu 1h comprenant huisserie métallique. Portes isoplanes prépeintes coupe feu 1 h. Ferrage par 4 paumelles, serrure de sureté à larder.</t>
  </si>
  <si>
    <t>Fourniture et pose de bloc porte à 2 vantaux coupe feu 1h comprenant huisserie métallique. Ferrage par 3 charnières double action. Joint type feu de 30mm de large sur les chants verticaux et en partie haute. Sur chaque vantail en partie haute et basse seront fixés 4 vérins type thermiques</t>
  </si>
  <si>
    <t>Fourniture et pose de bloc-porte va et vient à deux vantaux avec oculus coupe-feu 1/2h, comprenant huisserie métallique. Porte coupe feu 1/2h avec oculus et verre sur chaque vantail. Ferrage par 3 charnières double action, joint type feu de 30mm de large sur les chants verticaux et en partie haute. Sur chaque vantail en partie haute et basse seront fixés 4 vérins type thermiques</t>
  </si>
  <si>
    <t>Fourniture et pose de bloc-porte simple action à deux vantaux avec oculus coupe feu 1/2h, comprenant huisserie métallique. Porte coupe feu 1/2h avec oculus et verre sur chaque vantail. Ferrage par 4 paumelles par vantail. Joint gonflant de 10 x 2mm en fond de feuillure de l’huisserie. Fermeture d’un vantail par crémone en applique. Serrure à cylindre à larder avec molette intérieure sur l’autre vantail</t>
  </si>
  <si>
    <t>Fourniture et pose de bloc porte simple action à 2 vantaux inégaux avec oculus coupe feu 1/2h comprenant huisserie métallique. Porte isoplanes prépeintes pare flamme 1/2h avec oculus et verre sur grand vantail Ferrage par 4 paumelles par vantail. Fermeture d’un vantail semi fixe par verrous entaillés haut et bas. Serrure à cylindre à larder sur grand vantail</t>
  </si>
  <si>
    <t>DESIGNATION</t>
  </si>
  <si>
    <t>UNITE</t>
  </si>
  <si>
    <t>N° ARTICLE</t>
  </si>
  <si>
    <t>u</t>
  </si>
  <si>
    <t>Ferme-porte à came et bras à glissière pour porte jusqu'à 80 kg, compris fixation.</t>
  </si>
  <si>
    <t>m²</t>
  </si>
  <si>
    <t>Charnière universelles à pans, ht 50 mm en acier chromé</t>
  </si>
  <si>
    <t>Charnière universelle à noeuds ronds ht 50 mm en laiton poli</t>
  </si>
  <si>
    <t>Plinthe automatique à brosse nylon montée sur la face 
extérieur de la menuiserie</t>
  </si>
  <si>
    <t>Plinthe automatique à bourrelet montée sur la face 
intérieur de la menuiserie.</t>
  </si>
  <si>
    <t>PAILLASSE</t>
  </si>
  <si>
    <t>ML</t>
  </si>
  <si>
    <t xml:space="preserve">Paillasse en matériau type "mélaminé" ou équivalent et aménagement placard et tiroir </t>
  </si>
  <si>
    <t xml:space="preserve">Paillasse en matériau type " émalite" ou équivalent sur support mélaimé et aménagement placard et tiroir </t>
  </si>
  <si>
    <t xml:space="preserve">Paillasse en matériau type " polyrey 10" ou équivalent sur support mélaimé et aménagement placard et tiroir </t>
  </si>
  <si>
    <t>Paillasse en matériau type "mélaminé" ou équivalent sur piètement</t>
  </si>
  <si>
    <t>Paillasse en matériau type " émalite" ou équivalent sur support mélaimé sur piètement</t>
  </si>
  <si>
    <t>Paillasse en matériau type " polyrey 10" ou équivalent sur support mélaimé sur piètement</t>
  </si>
  <si>
    <t>Paillasse avec bac et point d'eau inox, résine ou céramique</t>
  </si>
  <si>
    <t>Paillasse sèche</t>
  </si>
  <si>
    <t>U</t>
  </si>
  <si>
    <t>Compas de limitation d'ouverture sans frein en zamak et alu brut, pour menuiserie aluminium ouvrant à la française, oscillo-battant et à soufflet.</t>
  </si>
  <si>
    <t>Crémone pour menuiserie aluminium, à 1 fourche, avec poignée, ou à levier anodisé argent, compris tringles.</t>
  </si>
  <si>
    <t>Paumelle axe de rotation, 2 lames aluminium anodisé argent pour porte.</t>
  </si>
  <si>
    <t>Paumelle 2 lames aluminium anodisé argent ht 80 mm pour fenêtre à la française et soufflet.</t>
  </si>
  <si>
    <t xml:space="preserve"> Verrou aluminium en applique y compris gâches, pour vantail semi-fixe de fenêtre</t>
  </si>
  <si>
    <t>Châssis standard ouvrant à soufflet 1 vantail en PVC blanc. à vitrage isolant  faible émissivité. Ferrage, compas, poignée époxy blanc. Fixations et pose sur fond de joint comprimé et joint mastic d'étanchéité.
Dimension moyenne: Longueur 600 mm x hauteur 800 mm</t>
  </si>
  <si>
    <t>Croisée standard ouvrante à la française 1 vantail, vitrage isolant faible émissivité. Ferrage, paumelles, crémone à galets 3 points, poignée époxy. Fixations et pose sur fond de joint et joint d'étanchéité.
Dimension moyenne : Longueur 800 mm x Hauteur 1200 mm</t>
  </si>
  <si>
    <t>Croisée standard ouvrante à la française 2 vantaux, vitrage isolant faible émissivité. Ferrage, paumelles, crémone à galets 3 points, poignée époxy. Fixations et pose sur fond de joint et joint d'étanchéité.
Dimension moyenne : Longueur 1400 mm x Hauteur 1200 mm</t>
  </si>
  <si>
    <t>Croisée standard ouvrante à la française 3 vantaux, vitrage isolant faible émissivité. Ferrage, paumelles, crémone à galets 3 points, poignée époxy. Fixations et pose sur fond de joint et joint d'étanchéité.
Dimension moyenne : Longueur 1800 mm x Hauteur 1200 mm</t>
  </si>
  <si>
    <t>Porte-croisée stand ouvrant à la française 1vantail, vitrage isolant faible émissivité. Ferrage paumelles époxy, crémone à galets 3 points, poignée époxy. Fixations et pose sur fond de joint et joint d'étanchéité.
Dimension moyenne : Longueur 800 mm x Hauteur 2100 mm</t>
  </si>
  <si>
    <t>Porte-croisée standard ouvrant à la française 2 vantaux, vitrage isolant faible émissivité. Ferrage paumelles époxy, crémone à galets 3 points, poignée époxy. Fixations et pose sur fond de joint et joint d'étanchéité.
Dimension moyenne : Longueur 1400 mm x Hauteur 2100 mm</t>
  </si>
  <si>
    <t>Porte-croisée stand ouvrant à la française 3 vantaux, vitrage isolant faible émissivité. Ferrage paumelles époxy, crémone à galets 3 points, poignée époxy. Fixations et pose sur fond de joint et joint d'étanchéité.
Dimension moyenne : Longueur 1800 mm x Hauteur 2100 mm</t>
  </si>
  <si>
    <t>Châssis à soufflet à 1 vantail rénovation, avec double vitrage, en profilés aluminium série à rupture de pont thermique, anodisé ton naturel, de fabrication artisanale, y compris quincaillerie, accessoires et fixations.
Dimension moyenne : Longueur 600 mm x Hauteur 800 mm</t>
  </si>
  <si>
    <t>Châssis ouvrant à la française 1 vantail rénovation, avec double vitrage, dormant profilé alu à rupture de pont thermique, ouvrant profilé alu froid, anodisé ton naturel, fabrication artisanale, y compris quincaillerie, accessoires et fixations.
Dimension moyenne : Longueur 800 mm x Hauteur 1200 mm</t>
  </si>
  <si>
    <t>Châssis ouvrant à la française 2 vantaux rénovation, avec double vitrage, dormant profilé alu rupture de pont thermique, ouvrants profilé alu froid, anodisé ton naturel, fabrication artisanale, y compris quincaillerie, accessoires et fixations.
Dimension moyenne : Longueur 1400 mm x Hauteur 1200 mm</t>
  </si>
  <si>
    <t>Châssis ouvrant oscillo-battant rénovation, avec double vitrage, dormant profilé alu à rupture de pont thermique, ouvrant profilé alu froid, anodisé ton naturel, fabrication artisanale, y compris quincaillerie, accessoires et fixations.
Dimension moyenne : Longueur 600 mm x Hauteur 800 mm</t>
  </si>
  <si>
    <t>Châssis coulissant rénovation à 2 vantaux, avec double vitrage, dormant profilé alu à rupture de pont thermique, coulissant profilé alu froid anodisé ton naturel, fabrication artisanale, y compris quincaillerie, accessoires et fixations.
Dimension moyenne : Longueur 1400 mm x Hauteur 1200 mm</t>
  </si>
  <si>
    <t>Porte à la française à 2 vantaux simple action, sans vitrage, en profilés aluminium série à rupture de pont thermique, anodisé ton naturel, compris quincaillerie, pattes, fixations et accessoires. Pour travaux neufs
Dimension moyenne : Longueur 1800 mm x Hauteur 2100 mm</t>
  </si>
  <si>
    <t>PRIX BORDEREAU</t>
  </si>
  <si>
    <t xml:space="preserve"> Façade de placard à portes pliantes métalliques unies et peintes et bâti en sapin, 227 ht x 137 cm, 4 panneaux.</t>
  </si>
  <si>
    <t xml:space="preserve"> Fourniture et pose de cornières de protection Alu y compris toutes sujétions de pose.</t>
  </si>
  <si>
    <t>          1 vantail, ht. 204 x 63/73 cm</t>
  </si>
  <si>
    <t>         1 vantail, ht. 204 x 83 cm</t>
  </si>
  <si>
    <t>         1 vantail, ht. 204 x 93 cm</t>
  </si>
  <si>
    <t>          1 vantail, ht. 204 x 103/113 cm</t>
  </si>
  <si>
    <t>          2 vantaux, ht. 204 x 123/133 cm</t>
  </si>
  <si>
    <t>          2 vantaux, ht. 204 x 143 cm</t>
  </si>
  <si>
    <t>          2 vantaux, ht. 204 x 153/163 cm</t>
  </si>
  <si>
    <t>          1 vantail, ht. 204 x 83 cm</t>
  </si>
  <si>
    <t>          1 vantail, ht. 204 x 93 cm</t>
  </si>
  <si>
    <t>          1 vantail, ht. 204 x 103 cm</t>
  </si>
  <si>
    <t>          dimension : 0.73 x 2.04m ht</t>
  </si>
  <si>
    <t>          dimension : 0.83 x 2.04m ht</t>
  </si>
  <si>
    <t>          dimension : 0.93 x 2.04m ht</t>
  </si>
  <si>
    <t>          dimension : 1.03 x 2.04m ht</t>
  </si>
  <si>
    <t>          dimension : 1.13 x 2.04m ht</t>
  </si>
  <si>
    <t>          dimension : 1.23 x 2.04m ht</t>
  </si>
  <si>
    <t>          dimension : 1.46 x 2.04m ht</t>
  </si>
  <si>
    <t>          dimension : 1.66 x 2.04m ht</t>
  </si>
  <si>
    <t>          dimension : 1.86 x 2.04m ht</t>
  </si>
  <si>
    <t>         dimension : &gt;1.86 x 2.04m ht</t>
  </si>
  <si>
    <t>          dimension : &gt;1.86 x 2.04m ht</t>
  </si>
  <si>
    <t>         dimension : 0.73 x 2.04m ht</t>
  </si>
  <si>
    <t>         dimension : 0.83 x 2.04m ht</t>
  </si>
  <si>
    <t>         dimension : 0.93 x 2.04m ht</t>
  </si>
  <si>
    <t>         dimension : 1.03 x 2.04m ht</t>
  </si>
  <si>
    <t>         dimension : 1.13 x 2.04m ht</t>
  </si>
  <si>
    <t>         dimension : 1.23 x 2.04m ht</t>
  </si>
  <si>
    <t>         dimension : 1.46 x 2.04m ht</t>
  </si>
  <si>
    <t>         dimension : 1.66 x 2.04m ht</t>
  </si>
  <si>
    <t>         dimension : 1.86 x 2.04m ht</t>
  </si>
  <si>
    <t>         Plinthe en sapin du Nord 50 ou 60 ht x 10 mm d'épaisseur.</t>
  </si>
  <si>
    <t>         Plinthe en sapin du Nord 100 ou 110 ht x 10 mm d'épaisseur.</t>
  </si>
  <si>
    <t>. Battement de porte</t>
  </si>
  <si>
    <t>     Poignée de sécurité pour crémone encastrée.</t>
  </si>
  <si>
    <t>     Serrure de crémone.</t>
  </si>
  <si>
    <t>     Crémone à l'espagnolette montée sur persienne en bois.</t>
  </si>
  <si>
    <t>     Entrebâilleur de sûreté en acier chromé.</t>
  </si>
  <si>
    <t xml:space="preserve"> Patère porte-manteaux en nylon, platine ht 73 mm, saillie 90 mm</t>
  </si>
  <si>
    <t xml:space="preserve"> Patère en nylon, platine 2 crochets, saillie 52 mm</t>
  </si>
  <si>
    <t xml:space="preserve"> Fourniture et pose de vitrage isolant antivandalisme -, classe P3A, en pose verticale en feuillure sous parclose. Classification selon norme EN356</t>
  </si>
  <si>
    <t>Porte mélaminée</t>
  </si>
  <si>
    <t>DEPOSE ET REVISION</t>
  </si>
  <si>
    <t>Dépose de vantail de porte avec paumelles ou fiches, sans réemploi.</t>
  </si>
  <si>
    <t>Dépose de vantail de fenêtre avec paumelles ou fiches, sans réemploi.</t>
  </si>
  <si>
    <t>Révision de croisée ou porte croisée avec paumelles ou fiche 
(dégondage + mise en jeu + huilage et révision de la crémone + regondage).</t>
  </si>
  <si>
    <t>Remplacement d'une équerre sur menuiserie extérieure.</t>
  </si>
  <si>
    <t>Remplacement d'une paumelle de menuiserie extérieure.</t>
  </si>
  <si>
    <t>Remplacement d'une crémone de menuiserie extérieure.</t>
  </si>
  <si>
    <t>Pièce rapportée en chêne pour réparation d'une menuiserie extérieure.</t>
  </si>
  <si>
    <t>Remplacement d'une pièce d'appui en chêne sur menuiserie extérieure, 
à l'identique.</t>
  </si>
  <si>
    <t>Remplacement d'un jet d'eau en chêne d'une menuiserie extérieure, à l'identique.</t>
  </si>
  <si>
    <t>Remplacement d'un petit bois en chêne de menuiserie extérieure, à l'identique 
(dépose et repose éventuelle des vitrages en sus).</t>
  </si>
  <si>
    <t>Remplacement de gâche ou de conduit de crémone de menuiseries extérieures.</t>
  </si>
  <si>
    <t>Application d'un joint d'étanchéité en caoutchouc polymérisé autour de menuiserie extérieure, après révision et mise en jeu.</t>
  </si>
  <si>
    <t>Forfait de prise en charge comprenant la dépose pour réparation d'une menuiserie extérieure ne pouvant être réalisée qu'en atelier. (Exemple: montant ou dormant à remplacer) et après réparations pose sur chantier.</t>
  </si>
  <si>
    <t>Remplacement de cale anti-dégondage sur châssis coulissant, sur menuiserie, y compris dépose de la pièce défectueuse.</t>
  </si>
  <si>
    <t>Remplacement de béquille double, sur menuiserie, y compris dépose de la pièce défectueuse.</t>
  </si>
  <si>
    <t>Remplacement de cylindre de serrure, sur menuiserie , y compris dépose de la pièce défectueuse.</t>
  </si>
  <si>
    <t>Remplacement de ferme porte n° 3, sur menuiserie, y compris dépose de la pièce défectueuse.</t>
  </si>
  <si>
    <t>Remplacement de galet pour coulissant, sur menuiserie, y compris dépose de la pièce défectueuse.</t>
  </si>
  <si>
    <t>Remplacement de paumelle, sur menuiserie, y compris dépose de la pièce défectueuse.</t>
  </si>
  <si>
    <t>Remplacement de crémone en applique, sur menuiserie, y compris dépose de la pièce défectueuse.</t>
  </si>
  <si>
    <t>Remplacement de fermeture française complète 1 vantail, sur menuiserie en aluminium, y compris dépose de la pièce défectueuse.</t>
  </si>
  <si>
    <t>Remplacement de fermeture de châssis coulissant, sur menuiserie, y compris dépose de la pièce défectueuse.</t>
  </si>
  <si>
    <t>Remplacement de pivot de sol, sur menuiserie, y compris dépose de la pièce défectueuse.</t>
  </si>
  <si>
    <t>Remplacement de compas d'arrêt pour soufflet, sur menuiserie en aluminium, y compris dépose de la pièce défectueuse.</t>
  </si>
  <si>
    <t>Châssis standard ouvrant à soufflet</t>
  </si>
  <si>
    <t>Châssis standard ouvrant à soufflet à 1 vantail, vitrage isolant faible émissivité. Ferrage, compas, poignée alu, cis fixations pose sur fond de joint comprimé 1 joint mastic d'étanchéité.</t>
  </si>
  <si>
    <t>Châssis standard ouvrant à soufflet à 2 vantaux, vitrage isolant faible émissivité. Ferrage, compas, poignée alu, cis fixations pose sur fond de joint comprimé 1 joint mastic d'étanchéité.</t>
  </si>
  <si>
    <t>Croisée standard ouvrant à la française à 1 vantail, vitrage faible émissivité. Ferrage, paumelles, crémone galets 3 points, poignée alu, cis fixations pose sur fond de joint et joint d'étanchéité.</t>
  </si>
  <si>
    <t>Croisée standard ouvrant à la française à 2 vantaux, vitrage faible émissivité. Ferrage, paumelles, crémone galets 3 points, poignée alu, cis fixations pose sur fond de joint et joint d'étanchéité.</t>
  </si>
  <si>
    <t>Croisée standard ouvrant à la française à 3 vantaux, vitrage faible émissivité. Ferrage, paumelles, crémone galets 3 points, poignée alu, cis fixations pose sur fond de joint et joint d'étanchéité.</t>
  </si>
  <si>
    <t>Porte-Croisée standard ouvrante à la française</t>
  </si>
  <si>
    <t>Porte-croisée standard ouvrant à la française à 1 vantail, vitrage isolant faible émissivité. Ferrage, paumelles, crémone galets 3 points, poignée alu, cis fixations pose sur fond de joint et joint d'étanchéité.</t>
  </si>
  <si>
    <t>Porte-croisée standard ouvrant à la française à 2 vantaux, vitrage isolant faible émissivité. Ferrage, paumelles, crémone galets 3 points, poignée alu, cis fixations pose sur fond de joint et joint d'étanchéité.</t>
  </si>
  <si>
    <t>Porte-croisée standard ouvrant à la française à 3 vantaux, vitrage isolant faible émissivité. Ferrage, paumelles, crémone galets 3 points, poignée alu, cis fixations pose sur fond de joint et joint d'étanchéité.</t>
  </si>
  <si>
    <t>MENUISERIE EXTERIEURE BOIS EXOTIQUE CLAIR</t>
  </si>
  <si>
    <t>Croisée châssis standard oscillo-battant 1 vantail, vitrage isolant faible émissivité. Ferrage, mécanisme ouvrant française ou soufflet, Poignée alu. Fixations et pose sur fond de joint et joint d'étanchéité.</t>
  </si>
  <si>
    <t>Croisée châssis standard oscillo-battant 2 vantaux, vitrage isolant faible émissivité. Ferrage, mécanisme ouvrant française ou soufflet. Poignées alu. Fixations et pose sur fond de joint et joint d'étanchéité.</t>
  </si>
  <si>
    <t>Croisée châssis à 2 vantaux</t>
  </si>
  <si>
    <t>Croisée châssis standard à 2 vantaux coulissant. Vitrage isolant  faible émissivité. Mécanisme coulissant à 2 rails et poignées alu. Fixations et pose sur fond de joint et joint d'étanchéité.</t>
  </si>
  <si>
    <t>Croisée baie standard à 2 vantaux coulissant. Vitrage isolant  faible émissivité. Mécanisme coulissant sur 2 rails à poignée alu. Fixations et pose sur fond de joint et joint d'étanchéité.</t>
  </si>
  <si>
    <t>Porte d'entrée grand jour à 1 vantail battant, finition 2 couches Lasure. Châssis ouvrant à vitrage isolant avec grille en fer forgée. Crémone 3 points à canon et poignée alu.</t>
  </si>
  <si>
    <t>Porte d'entrée tiercée grand jour à 2 vantaux, finition 2 couches Lasure. Châssis ouvrant, vitrage isolant et grille en fer forgée. Crémone 3 points, canon et poignée alu anodisée.</t>
  </si>
  <si>
    <t>Porte ajourée à petits carreaux</t>
  </si>
  <si>
    <t>Porte d'entrée à 10 carreaux, 1 vantail, finition 2 couches Lasure. Châssis ouvrant vitrage isolant et grilles en fer forgée. Crémone 3 points, anon et poignée alu anodisée.</t>
  </si>
  <si>
    <t>Porte d'entrée à 6 carreaux 1 vantail, ht finition 2 couches Lasure. Châssis haut à croisillons et vitrage isolant sur allège basse pleine ht.1.00m. Crémone 3 points, canon et poignée alu.</t>
  </si>
  <si>
    <t>Porte ajourée à barreaux bois verticaux</t>
  </si>
  <si>
    <t>Porte d'entrée à 10 carreaux, 1 vantail, finition 2 couches Lasure. Châssis ouvrant vitrage isolant et grilles en fer forgée. Crémone 3 points, canon et poignée alu anodisée.</t>
  </si>
  <si>
    <t>Porte d'entrée tiercée grand jour à 2 vantaux, finition 2 couches Lasure. Châssis fixe à vitrage isolant à 3+1 barres bois verticale. Crémone 3 points, canon et poignée alu anodisée.</t>
  </si>
  <si>
    <t>Châssis sur mesure ouvrant à soufflet.</t>
  </si>
  <si>
    <t>Châssis sur mesure ouvrant à soufflet, 1vantail vitrage isolant faible émissivité. Ferrage, compas et poignée alu. Fixations et pose sur fond de joint comprimé et joint mastic d'étanchéité.</t>
  </si>
  <si>
    <t>Châssis sur mesure ouvrant à soufflet, 2 vantaux vitrage isolant  faible émissivité. Ferrage, compas et poignée alu. Fixations et pose sur fond de joint comprimé et joint mastic d'étanchéité.</t>
  </si>
  <si>
    <t>Croisée sur mesure ouvrante à la française.</t>
  </si>
  <si>
    <t>Croisée à la française sur mesure 1 vantail, vitrage isolant faible émissivité. Ferrage, paumelles, crémone à galets 3 points, poignée alu. Fixations et pose sur fond de joint et joint d'étanchéité.</t>
  </si>
  <si>
    <t>Croisée sur mesure à la française 2 vantaux, vitrage isolant faible émissivité. Ferrage, paumelles, crémone à galets 3 points, poignée alu. Fixations et pose sur fond de joint et joint d'étanchéité.</t>
  </si>
  <si>
    <t>Porte-croisée sur mesure ouvrante à la française.</t>
  </si>
  <si>
    <t>Porte-croisée sur mesure à la française 1 vantail, vitrage isolant  faible émissivité. Ferrage, paumelles, crémone à galets 3 points, poignée alu. Fixations et pose sur fond de joint et joint d'étanchéité.</t>
  </si>
  <si>
    <t>Porte-croisée sur mesure à la française 2 vantaux, vitrage isolant  faible émissivité. Ferrage, paumelles, crémone à galets 3 points, poignée alu. Fixations et pose sur fond de joint et joint d'étanchéité.</t>
  </si>
  <si>
    <t>Croisée ouvrante à la française.</t>
  </si>
  <si>
    <t>Fabrication et pose de croisée artisanale ouvrant à la française type grand jour, en bois exotique traité fongicide et insecticide et vernis, compris ferrage et joint périphérique, 1 vantail.</t>
  </si>
  <si>
    <t>Fabrication et pose de croisée artisanale ouvrant à la française type grand jour, en bois exotique traité fongicide et insecticide et vernis, compris ferrage et joint périphérique, 2 vantaux.</t>
  </si>
  <si>
    <t>Fabrication et pose de croisée artisanale ouvrant à la française type grand jour, en bois exotique traité fongicide et insecticide et vernis, compris ferrage et joint périphérique, 3 vantaux.</t>
  </si>
  <si>
    <t>Fabrication et pose de croisée artisanale ouvrant à la française type grand jour, en bois exotique traité fongicide et insecticide et vernis, compris ferrage et joint périphérique, 4 vantaux.</t>
  </si>
  <si>
    <t>Porte-croisée ouvrant à la française</t>
  </si>
  <si>
    <t>Fabrication et pose de porte-croisée artisanale ouvrant à la française type grand jour, en bois exotique traité fongicide et insecticide et vernis, compris ferrage et joint périphérique, 1 vantail.</t>
  </si>
  <si>
    <t>Fabrication et pose de porte-croisée artisanale ouvrant à la française type grand jour, en bois exotique traité fongicide et insecticide et vernis, compris ferrage et joint périphérique, 2 vantaux.</t>
  </si>
  <si>
    <t>Fabrication et pose de porte-croisée artisanale ouvrant à la française type grand jour, en bois exotique traité fongicide et insecticide et vernis, compris ferrage et joint périphérique, 3 vantaux.</t>
  </si>
  <si>
    <t>Fabrication et pose de porte-croisée artisanale ouvrant à la française type grand jour, en bois exotique traité fongicide et insecticide et vernis, compris ferrage et joint périphérique, 4 vantaux.</t>
  </si>
  <si>
    <t>Châssis ouvrant à soufflet.</t>
  </si>
  <si>
    <t>Fabrication et pose de châssis artisanale ouvrant à soufflet type grand jour, en bois exotique traité fongicide et insecticide et vernis, compris ferrage et joint périphérique, sans vitrage, 1 vantail.</t>
  </si>
  <si>
    <t>Châssis fixe.</t>
  </si>
  <si>
    <t>Fabrication et pose de châssis artisanale ouvrant à soufflet type grand jour, en bois exotique traité fongicide et insecticide à vernir, compris ferrage et joint périphérique, sans vitrage, 1 vantail.</t>
  </si>
  <si>
    <t>Croisée standard ouvrante à la française</t>
  </si>
  <si>
    <t>MENUISERIE EN ALUMINIUM</t>
  </si>
  <si>
    <t>Menuiserie Aluminium avec profilés série froide</t>
  </si>
  <si>
    <t>Châssis fixe, avec vitrage, en profilés aluminium série froide, de fabrication artisanale, y compris quincaillerie, accessoires et fixations.
Dimension moyenne : Longueur 600 mm x Hauteur 800 mm</t>
  </si>
  <si>
    <t>Châssis ouvrant à soufflet à 1 vantail, avec ferme et imposte et vitrage, en profilés aluminium série froide, de fabrication artisanale, y compris quincaillerie, accessoires et fixations.
Dimension moyenne : Longueur 600 mm x Hauteur 800 mm</t>
  </si>
  <si>
    <t>Châssis coulissant à 2 vantaux, avec vitrage, en profilés aluminium série froide, de fabrication artisanale, y compris quincaillerie, accessoires et fixations.
Dimension moyenne : Longueur 1400 mm x Hauteur 1200 mm</t>
  </si>
  <si>
    <t>Châssis ouvrant à la française, à 1 vantail, avec vitrage, en profilés aluminium série froide, de fabrication artisanale, y compris quincaillerie, accessoires et fixations.
Dimension moyenne : Longueur 800 mm x Hauteur 1200 mm</t>
  </si>
  <si>
    <t>Châssis ouvrant à la française, à 2 vantaux, avec vitrage, en profilés aluminium série froide, de fabrication artisanale, y compris quincaillerie, accessoires et fixations.
Dimension moyenne : Longueur 1400 mm x Hauteur 1200 mm</t>
  </si>
  <si>
    <t>Châssis ouvrant oscillo-battant, avec vitrage, en profilés aluminium série froide, de fabrication artisanale, y compris quincaillerie, accessoires et fixations.
Dimension moyenne : Longueur 800 mm x Hauteur 800 mm</t>
  </si>
  <si>
    <t>Plinthe électrique en bois à 2 conduits hauteur 160 x 18 mm épaisseur avec couvercle en contreplaqué de 4 mm d'épaisseur.</t>
  </si>
  <si>
    <t xml:space="preserve">Paillasse en matériau type "corian" ou équivalent et aménagement placard et tiroir </t>
  </si>
  <si>
    <t>Paillasse en matériau type "corian" ou équivalent sur piètement</t>
  </si>
  <si>
    <t>Paillasse en résine : Réalisation d'un défonçage sur paillasse en résine de synthèse pour fourniture et pose d'une vasque en résine de dimension (Longueur 400 * Profondeur 300 * Largeur 400 mm). Soudure entre plan de travail et vasque</t>
  </si>
  <si>
    <t>Dépose de la vasque existante, ajustement du verre émaillé existant. Fourniture et pose d'un plan en résine avec intégration d'une vasque en résine de synthèse de dimensions 400*400*300.</t>
  </si>
  <si>
    <t>Fourniture et pose d'un store vénitien comprenant
une finition Blanche RAL 9010 avec lame en
aluminium Dimensions 1500 x 1500mm</t>
  </si>
  <si>
    <t>Store de marque DYNAROL ou équivalent -  TUBE L1100 X H1100 - MANOEUVRE A GAUCHE ou DROITE - POSE DE FACE - TUBE ACIER D25 POUR CHAINETTE - SANS GUIDAGE - MANOEUVRE PAR CHAINETTE - ENROULEMENT INTERIEUR -TOILE STALET STANDARD</t>
  </si>
  <si>
    <t>Store de marque DYNAROLL ou équivalent -  TUBE L900 X H600 - MANOEUVRE A GAUCHE ou DROITE - POSE DE FACE - TUBE ACIER D25 POUR CHAINETTE - SANS GUIDAGE - MANOEUVRE PAR CHAINETTE - ENROULEMENT INTERIEUR -TOILE STALET STANDARD</t>
  </si>
  <si>
    <t>Store de marque DYNAROLL ou équivalent - TUBE 28 L1400 X H1300 -  MANOEUVRE A GAUCHE POSE DE FACE TUBE ACIER D25 POUR CHAINETTE SANS GUIDAGE MANOEUVRE PAR CHAINETTE ENROULEMENT INTERIEUR TOILE STARLET STANDARD
PROFIL,BARRE DE CHARGE ET MECANISME - BLANC-ALU</t>
  </si>
  <si>
    <t>Cylindre européen à bouton 30/30 mm 3 clés</t>
  </si>
  <si>
    <t>Demi cylindre européen 30/10 3 clés</t>
  </si>
  <si>
    <t>Cylindre européen 2 entrées 30/30 avec 3 clés</t>
  </si>
  <si>
    <t>Demi cylindre européen 60/10 3 clés</t>
  </si>
  <si>
    <t>Cylindre européen 2 entrées 30/70 avec 3</t>
  </si>
  <si>
    <t>Passe partout ou Partiel</t>
  </si>
  <si>
    <t>Cylindre européen 2 entrées 40/40 avec 3</t>
  </si>
  <si>
    <t>Cylindre européen 2 entrées 30/40 avec 3 clés</t>
  </si>
  <si>
    <t>Fourniture et pose en sous face des paillasses existante de support imprimante en acier thermolaqué de dimensions 400 * 400 * 400 mm</t>
  </si>
  <si>
    <t>STORES</t>
  </si>
  <si>
    <t>CYLINDRES</t>
  </si>
  <si>
    <t>Cylindres</t>
  </si>
  <si>
    <t>Demi Cylindres</t>
  </si>
  <si>
    <t xml:space="preserve"> Ferme porte - Sélectionneur de porte</t>
  </si>
  <si>
    <t>Cylindre européen à bouton 30/60 mm 3 clés</t>
  </si>
  <si>
    <t>Duplicata de clé</t>
  </si>
  <si>
    <t>Forfait petites interventions : 1 journée d'un monteur cableur.</t>
  </si>
  <si>
    <t>1.1</t>
  </si>
  <si>
    <t>2.2</t>
  </si>
  <si>
    <t>1.2</t>
  </si>
  <si>
    <t>1.3</t>
  </si>
  <si>
    <t>1.4</t>
  </si>
  <si>
    <t>1.5</t>
  </si>
  <si>
    <t>1.6</t>
  </si>
  <si>
    <t>1.7</t>
  </si>
  <si>
    <t>1.8</t>
  </si>
  <si>
    <t>1.9</t>
  </si>
  <si>
    <t>1.10</t>
  </si>
  <si>
    <t>1.11</t>
  </si>
  <si>
    <t>1.12</t>
  </si>
  <si>
    <t>2.1</t>
  </si>
  <si>
    <t>3.1</t>
  </si>
  <si>
    <t>4.1</t>
  </si>
  <si>
    <t>4.2</t>
  </si>
  <si>
    <t>5.1</t>
  </si>
  <si>
    <t>5.1.1</t>
  </si>
  <si>
    <t>5.1.1.1</t>
  </si>
  <si>
    <t>5.1.1.2</t>
  </si>
  <si>
    <t>5.1.1.3</t>
  </si>
  <si>
    <t>5.1.1.4</t>
  </si>
  <si>
    <t>5.1.1.5</t>
  </si>
  <si>
    <t>5.1.1.6</t>
  </si>
  <si>
    <t>5.1.1.7</t>
  </si>
  <si>
    <t>5.2</t>
  </si>
  <si>
    <t>5.2.1</t>
  </si>
  <si>
    <t>5.2.1.1</t>
  </si>
  <si>
    <t>5.2.1.2</t>
  </si>
  <si>
    <t>5.2.1.3</t>
  </si>
  <si>
    <t>5.2.1.4</t>
  </si>
  <si>
    <t>5.2.1.5</t>
  </si>
  <si>
    <t>5.2.1.6</t>
  </si>
  <si>
    <t>5.2.1.7</t>
  </si>
  <si>
    <t>6.1</t>
  </si>
  <si>
    <t>6.1.1</t>
  </si>
  <si>
    <t>6.1.1.1</t>
  </si>
  <si>
    <t>6.1.1.2</t>
  </si>
  <si>
    <t>6.1.1.3</t>
  </si>
  <si>
    <t>6.1.1.4</t>
  </si>
  <si>
    <t>6.1.1.5</t>
  </si>
  <si>
    <t>6.1.1.6</t>
  </si>
  <si>
    <t>6.1.2</t>
  </si>
  <si>
    <t>6.1.3</t>
  </si>
  <si>
    <t>6.1.4</t>
  </si>
  <si>
    <t>6.1.2.1</t>
  </si>
  <si>
    <t>6.1.2.2</t>
  </si>
  <si>
    <t>6.1.2.3</t>
  </si>
  <si>
    <t>6.1.2.4</t>
  </si>
  <si>
    <t>7.1.1</t>
  </si>
  <si>
    <t>6.1.3.1</t>
  </si>
  <si>
    <t>6.1.4.1</t>
  </si>
  <si>
    <t>6.1.3.2</t>
  </si>
  <si>
    <t>6.1.3.3</t>
  </si>
  <si>
    <t>6.1.3.4</t>
  </si>
  <si>
    <t>7.1.4</t>
  </si>
  <si>
    <t>7.2.4</t>
  </si>
  <si>
    <t>8.1.1.1</t>
  </si>
  <si>
    <t>6.1.4.2</t>
  </si>
  <si>
    <t>6.1.4.3</t>
  </si>
  <si>
    <t>6.1.4.4</t>
  </si>
  <si>
    <t>7.1</t>
  </si>
  <si>
    <t>8.1</t>
  </si>
  <si>
    <t>7.2</t>
  </si>
  <si>
    <t>7.3</t>
  </si>
  <si>
    <t>7.4</t>
  </si>
  <si>
    <t>7.2.2</t>
  </si>
  <si>
    <t>7.3.3</t>
  </si>
  <si>
    <t>7.1.2</t>
  </si>
  <si>
    <t>7.1.3</t>
  </si>
  <si>
    <t>7.1.5</t>
  </si>
  <si>
    <t>7.1.6</t>
  </si>
  <si>
    <t>7.2.1</t>
  </si>
  <si>
    <t>7.2.3</t>
  </si>
  <si>
    <t>7.2.5</t>
  </si>
  <si>
    <t>7.2.6</t>
  </si>
  <si>
    <t>7.3.1</t>
  </si>
  <si>
    <t>7.3.2</t>
  </si>
  <si>
    <t>7.4.1</t>
  </si>
  <si>
    <t>7.4.2</t>
  </si>
  <si>
    <t>7.4.3</t>
  </si>
  <si>
    <t>7.5</t>
  </si>
  <si>
    <t>7.5.1</t>
  </si>
  <si>
    <t>7.5.2</t>
  </si>
  <si>
    <t>7.5.3</t>
  </si>
  <si>
    <t>7.5.4</t>
  </si>
  <si>
    <t>7.6</t>
  </si>
  <si>
    <t>8.4</t>
  </si>
  <si>
    <t>7.6.1</t>
  </si>
  <si>
    <t>7.6.2</t>
  </si>
  <si>
    <t>7.6.3</t>
  </si>
  <si>
    <t>7.6.4</t>
  </si>
  <si>
    <t>8.1.1</t>
  </si>
  <si>
    <t>8.2</t>
  </si>
  <si>
    <t>8.3</t>
  </si>
  <si>
    <t>8.2.2</t>
  </si>
  <si>
    <t>8.1.1.2</t>
  </si>
  <si>
    <t>8.1.1.3</t>
  </si>
  <si>
    <t>8.1.2</t>
  </si>
  <si>
    <t>8.2.1</t>
  </si>
  <si>
    <t>8.2.3</t>
  </si>
  <si>
    <t>8.1.2.1</t>
  </si>
  <si>
    <t>8.3.2.1</t>
  </si>
  <si>
    <t>8.4.2</t>
  </si>
  <si>
    <t>8.3.1</t>
  </si>
  <si>
    <t>8.3.2</t>
  </si>
  <si>
    <t>8.4.1</t>
  </si>
  <si>
    <t>8.1.2.2</t>
  </si>
  <si>
    <t>8.1.2.3</t>
  </si>
  <si>
    <t>8.5</t>
  </si>
  <si>
    <t>8.3.1.1</t>
  </si>
  <si>
    <t>8.3.2.2</t>
  </si>
  <si>
    <t>8.4.1.1</t>
  </si>
  <si>
    <t>8.4.2.2</t>
  </si>
  <si>
    <t>8.3.1.2</t>
  </si>
  <si>
    <t>8.4.1.2</t>
  </si>
  <si>
    <t>8.4.2.1</t>
  </si>
  <si>
    <t>8.4.2.3</t>
  </si>
  <si>
    <t>9.1</t>
  </si>
  <si>
    <t>9.2</t>
  </si>
  <si>
    <t>9.3</t>
  </si>
  <si>
    <t>8.5.1</t>
  </si>
  <si>
    <t>8.5.1.1</t>
  </si>
  <si>
    <t>8.5.1.2</t>
  </si>
  <si>
    <t>8.5.1.3</t>
  </si>
  <si>
    <t>8.5.2</t>
  </si>
  <si>
    <t>9.1.1</t>
  </si>
  <si>
    <t>9.1.2</t>
  </si>
  <si>
    <t>9.2.1</t>
  </si>
  <si>
    <t>9.2.2</t>
  </si>
  <si>
    <t>8.5.2.1</t>
  </si>
  <si>
    <t>9.4</t>
  </si>
  <si>
    <t>9.3.1</t>
  </si>
  <si>
    <t>9.4.1</t>
  </si>
  <si>
    <t>9.4.2</t>
  </si>
  <si>
    <t>10.1</t>
  </si>
  <si>
    <t>10.1.1</t>
  </si>
  <si>
    <t>10.2</t>
  </si>
  <si>
    <t>10.2.1</t>
  </si>
  <si>
    <t>10.3</t>
  </si>
  <si>
    <t>10.3.1</t>
  </si>
  <si>
    <t>10.4</t>
  </si>
  <si>
    <t>10.4.1</t>
  </si>
  <si>
    <t>10.5</t>
  </si>
  <si>
    <t>10.5.1</t>
  </si>
  <si>
    <t>10.6</t>
  </si>
  <si>
    <t>10.6.1</t>
  </si>
  <si>
    <t>10.7</t>
  </si>
  <si>
    <t>10.7.1</t>
  </si>
  <si>
    <t>11.1</t>
  </si>
  <si>
    <t>11.1.1</t>
  </si>
  <si>
    <t>11.1.2</t>
  </si>
  <si>
    <t>11.1.3</t>
  </si>
  <si>
    <t>11.2</t>
  </si>
  <si>
    <t>11.2.1</t>
  </si>
  <si>
    <t>11.3</t>
  </si>
  <si>
    <t>11.3.1</t>
  </si>
  <si>
    <t>11.3.2</t>
  </si>
  <si>
    <t>11.3.3</t>
  </si>
  <si>
    <t>11.3.4</t>
  </si>
  <si>
    <t>11.4</t>
  </si>
  <si>
    <t>11.4.1</t>
  </si>
  <si>
    <t>11.4.2</t>
  </si>
  <si>
    <t>11.4.3</t>
  </si>
  <si>
    <t>11.4.4</t>
  </si>
  <si>
    <t>11.4.5</t>
  </si>
  <si>
    <t>11.4.6</t>
  </si>
  <si>
    <t>11.4.7</t>
  </si>
  <si>
    <t>11.4.8</t>
  </si>
  <si>
    <t>11.5</t>
  </si>
  <si>
    <t>11.6</t>
  </si>
  <si>
    <t>11.7</t>
  </si>
  <si>
    <t>11.8</t>
  </si>
  <si>
    <t>11.9</t>
  </si>
  <si>
    <t>11.5.1</t>
  </si>
  <si>
    <t>11.6.1</t>
  </si>
  <si>
    <t>11.7.1</t>
  </si>
  <si>
    <t>11.8.1</t>
  </si>
  <si>
    <t>11.9.1</t>
  </si>
  <si>
    <t>11.5.2</t>
  </si>
  <si>
    <t>11.5.3</t>
  </si>
  <si>
    <t>11.5.4</t>
  </si>
  <si>
    <t>11.5.5</t>
  </si>
  <si>
    <t>11.5.6</t>
  </si>
  <si>
    <t>11.5.7</t>
  </si>
  <si>
    <t>11.6.2</t>
  </si>
  <si>
    <t>11.7.2</t>
  </si>
  <si>
    <t>11.8.2</t>
  </si>
  <si>
    <t>11.9.2</t>
  </si>
  <si>
    <t>11.9.3</t>
  </si>
  <si>
    <t>11.9.4</t>
  </si>
  <si>
    <t>11.9.5</t>
  </si>
  <si>
    <t>11.10</t>
  </si>
  <si>
    <t>11.11</t>
  </si>
  <si>
    <t>11.12</t>
  </si>
  <si>
    <t>11.13</t>
  </si>
  <si>
    <t>11.14</t>
  </si>
  <si>
    <t>11.15</t>
  </si>
  <si>
    <t>11.10.1</t>
  </si>
  <si>
    <t>11.11.1</t>
  </si>
  <si>
    <t>11.12.1</t>
  </si>
  <si>
    <t>11.13.1</t>
  </si>
  <si>
    <t>11.14.1</t>
  </si>
  <si>
    <t>11.15.1</t>
  </si>
  <si>
    <t>11.10.2</t>
  </si>
  <si>
    <t>11.11.2</t>
  </si>
  <si>
    <t>11.11.3</t>
  </si>
  <si>
    <t>11.11.4</t>
  </si>
  <si>
    <t>11.11.5</t>
  </si>
  <si>
    <t>11.12.2</t>
  </si>
  <si>
    <t>11.13.2</t>
  </si>
  <si>
    <t>11.14.2</t>
  </si>
  <si>
    <t>11.16</t>
  </si>
  <si>
    <t>11.17</t>
  </si>
  <si>
    <t>11.15.2</t>
  </si>
  <si>
    <t>11.15.3</t>
  </si>
  <si>
    <t>11.15.4</t>
  </si>
  <si>
    <t>11.15.5</t>
  </si>
  <si>
    <t>11.15.6</t>
  </si>
  <si>
    <t>11.16.1</t>
  </si>
  <si>
    <t>11.16.2</t>
  </si>
  <si>
    <t>11.17.1</t>
  </si>
  <si>
    <t>11.17.2</t>
  </si>
  <si>
    <t>11.17.3</t>
  </si>
  <si>
    <t>12.12.1</t>
  </si>
  <si>
    <t>12.12.2</t>
  </si>
  <si>
    <t>12.12.3</t>
  </si>
  <si>
    <t>12.12.4</t>
  </si>
  <si>
    <t>12.12.5</t>
  </si>
  <si>
    <t>12.1</t>
  </si>
  <si>
    <t>12.1.1</t>
  </si>
  <si>
    <t>12.2.1</t>
  </si>
  <si>
    <t>12.3.1</t>
  </si>
  <si>
    <t>12.4.1</t>
  </si>
  <si>
    <t>12.5.1</t>
  </si>
  <si>
    <t>12.6.1</t>
  </si>
  <si>
    <t>12.1.1.1</t>
  </si>
  <si>
    <t>12.1.1.2</t>
  </si>
  <si>
    <t>12.1.1.3</t>
  </si>
  <si>
    <t>12.2</t>
  </si>
  <si>
    <t>12.2.1.1</t>
  </si>
  <si>
    <t>12.2.1.2</t>
  </si>
  <si>
    <t>12.2.1.3</t>
  </si>
  <si>
    <t>12.3</t>
  </si>
  <si>
    <t>12.3.1.1</t>
  </si>
  <si>
    <t>12.4</t>
  </si>
  <si>
    <t>12.4.2</t>
  </si>
  <si>
    <t>12.5</t>
  </si>
  <si>
    <t>12.5.2</t>
  </si>
  <si>
    <t>12.6</t>
  </si>
  <si>
    <t>12.6.1.1</t>
  </si>
  <si>
    <t>12.6.1.2</t>
  </si>
  <si>
    <t>12.6.2</t>
  </si>
  <si>
    <t>12.6.2.1</t>
  </si>
  <si>
    <t>12.6.2.2</t>
  </si>
  <si>
    <t>12.6.2.3</t>
  </si>
  <si>
    <t>12.6.3</t>
  </si>
  <si>
    <t>12.6.3.1</t>
  </si>
  <si>
    <t>12.6.3.2</t>
  </si>
  <si>
    <t>12.8.1.2</t>
  </si>
  <si>
    <t>12.9.1.2</t>
  </si>
  <si>
    <t>12.10.2</t>
  </si>
  <si>
    <t>12.7</t>
  </si>
  <si>
    <t>12.8</t>
  </si>
  <si>
    <t>12.9</t>
  </si>
  <si>
    <t>12.10</t>
  </si>
  <si>
    <t>12.7.1</t>
  </si>
  <si>
    <t>12.8.1</t>
  </si>
  <si>
    <t>12.8.1.1</t>
  </si>
  <si>
    <t>12.8.1.3</t>
  </si>
  <si>
    <t>12.9.1</t>
  </si>
  <si>
    <t>12.9.1.1</t>
  </si>
  <si>
    <t>12.9.1.3</t>
  </si>
  <si>
    <t>12.11</t>
  </si>
  <si>
    <t>12.12</t>
  </si>
  <si>
    <t>12.10.1</t>
  </si>
  <si>
    <t>12.10.1.1</t>
  </si>
  <si>
    <t>12.10.2.1</t>
  </si>
  <si>
    <t>12.11.1.1</t>
  </si>
  <si>
    <t>12.10.1.2</t>
  </si>
  <si>
    <t>12.10.1.3</t>
  </si>
  <si>
    <t>12.10.2.2</t>
  </si>
  <si>
    <t>12.10.2.3</t>
  </si>
  <si>
    <t>12.11.1</t>
  </si>
  <si>
    <t>12.12.2.1</t>
  </si>
  <si>
    <t>13.1</t>
  </si>
  <si>
    <t>13.1.1</t>
  </si>
  <si>
    <t>12.11.1.2</t>
  </si>
  <si>
    <t>12.11.1.3</t>
  </si>
  <si>
    <t>12.12.1.1</t>
  </si>
  <si>
    <t>12.12.3.1</t>
  </si>
  <si>
    <t>12.12.5.1</t>
  </si>
  <si>
    <t>12.12.4.1</t>
  </si>
  <si>
    <t>13.1.2</t>
  </si>
  <si>
    <t>13.1.3</t>
  </si>
  <si>
    <t>13.1.4</t>
  </si>
  <si>
    <t>13.1.5</t>
  </si>
  <si>
    <t>13.1.6</t>
  </si>
  <si>
    <t>13.1.7</t>
  </si>
  <si>
    <t>13.1.8</t>
  </si>
  <si>
    <t>13.2.1</t>
  </si>
  <si>
    <t>13.2</t>
  </si>
  <si>
    <t>14.1</t>
  </si>
  <si>
    <t>13.2.2</t>
  </si>
  <si>
    <t>13.2.3</t>
  </si>
  <si>
    <t>13.2.4</t>
  </si>
  <si>
    <t>13.2.5</t>
  </si>
  <si>
    <t>13.2.6</t>
  </si>
  <si>
    <t>13.2.7</t>
  </si>
  <si>
    <t>13.2.8</t>
  </si>
  <si>
    <t>13.2.9</t>
  </si>
  <si>
    <t>13.2.10</t>
  </si>
  <si>
    <t>13.2.11</t>
  </si>
  <si>
    <t>15.1</t>
  </si>
  <si>
    <t>14.2</t>
  </si>
  <si>
    <t>14.3</t>
  </si>
  <si>
    <t>14.4</t>
  </si>
  <si>
    <t>15.2</t>
  </si>
  <si>
    <t>15.3</t>
  </si>
  <si>
    <t>15.4</t>
  </si>
  <si>
    <t>16.1</t>
  </si>
  <si>
    <t>17.1</t>
  </si>
  <si>
    <t>16.2</t>
  </si>
  <si>
    <t>16.3</t>
  </si>
  <si>
    <t>16.4</t>
  </si>
  <si>
    <t>17.2</t>
  </si>
  <si>
    <t>23.3</t>
  </si>
  <si>
    <t>31.1</t>
  </si>
  <si>
    <t>23.1</t>
  </si>
  <si>
    <t>23.2</t>
  </si>
  <si>
    <t>25.1</t>
  </si>
  <si>
    <t>24.2</t>
  </si>
  <si>
    <t>24.3</t>
  </si>
  <si>
    <t>25.1.1</t>
  </si>
  <si>
    <t>25.1.2</t>
  </si>
  <si>
    <t>25.2</t>
  </si>
  <si>
    <t>25.2.1</t>
  </si>
  <si>
    <t>25.2.2</t>
  </si>
  <si>
    <t>25.2.3</t>
  </si>
  <si>
    <t>25.3</t>
  </si>
  <si>
    <t>25.3.1</t>
  </si>
  <si>
    <t>26.1</t>
  </si>
  <si>
    <t>26.1.1</t>
  </si>
  <si>
    <t>26.2</t>
  </si>
  <si>
    <t>26.2.1</t>
  </si>
  <si>
    <t>26.2.2</t>
  </si>
  <si>
    <t>27.1</t>
  </si>
  <si>
    <t>27.1.1</t>
  </si>
  <si>
    <t>27.1.2</t>
  </si>
  <si>
    <t>27.2</t>
  </si>
  <si>
    <t>27.2.1</t>
  </si>
  <si>
    <t>27.2.2</t>
  </si>
  <si>
    <t>27.3</t>
  </si>
  <si>
    <t>27.3.1</t>
  </si>
  <si>
    <t>27.3.2</t>
  </si>
  <si>
    <t>28.1</t>
  </si>
  <si>
    <t>28.2</t>
  </si>
  <si>
    <t>28.3</t>
  </si>
  <si>
    <t>29.1</t>
  </si>
  <si>
    <t>29.2</t>
  </si>
  <si>
    <t>29.3</t>
  </si>
  <si>
    <t>29.4</t>
  </si>
  <si>
    <t>30.1</t>
  </si>
  <si>
    <t>30.2</t>
  </si>
  <si>
    <t>30.3</t>
  </si>
  <si>
    <t>32.1</t>
  </si>
  <si>
    <t>PROTECTIONS</t>
  </si>
  <si>
    <t>*Polyane fixé par adhésif au sol  m²</t>
  </si>
  <si>
    <t>*Polyane double peau fixé par adhésif sur murs, plafond et sols  m²</t>
  </si>
  <si>
    <t>Sas étanche en bois 2 m2  U</t>
  </si>
  <si>
    <t>0.1</t>
  </si>
  <si>
    <t>0.2</t>
  </si>
  <si>
    <t>0.3</t>
  </si>
  <si>
    <t>Révision</t>
  </si>
  <si>
    <t>Entretien de tout type de volets roulants comprenant : dépose du coffre, démontage et nettoyage du mécanisme d'enroulement, graissages, nettoyage du tablier, réglages et remontage</t>
  </si>
  <si>
    <t xml:space="preserve">Révision d'un volet roulant simple, tablier lames PVC  de moins de 3 mètres en  pose en applique ou en tableau </t>
  </si>
  <si>
    <t xml:space="preserve">     * Remplacement du système entrainement  </t>
  </si>
  <si>
    <t xml:space="preserve">     * Remplacement du système sangle </t>
  </si>
  <si>
    <t xml:space="preserve">     * Remplacement du système de manivelle</t>
  </si>
  <si>
    <t xml:space="preserve">     * Remplacement du système motorisé</t>
  </si>
  <si>
    <t xml:space="preserve">     * Remplacement de l'habillage</t>
  </si>
  <si>
    <t xml:space="preserve">     * Remplacement du tablier</t>
  </si>
  <si>
    <t xml:space="preserve">     * Remplacement du coffre</t>
  </si>
  <si>
    <t xml:space="preserve">Révision d'un volet roulant, tablier aluminium double paroi, de moins de 3 mètres pose en applique ou en tableau </t>
  </si>
  <si>
    <t>Fourniture et pose de matériel neuf</t>
  </si>
  <si>
    <t xml:space="preserve">Volets roulants tablier PVC  </t>
  </si>
  <si>
    <t xml:space="preserve">fourniture et pose de volet roulant simple, tablier lames PVC, glissiéres en aluminium avec joint néopréne, mécanisme d'enroulement en acier galvanisé, manoeuvre par treuil et tige oscillante ou sangle, pose en applique ou en tableau </t>
  </si>
  <si>
    <t>fourniture et pose de volet roulant simple à projection, tablier lames PVC, glissiéres en aluminium avec joint néopréne, mécanisme d'enroulement en acier galvanisé, manoeuvre par treuil et tige oscillante ou sangle, pose en applique ou en tableau</t>
  </si>
  <si>
    <t>coffre intérieur en PVC, isolation thermique compris toutes sujétions de mise en oeuvre</t>
  </si>
  <si>
    <t>coffre extérieur en aluminium anodisé ou prélaqué, isolation thermique, compris toutes sujétions de mise en oeuvre</t>
  </si>
  <si>
    <t xml:space="preserve">Volets roulants tablier ALUMINIUM double paroi  </t>
  </si>
  <si>
    <t>fourniture et pose de volet roulant, tablier aluminium double paroi, glissiéres en aluminium avec joint néopréne, mécanisme d'enroulement acier galvanisé, manoeuvre par treuil et tige oscillante ou sangle, pose en applique ou en tableau.</t>
  </si>
  <si>
    <t>fourniture et pose de volet roulant à projection, tablier alu double paroi, glissiéres en aluminium avec joint néopréne, mécanisme d'enroulement acier galvanisé, manoeuvre par treuil et tige oscillante ou sangle, pose en applique ou en tableau</t>
  </si>
  <si>
    <t>coffre intérieur en aluminium anodisé ou prélaqué, isolation thermique compris toutes sujétions de mise en oeuvre</t>
  </si>
  <si>
    <t>Protection d'angle</t>
  </si>
  <si>
    <t>Cornières de protection d'angle composées d'un profilé PVC monté sur rail en aluminium La finition du produit est assurée par des bouchons en partie haute et basse de la protection.
• Coloris : au choix du d’ouvrage.</t>
  </si>
  <si>
    <t>Cornières de protection d'angle composées d'un profilé PVC auto-adhésive. La finition du produit est assurée par des bouchons en partie haute et basse de la protection.
• Coloris : au choix du d’ouvrage.</t>
  </si>
  <si>
    <t>Cornières de protection d'angle en aluminium auto-adhésive. La finition du produit est assurée par des bouchons en partie haute et basse de la protection.</t>
  </si>
  <si>
    <t>Cornières de protection d'angle en inox auto-adhésive. La finition du produit est assurée par des bouchons en partie haute et basse de la protection.</t>
  </si>
  <si>
    <t>Tablettes / Plans en résine</t>
  </si>
  <si>
    <t>Dépose paillasse sans réemploi, compris enlèvement aux D.P.</t>
  </si>
  <si>
    <t>Dépose paillasse avec soin pour réemploi, compris stockage dans l'établissement</t>
  </si>
  <si>
    <t>Dépose et repose paillasse compris stockage dito article précédent</t>
  </si>
  <si>
    <t>Ossatures en tubes métalliques 40x40 avec traverses, protection par peinture résine époxy</t>
  </si>
  <si>
    <t xml:space="preserve">Plus-value sur article précédent pour suspentes métalliques au lieu de piètement </t>
  </si>
  <si>
    <t>Remplacement de bacs en matériaux de synthèse , dimensions 'intérieures intérieures : 400 x 500 x 250 mm y compris toutes sujétions de 'dépose et raccordement.</t>
  </si>
  <si>
    <t>Cuve intégrée en matériaux de synthèse dito, sans joint ; dimensions  intérieures : 400 x 500 x 250 mm</t>
  </si>
  <si>
    <t>Cuve intégrée en matériaux de synthèse dito, sans joint ; dimensions  intérieures : 400 x 400 x 300 mm</t>
  </si>
  <si>
    <t>Cuve intégrée en matériaux de synthèse dito, sans joint ; dimensions  intérieures :300 x 300 x 250 mm</t>
  </si>
  <si>
    <t>Crédences réalisées en CORIAN épaisseur  6 mm , y 'compris toutes sujétions de coupes, placage des chants, joints  'd'étanchéité en mastic silicone</t>
  </si>
  <si>
    <t>Meubles pour paillasses ou plans de travail</t>
  </si>
  <si>
    <t xml:space="preserve">          - largeur 30cm x hauteur 70cm</t>
  </si>
  <si>
    <t xml:space="preserve">          - largeur 40cm x hauteur 70cm</t>
  </si>
  <si>
    <t xml:space="preserve">          - largeur 50cm x hauteur 70cm</t>
  </si>
  <si>
    <t xml:space="preserve">          - largeur 60cm x hauteur 70cm</t>
  </si>
  <si>
    <t xml:space="preserve">          - largeur 80cm x hauteur 70cm</t>
  </si>
  <si>
    <t xml:space="preserve">          - meuble comprenant porte avec poignée et 2 tablettes réglable en hauteur </t>
  </si>
  <si>
    <t xml:space="preserve">     * Eléments bas y compris portes et piétement réglable en hauteur ep 19 mm à bord à rondi </t>
  </si>
  <si>
    <t xml:space="preserve">     * Eléments haut y compris portes </t>
  </si>
  <si>
    <t xml:space="preserve">     * Eléments colonnes y compris portes et piétement</t>
  </si>
  <si>
    <t xml:space="preserve">          - largeur 60cm x hauteur 211cm</t>
  </si>
  <si>
    <t xml:space="preserve">PV pour tiroir stratifié, compris glissières métalliques avec roulements en nylon et butée d'arrêt en position d'ouverture. Poignée de manoueuvre </t>
  </si>
  <si>
    <t>Tablette en aggloméré mélaminé blanc de 19 mm d'épaisseur</t>
  </si>
  <si>
    <t xml:space="preserve">     * 30 cm de large</t>
  </si>
  <si>
    <t xml:space="preserve">     * 40 cm de large</t>
  </si>
  <si>
    <t xml:space="preserve">     * 50cm de large</t>
  </si>
  <si>
    <t xml:space="preserve">     * 60cm de large</t>
  </si>
  <si>
    <t xml:space="preserve">     * 80cm de large</t>
  </si>
  <si>
    <t>13.3</t>
  </si>
  <si>
    <t>13.3.1</t>
  </si>
  <si>
    <t>13.3.2</t>
  </si>
  <si>
    <t>13.3.3</t>
  </si>
  <si>
    <t>13.3.4</t>
  </si>
  <si>
    <t>13.3.5</t>
  </si>
  <si>
    <t>13.3.6</t>
  </si>
  <si>
    <t>13.3.1.1</t>
  </si>
  <si>
    <t>13.3.1.2</t>
  </si>
  <si>
    <t>13.3.1.3</t>
  </si>
  <si>
    <t>13.3.1.4</t>
  </si>
  <si>
    <t>13.3.1.5</t>
  </si>
  <si>
    <t>13.3.3.1</t>
  </si>
  <si>
    <t>13.3.2.1</t>
  </si>
  <si>
    <t>13.3.4.1</t>
  </si>
  <si>
    <t>13.3.4.2</t>
  </si>
  <si>
    <t>13.3.4.3</t>
  </si>
  <si>
    <t>13.3.4.4</t>
  </si>
  <si>
    <t>13.3.4.5</t>
  </si>
  <si>
    <t>13.3.5.1</t>
  </si>
  <si>
    <t>13.3.5.2</t>
  </si>
  <si>
    <t>13.3.6.1</t>
  </si>
  <si>
    <t>13.3.6.2</t>
  </si>
  <si>
    <t>13.3.6.3</t>
  </si>
  <si>
    <t>13.3.6.4</t>
  </si>
  <si>
    <t>13.3.6.5</t>
  </si>
  <si>
    <t>15.5</t>
  </si>
  <si>
    <t>15.6</t>
  </si>
  <si>
    <t>15.7</t>
  </si>
  <si>
    <t>15.8</t>
  </si>
  <si>
    <t>15.9</t>
  </si>
  <si>
    <t>15.10</t>
  </si>
  <si>
    <t>17.1.1</t>
  </si>
  <si>
    <t>17.1.2</t>
  </si>
  <si>
    <t>17.1.3</t>
  </si>
  <si>
    <t>17.1.4</t>
  </si>
  <si>
    <t>17.1.5</t>
  </si>
  <si>
    <t>17.1.6</t>
  </si>
  <si>
    <t>17.2.1</t>
  </si>
  <si>
    <t>17.2.2</t>
  </si>
  <si>
    <t>17.2.3</t>
  </si>
  <si>
    <t>17.2.4</t>
  </si>
  <si>
    <t>17.2.5</t>
  </si>
  <si>
    <t>24.1</t>
  </si>
  <si>
    <t>24.4</t>
  </si>
  <si>
    <t>24.5</t>
  </si>
  <si>
    <t>24.6</t>
  </si>
  <si>
    <t>24.7</t>
  </si>
  <si>
    <t>24.8</t>
  </si>
  <si>
    <t>24.9</t>
  </si>
  <si>
    <t>24.10</t>
  </si>
  <si>
    <t>24.11</t>
  </si>
  <si>
    <t>24.12</t>
  </si>
  <si>
    <t>24.13</t>
  </si>
  <si>
    <t>24.14</t>
  </si>
  <si>
    <t>24.15</t>
  </si>
  <si>
    <t>24.16</t>
  </si>
  <si>
    <t>24.17</t>
  </si>
  <si>
    <t>24.18</t>
  </si>
  <si>
    <t>24.19</t>
  </si>
  <si>
    <t>24.20</t>
  </si>
  <si>
    <t>24.21</t>
  </si>
  <si>
    <t>24.22</t>
  </si>
  <si>
    <t>24.23</t>
  </si>
  <si>
    <t>24.24</t>
  </si>
  <si>
    <t>24.25</t>
  </si>
  <si>
    <t>25.3.2</t>
  </si>
  <si>
    <t>25.3.3</t>
  </si>
  <si>
    <t>26.1.2</t>
  </si>
  <si>
    <t>28.1.1</t>
  </si>
  <si>
    <t>28.1.2</t>
  </si>
  <si>
    <t>28.2.1</t>
  </si>
  <si>
    <t>28.2.2</t>
  </si>
  <si>
    <t>28.2.3</t>
  </si>
  <si>
    <t>28.3.1</t>
  </si>
  <si>
    <t>28.3.2</t>
  </si>
  <si>
    <t>29.1.1</t>
  </si>
  <si>
    <t>29.1.2</t>
  </si>
  <si>
    <t>29.1.3</t>
  </si>
  <si>
    <t>29.1.4</t>
  </si>
  <si>
    <t>29.2.1</t>
  </si>
  <si>
    <t>29.2.2</t>
  </si>
  <si>
    <t>29.2.3</t>
  </si>
  <si>
    <t>29.2.4</t>
  </si>
  <si>
    <t>29.3.1</t>
  </si>
  <si>
    <t>29.4.1</t>
  </si>
  <si>
    <t>30.1.1</t>
  </si>
  <si>
    <t>30.2.1</t>
  </si>
  <si>
    <t>30.2.2</t>
  </si>
  <si>
    <t>30.2.3</t>
  </si>
  <si>
    <t>30.3.1</t>
  </si>
  <si>
    <t>30.3.2</t>
  </si>
  <si>
    <t>30.3.3</t>
  </si>
  <si>
    <t>31.1.1</t>
  </si>
  <si>
    <t>31.1.2</t>
  </si>
  <si>
    <t>31.1.3</t>
  </si>
  <si>
    <t>31.1.4</t>
  </si>
  <si>
    <t>31.1.5</t>
  </si>
  <si>
    <t>31.1.6</t>
  </si>
  <si>
    <t>31.1.7</t>
  </si>
  <si>
    <t>31.1.8</t>
  </si>
  <si>
    <t>31.1.9</t>
  </si>
  <si>
    <t>31.2</t>
  </si>
  <si>
    <t>31.2.1</t>
  </si>
  <si>
    <t>31.2.2</t>
  </si>
  <si>
    <t>31.2.3</t>
  </si>
  <si>
    <t>31.2.4</t>
  </si>
  <si>
    <t>31.2.5</t>
  </si>
  <si>
    <t>31.2.6</t>
  </si>
  <si>
    <t>31.2.7</t>
  </si>
  <si>
    <t>31.3</t>
  </si>
  <si>
    <t>31.3.1</t>
  </si>
  <si>
    <t>31.3.2</t>
  </si>
  <si>
    <t>31.3.3</t>
  </si>
  <si>
    <t>31.3.4</t>
  </si>
  <si>
    <t>31.3.5</t>
  </si>
  <si>
    <t>31.3.6</t>
  </si>
  <si>
    <t>31.4</t>
  </si>
  <si>
    <t>31.4.1</t>
  </si>
  <si>
    <t>31.4.2</t>
  </si>
  <si>
    <t>31.4.3</t>
  </si>
  <si>
    <t>31.5</t>
  </si>
  <si>
    <t>31.5.1</t>
  </si>
  <si>
    <t>31.5.2</t>
  </si>
  <si>
    <t>31.5.3</t>
  </si>
  <si>
    <t>31.5.4</t>
  </si>
  <si>
    <t>31.5.5</t>
  </si>
  <si>
    <t>31.6</t>
  </si>
  <si>
    <t>31.6.1</t>
  </si>
  <si>
    <t>31.6.2</t>
  </si>
  <si>
    <t>31.6.3</t>
  </si>
  <si>
    <t>31.6.4</t>
  </si>
  <si>
    <t>31.6.5</t>
  </si>
  <si>
    <t>31.7</t>
  </si>
  <si>
    <t>31.7.1</t>
  </si>
  <si>
    <t>31.7.2</t>
  </si>
  <si>
    <t>31.7.3</t>
  </si>
  <si>
    <t>31.8</t>
  </si>
  <si>
    <t>31.8.1</t>
  </si>
  <si>
    <t>31.9</t>
  </si>
  <si>
    <t>31.9.1</t>
  </si>
  <si>
    <t>31.9.2</t>
  </si>
  <si>
    <t>31.9.3</t>
  </si>
  <si>
    <t>31.9.4</t>
  </si>
  <si>
    <t>31.9.5</t>
  </si>
  <si>
    <t>31.10</t>
  </si>
  <si>
    <t>31.10.1</t>
  </si>
  <si>
    <t>31.10.2</t>
  </si>
  <si>
    <t>31.10.3</t>
  </si>
  <si>
    <t>31.10.4</t>
  </si>
  <si>
    <t>31.10.5</t>
  </si>
  <si>
    <t>32.1.1</t>
  </si>
  <si>
    <t>32.1.1.1</t>
  </si>
  <si>
    <t>32.1.1.2</t>
  </si>
  <si>
    <t>32.1.1.3</t>
  </si>
  <si>
    <t>32.1.1.4</t>
  </si>
  <si>
    <t>32.1.1.5</t>
  </si>
  <si>
    <t>32.1.1.6</t>
  </si>
  <si>
    <t>32.1.1.7</t>
  </si>
  <si>
    <t>32.1.2</t>
  </si>
  <si>
    <t>32.1.2.1</t>
  </si>
  <si>
    <t>32.1.2.2</t>
  </si>
  <si>
    <t>32.1.2.3</t>
  </si>
  <si>
    <t>32.1.2.4</t>
  </si>
  <si>
    <t>32.1.2.5</t>
  </si>
  <si>
    <t>32.1.2.6</t>
  </si>
  <si>
    <t>32.1.2.7</t>
  </si>
  <si>
    <t>33.1</t>
  </si>
  <si>
    <t>33.2</t>
  </si>
  <si>
    <t>33.1.1</t>
  </si>
  <si>
    <t>33.1.2</t>
  </si>
  <si>
    <t>33.1.3</t>
  </si>
  <si>
    <t>33.1.4</t>
  </si>
  <si>
    <t>Coefficient de majoration applicable à tous les prix prévus au BPU</t>
  </si>
  <si>
    <t>17.3</t>
  </si>
  <si>
    <t>17.3.1</t>
  </si>
  <si>
    <t>33.3</t>
  </si>
  <si>
    <t>33.3.1</t>
  </si>
  <si>
    <t>17.3.2</t>
  </si>
  <si>
    <t>17.3.3</t>
  </si>
  <si>
    <t>Coefficient applicable pour les prestations réalisées le samedi</t>
  </si>
  <si>
    <t>Coefficient applicable pour les prestations réalisées le dimanche</t>
  </si>
  <si>
    <t>Coefficient applicable pour les prestations réalisées en horaires de nuit</t>
  </si>
  <si>
    <t>33.3.2</t>
  </si>
  <si>
    <t>33.3.3</t>
  </si>
  <si>
    <t>      BLOC-PORTES COUPE FEU (PV de classement au feu)</t>
  </si>
  <si>
    <t xml:space="preserve"> Panneaux à peindre</t>
  </si>
  <si>
    <t xml:space="preserve"> Panneaux mélaminés</t>
  </si>
  <si>
    <t>Façade à portes pliantes métalliques</t>
  </si>
  <si>
    <t>Porte en pin massif</t>
  </si>
  <si>
    <t xml:space="preserve"> Porte en chênes massif</t>
  </si>
  <si>
    <t xml:space="preserve"> Porte revêtue PVC aux 2 faces</t>
  </si>
  <si>
    <t>Portes coulissantes sur profil alu</t>
  </si>
  <si>
    <t xml:space="preserve"> Porte revêtue d’un miroir</t>
  </si>
  <si>
    <t>Majoration pour incorporation d’un miroir argent</t>
  </si>
  <si>
    <t>Arrêt de fenêtre à frein réglable posé en applique sur fenêtre en bois</t>
  </si>
  <si>
    <t>Arrêt d'imposte ou de châssis basculant, décrochable.</t>
  </si>
  <si>
    <t>Battement en laiton sur platine au sol 90 x 75 mm</t>
  </si>
  <si>
    <t>Battement en caoutchouc monté sur porte battante, jusqu'à 2,50 m</t>
  </si>
  <si>
    <t>Batteuse en acier zingué sans gâche de 75 x 14 mm 
posée sur menuiserie.</t>
  </si>
  <si>
    <t>Butoir en caoutchouc à douille crantée ø 35 mm et tige lisse en laiton.</t>
  </si>
  <si>
    <t>Butoir en caoutchouc à boule ø 35 mm et tige lisse en laiton poli.</t>
  </si>
  <si>
    <t>Charnière invisible à ressort</t>
  </si>
  <si>
    <t>Charnière à ressort simple action en acier laqué.</t>
  </si>
  <si>
    <t>Charnière à ressort double action en acier laqué</t>
  </si>
  <si>
    <t>Ensemble cornières anti-pince..</t>
  </si>
  <si>
    <t>Coulisse en acier zingué, longueur 195 mm, fixée en feuillure de menuiserie.</t>
  </si>
  <si>
    <t>Fourniture et pose de ferme-porte à ressort spirale en acier verni de 283 m x 17 m x 23 mm compris fixation</t>
  </si>
  <si>
    <t>Grille d'aération en aluminium anodisé de 100 cm2 fixée sur menuiserie.</t>
  </si>
  <si>
    <t>Loqueteau magnétique en métal nickelé, force 4 kg, posé sur menuiserie.</t>
  </si>
  <si>
    <t>Loqueteau à pompe à mentonnet, posé sur persiennes</t>
  </si>
  <si>
    <t>Loqueteau dit d'école universel posé sur menuiserie</t>
  </si>
  <si>
    <t>Loqueteau à douille à pans à oeil, platine 47 x 18 mm, fixé sur menuiserie</t>
  </si>
  <si>
    <t>Paumelle double électrique à bouts carrés fixée sur menuiserie bois</t>
  </si>
  <si>
    <t>Paumelle double Picarde à bouts carrés fixée sur menuiserie bois.</t>
  </si>
  <si>
    <t>Paumelle en laiton poli fixée sur menuiserie bois</t>
  </si>
  <si>
    <t>Paumelle en laiton chromé fixée sur menuiserie bois.</t>
  </si>
  <si>
    <t>QUINCAILLERIE DIVERSES SUR MENUISERIE BOIS</t>
  </si>
  <si>
    <t>Penture 600 mm roulé à col élargi à paumelle,</t>
  </si>
  <si>
    <t>Pivot à frein hydraulique encastré dans le sol pour porte pesant jusqu'à 90 kg.</t>
  </si>
  <si>
    <t>Poignée en alu anodisé d'entrebâillement pour croisée et porte-croisée</t>
  </si>
  <si>
    <t>Poignée de trappe en acier zingué 160 mm posée sur menuiserie</t>
  </si>
  <si>
    <t>Poignée type St Etienne en acier galvanisé 160 mm posée sur menuiserie</t>
  </si>
  <si>
    <t>Verrou à entailler de 250 mm en acier nickelé fixé sur menuiserie</t>
  </si>
  <si>
    <t>Verrou à douille dit baïonnette de 400 mm en acier zingué posé sur menuiserie</t>
  </si>
  <si>
    <t>Verre à 2 composants en pose vertical</t>
  </si>
  <si>
    <t>Verre bifeuilleté de sécurité trempé en pose verticale</t>
  </si>
  <si>
    <t>Garniture d’étanchéité pour vitrage simple</t>
  </si>
  <si>
    <t>Vitrage anti-vandalisme antieffraction.</t>
  </si>
  <si>
    <t>Fourniture et pose de simple vitrage antivandalisme - antieffraction, pose verticale sous parcloses. Classification selon la norme EN356.</t>
  </si>
  <si>
    <t>Vitrage protection incendie.</t>
  </si>
  <si>
    <t>Fourniture et pose de simple vitrage en protection incendie, à usage intérieur, en glace claire, compris pose joint composé.</t>
  </si>
  <si>
    <t>Ep : 6mm</t>
  </si>
  <si>
    <t>Ep : 8 mm</t>
  </si>
  <si>
    <t>Ep : 10 mm</t>
  </si>
  <si>
    <t>Classe P3A</t>
  </si>
  <si>
    <t>Classe P4A</t>
  </si>
  <si>
    <t>Classe P5A</t>
  </si>
  <si>
    <t>Ep 5 mm</t>
  </si>
  <si>
    <t>Ep 6 ou 7 mm</t>
  </si>
  <si>
    <t>Ep 10 mm</t>
  </si>
  <si>
    <t xml:space="preserve"> * Eléments bas y compris portes et piétement/roullette</t>
  </si>
  <si>
    <t>* Eléments bas y compris portes et piétement réglable en hauteur ep 19 mm à  bord droit blanc</t>
  </si>
  <si>
    <t xml:space="preserve"> MENUISERIE EXTERIEURE STANDARD BOIS</t>
  </si>
  <si>
    <t>Châssis oscillo-battant</t>
  </si>
  <si>
    <t>PORTE D’ENTREE BOIS DU COMMERCE</t>
  </si>
  <si>
    <t>Porte Modèle grand jour.</t>
  </si>
  <si>
    <t>      MENUISERIE SUR MESURE OUVRANT A SOUFFLET</t>
  </si>
  <si>
    <t>MENUISERIE EXTERIEURE BOIS DE FABRICATION ARTISANALE</t>
  </si>
  <si>
    <t>      MENUISERIE EXTERIEURE PVC EXTRUDE</t>
  </si>
  <si>
    <t xml:space="preserve"> Menuiserie aluminium avec profilés série mixte (Réhabilitation)</t>
  </si>
  <si>
    <t>PRIX TOTAL 
en €uro HT</t>
  </si>
  <si>
    <t>PRIX HORS BORDEREAU</t>
  </si>
  <si>
    <t>FORFAITS JOURNALIERS</t>
  </si>
  <si>
    <t>34.1</t>
  </si>
  <si>
    <t>Forfait petites intervention : 1/2 journée d'un ouvrier</t>
  </si>
  <si>
    <t>34.2</t>
  </si>
  <si>
    <t xml:space="preserve">Forfait petites intervention : 1 journée d'un ouvrier </t>
  </si>
  <si>
    <t>34.3</t>
  </si>
  <si>
    <t xml:space="preserve">Forfait petites intervention : 1/2 journée à 2 ouvriers </t>
  </si>
  <si>
    <t>34.4</t>
  </si>
  <si>
    <t xml:space="preserve">Forfait petites intervention : 1 journée à 2 ouvriers </t>
  </si>
  <si>
    <t>34.5</t>
  </si>
  <si>
    <t>Forfait petites intervention : 1/2 journée d'un technicien</t>
  </si>
  <si>
    <t>34.6</t>
  </si>
  <si>
    <t>Forfait petites intervention : 1 journée d'un technicien</t>
  </si>
  <si>
    <t>34.7</t>
  </si>
  <si>
    <t>Forfait petites interventions : 1/2 journée à deux technicien</t>
  </si>
  <si>
    <t>34.8</t>
  </si>
  <si>
    <t>Forfait petites interventions : 1 journée à deux technicien</t>
  </si>
  <si>
    <t>34.9</t>
  </si>
  <si>
    <t>Forfait petites interventions : Chef d'équipe / chef de chantier</t>
  </si>
  <si>
    <t>H</t>
  </si>
  <si>
    <t>FORFAITS HORS HEURES ET JOURS OUVRES</t>
  </si>
  <si>
    <t xml:space="preserve"> heures effectuées de NUIT (20 h =&gt; 8h)</t>
  </si>
  <si>
    <t>35.1</t>
  </si>
  <si>
    <t xml:space="preserve">forfait petites interventions : 1/2 nuit d'un Ouvrier </t>
  </si>
  <si>
    <t>35.2</t>
  </si>
  <si>
    <t xml:space="preserve">forfait petites interventions : 1 nuit d'un Ouvrier  </t>
  </si>
  <si>
    <t>35.3</t>
  </si>
  <si>
    <t>Forfait petites interventions : 1/2 nuit d'un technicien.</t>
  </si>
  <si>
    <t>35.4</t>
  </si>
  <si>
    <t>Forfait petites interventions: 1 nuit d'un technicien.</t>
  </si>
  <si>
    <t>35.5</t>
  </si>
  <si>
    <t xml:space="preserve"> heures effectuées hors jours ouvrables</t>
  </si>
  <si>
    <t>36.1</t>
  </si>
  <si>
    <t xml:space="preserve">Forfait petites interventions : 1/2 journée d'un ouvrier </t>
  </si>
  <si>
    <t>36.2</t>
  </si>
  <si>
    <t xml:space="preserve">Forfait petites interventions : 1 journée d'un ouvrier </t>
  </si>
  <si>
    <t>36.3</t>
  </si>
  <si>
    <t>pourcentage de charges sur prix d'achat fournitures (pour les travaux hors bordereaux)</t>
  </si>
  <si>
    <t>37.1</t>
  </si>
  <si>
    <t>% charge</t>
  </si>
  <si>
    <t>Forfait déplacement toute urgence (heures et jours ouvrés ou non)</t>
  </si>
  <si>
    <t>38.1</t>
  </si>
  <si>
    <t>Intervention urgente d'une demi journée</t>
  </si>
  <si>
    <t>18.1</t>
  </si>
  <si>
    <t>18.2</t>
  </si>
  <si>
    <t>Forfait petites intervention : 1 journée d'un ouvrier</t>
  </si>
  <si>
    <t>18.3</t>
  </si>
  <si>
    <t>Forfait petites intervention : 1/2 journée à 2 ouvriers</t>
  </si>
  <si>
    <t>18.4</t>
  </si>
  <si>
    <t>Forfait petites intervention : 1 journée à 2 ouvriers</t>
  </si>
  <si>
    <t>18.5</t>
  </si>
  <si>
    <t>18.6</t>
  </si>
  <si>
    <t>18.7</t>
  </si>
  <si>
    <t>18.8</t>
  </si>
  <si>
    <t>18.9</t>
  </si>
  <si>
    <t>19.1</t>
  </si>
  <si>
    <t>19.2</t>
  </si>
  <si>
    <t>19.3</t>
  </si>
  <si>
    <t>19.4</t>
  </si>
  <si>
    <t>Forfait petites interventions : 1 nuit d'un technicien.</t>
  </si>
  <si>
    <t>19.5</t>
  </si>
  <si>
    <t>20.1</t>
  </si>
  <si>
    <t>20.2</t>
  </si>
  <si>
    <t>20.3</t>
  </si>
  <si>
    <t>21.1</t>
  </si>
  <si>
    <t>Forfait déplacement</t>
  </si>
  <si>
    <t>22.1</t>
  </si>
  <si>
    <t>Intervention urgente</t>
  </si>
  <si>
    <t>1/2J</t>
  </si>
  <si>
    <t>%</t>
  </si>
  <si>
    <t xml:space="preserve">TOTAL </t>
  </si>
  <si>
    <t>PRESTATIONS DE MAINTENANCE IMMOBILIERE DES BATIMENTS 
Lot n°2 : Prestations de maintenance immobilière des bâtiments en matière de menuiseries intérieures, menuiseries extérieures et vitreries 
BORDEREAU DES PRIX UNITAIRES (BPU)</t>
  </si>
  <si>
    <t>PRESTATIONS DE MAINTENANCE IMMOBILIERE DES BATIMENTS 
Lot n°2 : Prestations de maintenance immobilière des bâtiments en matière de menuiseries intérieures, menuiseries extérieures et vitreries 
DETAIL QUANTITATIF ESTIMATIF (DQE)</t>
  </si>
  <si>
    <t>Crémone à l'espagnolette montée sur persienne en bois.</t>
  </si>
  <si>
    <t>Croisée sur mesure à la française 3 vantaux, vitrage isolant faible émissivité. Ferrage, paumelles, crémone à galets 3 points, poignée alu. Fixations et pose sur fond de joint et joint d'étanchéité.</t>
  </si>
  <si>
    <r>
      <t xml:space="preserve">Les prix hors bordereau sont applicables uniquement dans les conditions définies à l'article du cahier des clauses administratives particulières </t>
    </r>
    <r>
      <rPr>
        <b/>
        <i/>
        <sz val="12"/>
        <rFont val="Tahoma"/>
        <family val="2"/>
      </rPr>
      <t>"Prestations non prévues aux prix bordereau du BPU"</t>
    </r>
  </si>
  <si>
    <t>11.6.3</t>
  </si>
  <si>
    <t>Sélectionneur de porte</t>
  </si>
  <si>
    <t>Quantité estimative annuelle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</si>
</sst>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 #,##0.00\ &quot;€&quot;_-;\-* #,##0.00\ &quot;€&quot;_-;_-* &quot;-&quot;??\ &quot;€&quot;_-;_-@_-"/>
    <numFmt numFmtId="164" formatCode="#,##0.00\ &quot;€&quot;"/>
  </numFmts>
  <fonts count="15" x14ac:knownFonts="1">
    <font>
      <sz val="10"/>
      <name val="Arial"/>
    </font>
    <font>
      <sz val="10"/>
      <name val="Arial"/>
      <family val="2"/>
    </font>
    <font>
      <sz val="8"/>
      <name val="Arial"/>
      <family val="2"/>
    </font>
    <font>
      <sz val="10"/>
      <name val="Tahoma"/>
      <family val="2"/>
    </font>
    <font>
      <b/>
      <sz val="12"/>
      <name val="Tahoma"/>
      <family val="2"/>
    </font>
    <font>
      <b/>
      <sz val="10"/>
      <name val="Tahoma"/>
      <family val="2"/>
    </font>
    <font>
      <sz val="10"/>
      <name val="Arial"/>
      <family val="2"/>
    </font>
    <font>
      <sz val="10"/>
      <name val="Arial"/>
      <family val="2"/>
    </font>
    <font>
      <sz val="10"/>
      <name val="Trebuchet MS"/>
      <family val="2"/>
    </font>
    <font>
      <b/>
      <sz val="14"/>
      <name val="Tahoma"/>
      <family val="2"/>
    </font>
    <font>
      <sz val="14"/>
      <name val="Tahoma"/>
      <family val="2"/>
    </font>
    <font>
      <i/>
      <u/>
      <sz val="14"/>
      <name val="Tahoma"/>
      <family val="2"/>
    </font>
    <font>
      <b/>
      <i/>
      <sz val="14"/>
      <name val="Tahoma"/>
      <family val="2"/>
    </font>
    <font>
      <sz val="12"/>
      <name val="Tahoma"/>
      <family val="2"/>
    </font>
    <font>
      <b/>
      <i/>
      <sz val="12"/>
      <name val="Tahoma"/>
      <family val="2"/>
    </font>
  </fonts>
  <fills count="7">
    <fill>
      <patternFill patternType="none"/>
    </fill>
    <fill>
      <patternFill patternType="gray125"/>
    </fill>
    <fill>
      <patternFill patternType="solid">
        <fgColor indexed="15"/>
        <bgColor indexed="64"/>
      </patternFill>
    </fill>
    <fill>
      <patternFill patternType="solid">
        <fgColor indexed="22"/>
        <bgColor indexed="64"/>
      </patternFill>
    </fill>
    <fill>
      <patternFill patternType="solid">
        <fgColor theme="0"/>
        <bgColor indexed="64"/>
      </patternFill>
    </fill>
    <fill>
      <patternFill patternType="solid">
        <fgColor rgb="FFFFFF00"/>
        <bgColor indexed="64"/>
      </patternFill>
    </fill>
    <fill>
      <patternFill patternType="solid">
        <fgColor theme="0" tint="-0.14999847407452621"/>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5">
    <xf numFmtId="0" fontId="0" fillId="0" borderId="0"/>
    <xf numFmtId="44" fontId="1" fillId="0" borderId="0" applyFont="0" applyFill="0" applyBorder="0" applyAlignment="0" applyProtection="0"/>
    <xf numFmtId="0" fontId="6" fillId="0" borderId="0"/>
    <xf numFmtId="44" fontId="6" fillId="0" borderId="0" applyFont="0" applyFill="0" applyBorder="0" applyAlignment="0" applyProtection="0"/>
    <xf numFmtId="44" fontId="7" fillId="0" borderId="0" applyFont="0" applyFill="0" applyBorder="0" applyAlignment="0" applyProtection="0"/>
  </cellStyleXfs>
  <cellXfs count="138">
    <xf numFmtId="0" fontId="0" fillId="0" borderId="0" xfId="0"/>
    <xf numFmtId="0" fontId="3" fillId="0" borderId="0" xfId="0" applyFont="1" applyAlignment="1">
      <alignment vertical="center" wrapText="1"/>
    </xf>
    <xf numFmtId="0" fontId="3" fillId="0" borderId="0" xfId="0" applyFont="1" applyFill="1" applyAlignment="1">
      <alignment vertical="center" wrapText="1"/>
    </xf>
    <xf numFmtId="0" fontId="5" fillId="0" borderId="0" xfId="0" applyFont="1" applyFill="1" applyAlignment="1">
      <alignment vertical="center" wrapText="1"/>
    </xf>
    <xf numFmtId="0" fontId="5" fillId="0" borderId="0" xfId="0" applyFont="1" applyFill="1" applyAlignment="1">
      <alignment horizontal="right" vertical="center" wrapText="1"/>
    </xf>
    <xf numFmtId="164" fontId="3" fillId="0" borderId="0" xfId="0" applyNumberFormat="1" applyFont="1" applyFill="1" applyAlignment="1">
      <alignment vertical="center" wrapText="1"/>
    </xf>
    <xf numFmtId="0" fontId="8" fillId="0" borderId="0" xfId="0" applyFont="1" applyFill="1" applyAlignment="1">
      <alignment vertical="center" wrapText="1"/>
    </xf>
    <xf numFmtId="0" fontId="9" fillId="5" borderId="1" xfId="0" applyFont="1" applyFill="1" applyBorder="1" applyAlignment="1">
      <alignment horizontal="center" vertical="center" wrapText="1"/>
    </xf>
    <xf numFmtId="164" fontId="9" fillId="5" borderId="1" xfId="0" applyNumberFormat="1" applyFont="1" applyFill="1" applyBorder="1" applyAlignment="1" applyProtection="1">
      <alignment horizontal="center" vertical="center" wrapText="1"/>
    </xf>
    <xf numFmtId="0" fontId="9" fillId="5" borderId="1" xfId="0" applyFont="1" applyFill="1" applyBorder="1" applyAlignment="1">
      <alignment vertical="center" wrapText="1"/>
    </xf>
    <xf numFmtId="0" fontId="9" fillId="5" borderId="1" xfId="0" applyFont="1" applyFill="1" applyBorder="1" applyAlignment="1">
      <alignment horizontal="left" vertical="center" wrapText="1"/>
    </xf>
    <xf numFmtId="0" fontId="10" fillId="4" borderId="1" xfId="0" applyFont="1" applyFill="1" applyBorder="1" applyAlignment="1">
      <alignment horizontal="left" vertical="center" wrapText="1"/>
    </xf>
    <xf numFmtId="0" fontId="10" fillId="4" borderId="1" xfId="0" applyFont="1" applyFill="1" applyBorder="1" applyAlignment="1">
      <alignment horizontal="center" vertical="center" wrapText="1"/>
    </xf>
    <xf numFmtId="0" fontId="10" fillId="0" borderId="1" xfId="0" applyFont="1" applyBorder="1" applyAlignment="1">
      <alignment horizontal="left" vertical="center" wrapText="1"/>
    </xf>
    <xf numFmtId="0" fontId="10" fillId="0" borderId="1" xfId="0" applyFont="1" applyBorder="1" applyAlignment="1">
      <alignment horizontal="center" vertical="center" wrapText="1"/>
    </xf>
    <xf numFmtId="0" fontId="10" fillId="0" borderId="1" xfId="0" applyFont="1" applyFill="1" applyBorder="1" applyAlignment="1">
      <alignment horizontal="left" vertical="center" wrapText="1"/>
    </xf>
    <xf numFmtId="0" fontId="10" fillId="0" borderId="1" xfId="0" applyFont="1" applyFill="1" applyBorder="1" applyAlignment="1">
      <alignment horizontal="center" vertical="center" wrapText="1"/>
    </xf>
    <xf numFmtId="0" fontId="9" fillId="6" borderId="1" xfId="0" applyFont="1" applyFill="1" applyBorder="1" applyAlignment="1">
      <alignment horizontal="right" vertical="center" wrapText="1"/>
    </xf>
    <xf numFmtId="0" fontId="9" fillId="6" borderId="1" xfId="0" applyFont="1" applyFill="1" applyBorder="1" applyAlignment="1">
      <alignment horizontal="left" vertical="center" wrapText="1"/>
    </xf>
    <xf numFmtId="0" fontId="9" fillId="6" borderId="1" xfId="0" applyFont="1" applyFill="1" applyBorder="1" applyAlignment="1">
      <alignment horizontal="center" vertical="center" wrapText="1"/>
    </xf>
    <xf numFmtId="0" fontId="9" fillId="6" borderId="1" xfId="0" applyFont="1" applyFill="1" applyBorder="1" applyAlignment="1">
      <alignment vertical="center" wrapText="1"/>
    </xf>
    <xf numFmtId="0" fontId="10" fillId="0" borderId="1" xfId="0" applyFont="1" applyBorder="1" applyAlignment="1">
      <alignment vertical="center" wrapText="1"/>
    </xf>
    <xf numFmtId="0" fontId="9" fillId="5" borderId="1" xfId="0" applyFont="1" applyFill="1" applyBorder="1" applyAlignment="1">
      <alignment horizontal="right" vertical="center" wrapText="1"/>
    </xf>
    <xf numFmtId="0" fontId="11" fillId="0" borderId="1" xfId="0" applyFont="1" applyBorder="1" applyAlignment="1">
      <alignment vertical="center" wrapText="1"/>
    </xf>
    <xf numFmtId="0" fontId="10" fillId="0" borderId="1" xfId="0" applyFont="1" applyFill="1" applyBorder="1" applyAlignment="1">
      <alignment vertical="center" wrapText="1"/>
    </xf>
    <xf numFmtId="0" fontId="9" fillId="0" borderId="1" xfId="0" applyFont="1" applyBorder="1" applyAlignment="1">
      <alignment horizontal="left" vertical="center" wrapText="1"/>
    </xf>
    <xf numFmtId="164" fontId="9" fillId="6" borderId="1" xfId="0" applyNumberFormat="1" applyFont="1" applyFill="1" applyBorder="1" applyAlignment="1">
      <alignment horizontal="right" vertical="center" wrapText="1"/>
    </xf>
    <xf numFmtId="0" fontId="9" fillId="3" borderId="1" xfId="0" applyFont="1" applyFill="1" applyBorder="1" applyAlignment="1">
      <alignment horizontal="right" vertical="center" wrapText="1"/>
    </xf>
    <xf numFmtId="0" fontId="9" fillId="3" borderId="1" xfId="0" applyFont="1" applyFill="1" applyBorder="1" applyAlignment="1">
      <alignment horizontal="center" vertical="center" wrapText="1"/>
    </xf>
    <xf numFmtId="0" fontId="10" fillId="0" borderId="0" xfId="0" applyFont="1" applyAlignment="1">
      <alignment vertical="center" wrapText="1"/>
    </xf>
    <xf numFmtId="164" fontId="10" fillId="0" borderId="0" xfId="0" applyNumberFormat="1" applyFont="1" applyFill="1" applyAlignment="1">
      <alignment vertical="center" wrapText="1"/>
    </xf>
    <xf numFmtId="0" fontId="10" fillId="6" borderId="1" xfId="0" applyFont="1" applyFill="1" applyBorder="1" applyAlignment="1">
      <alignment vertical="center" wrapText="1"/>
    </xf>
    <xf numFmtId="0" fontId="9" fillId="6" borderId="1" xfId="0" quotePrefix="1" applyFont="1" applyFill="1" applyBorder="1" applyAlignment="1">
      <alignment horizontal="right" vertical="center" wrapText="1"/>
    </xf>
    <xf numFmtId="0" fontId="10" fillId="0" borderId="1" xfId="0" applyFont="1" applyFill="1" applyBorder="1" applyAlignment="1" applyProtection="1">
      <alignment horizontal="justify" vertical="center" wrapText="1"/>
    </xf>
    <xf numFmtId="0" fontId="10" fillId="0" borderId="1" xfId="0" applyFont="1" applyFill="1" applyBorder="1" applyAlignment="1" applyProtection="1">
      <alignment horizontal="center" vertical="center" wrapText="1"/>
    </xf>
    <xf numFmtId="0" fontId="10" fillId="6" borderId="1" xfId="0" quotePrefix="1" applyFont="1" applyFill="1" applyBorder="1" applyAlignment="1">
      <alignment vertical="center" wrapText="1"/>
    </xf>
    <xf numFmtId="0" fontId="9" fillId="6" borderId="1" xfId="0" applyFont="1" applyFill="1" applyBorder="1" applyAlignment="1" applyProtection="1">
      <alignment horizontal="center" vertical="center" wrapText="1"/>
    </xf>
    <xf numFmtId="164" fontId="9" fillId="5" borderId="1" xfId="0" applyNumberFormat="1" applyFont="1" applyFill="1" applyBorder="1" applyAlignment="1">
      <alignment horizontal="center" vertical="center" wrapText="1"/>
    </xf>
    <xf numFmtId="164" fontId="10" fillId="4" borderId="1" xfId="0" applyNumberFormat="1" applyFont="1" applyFill="1" applyBorder="1" applyAlignment="1">
      <alignment horizontal="right" vertical="center" wrapText="1"/>
    </xf>
    <xf numFmtId="164" fontId="10" fillId="5" borderId="1" xfId="0" applyNumberFormat="1" applyFont="1" applyFill="1" applyBorder="1" applyAlignment="1">
      <alignment horizontal="center" vertical="center" wrapText="1"/>
    </xf>
    <xf numFmtId="164" fontId="9" fillId="5" borderId="1" xfId="0" applyNumberFormat="1" applyFont="1" applyFill="1" applyBorder="1" applyAlignment="1">
      <alignment horizontal="right" vertical="center" wrapText="1"/>
    </xf>
    <xf numFmtId="164" fontId="10" fillId="5" borderId="1" xfId="0" applyNumberFormat="1" applyFont="1" applyFill="1" applyBorder="1" applyAlignment="1">
      <alignment horizontal="right" vertical="center" wrapText="1"/>
    </xf>
    <xf numFmtId="164" fontId="12" fillId="3" borderId="1" xfId="0" applyNumberFormat="1" applyFont="1" applyFill="1" applyBorder="1" applyAlignment="1" applyProtection="1">
      <alignment horizontal="center" vertical="center" wrapText="1"/>
    </xf>
    <xf numFmtId="164" fontId="10" fillId="6" borderId="1" xfId="0" applyNumberFormat="1" applyFont="1" applyFill="1" applyBorder="1" applyAlignment="1">
      <alignment vertical="center" wrapText="1"/>
    </xf>
    <xf numFmtId="164" fontId="9" fillId="6" borderId="1" xfId="0" applyNumberFormat="1" applyFont="1" applyFill="1" applyBorder="1" applyAlignment="1">
      <alignment horizontal="center" vertical="center" wrapText="1"/>
    </xf>
    <xf numFmtId="0" fontId="4" fillId="5" borderId="1" xfId="0" applyFont="1" applyFill="1" applyBorder="1" applyAlignment="1">
      <alignment horizontal="center" vertical="center" wrapText="1"/>
    </xf>
    <xf numFmtId="164" fontId="4" fillId="5" borderId="1" xfId="0" applyNumberFormat="1" applyFont="1" applyFill="1" applyBorder="1" applyAlignment="1" applyProtection="1">
      <alignment horizontal="center" vertical="center" wrapText="1"/>
    </xf>
    <xf numFmtId="0" fontId="4" fillId="5" borderId="1" xfId="0" applyFont="1" applyFill="1" applyBorder="1" applyAlignment="1">
      <alignment vertical="center" wrapText="1"/>
    </xf>
    <xf numFmtId="0" fontId="4" fillId="5" borderId="1" xfId="0" applyFont="1" applyFill="1" applyBorder="1" applyAlignment="1">
      <alignment horizontal="left" vertical="center" wrapText="1"/>
    </xf>
    <xf numFmtId="0" fontId="13" fillId="0" borderId="1" xfId="0" applyFont="1" applyBorder="1" applyAlignment="1">
      <alignment horizontal="left" vertical="center" wrapText="1"/>
    </xf>
    <xf numFmtId="0" fontId="13" fillId="0" borderId="1" xfId="0" applyFont="1" applyBorder="1" applyAlignment="1">
      <alignment horizontal="center" vertical="center" wrapText="1"/>
    </xf>
    <xf numFmtId="0" fontId="4" fillId="6" borderId="1" xfId="0" applyFont="1" applyFill="1" applyBorder="1" applyAlignment="1">
      <alignment horizontal="right" vertical="center" wrapText="1"/>
    </xf>
    <xf numFmtId="0" fontId="4" fillId="6" borderId="1" xfId="0" applyFont="1" applyFill="1" applyBorder="1" applyAlignment="1">
      <alignment horizontal="left" vertical="center" wrapText="1"/>
    </xf>
    <xf numFmtId="0" fontId="4" fillId="6" borderId="1" xfId="0" applyFont="1" applyFill="1" applyBorder="1" applyAlignment="1">
      <alignment horizontal="center" vertical="center" wrapText="1"/>
    </xf>
    <xf numFmtId="0" fontId="4" fillId="6" borderId="1" xfId="0" applyFont="1" applyFill="1" applyBorder="1" applyAlignment="1">
      <alignment vertical="center" wrapText="1"/>
    </xf>
    <xf numFmtId="0" fontId="13" fillId="0" borderId="1" xfId="0" applyFont="1" applyBorder="1" applyAlignment="1">
      <alignment vertical="center" wrapText="1"/>
    </xf>
    <xf numFmtId="0" fontId="4" fillId="5" borderId="1" xfId="0" applyFont="1" applyFill="1" applyBorder="1" applyAlignment="1">
      <alignment horizontal="right" vertical="center" wrapText="1"/>
    </xf>
    <xf numFmtId="0" fontId="13" fillId="0" borderId="1" xfId="0" applyFont="1" applyFill="1" applyBorder="1" applyAlignment="1">
      <alignment vertical="center" wrapText="1"/>
    </xf>
    <xf numFmtId="0" fontId="13" fillId="0" borderId="1" xfId="0" applyFont="1" applyFill="1" applyBorder="1" applyAlignment="1">
      <alignment horizontal="left" vertical="center" wrapText="1"/>
    </xf>
    <xf numFmtId="0" fontId="13" fillId="0" borderId="1" xfId="0" applyFont="1" applyFill="1" applyBorder="1" applyAlignment="1">
      <alignment horizontal="center" vertical="center" wrapText="1"/>
    </xf>
    <xf numFmtId="0" fontId="4" fillId="6" borderId="1" xfId="0" quotePrefix="1" applyFont="1" applyFill="1" applyBorder="1" applyAlignment="1">
      <alignment horizontal="right" vertical="center" wrapText="1"/>
    </xf>
    <xf numFmtId="0" fontId="13" fillId="0" borderId="1" xfId="0" applyFont="1" applyFill="1" applyBorder="1" applyAlignment="1" applyProtection="1">
      <alignment horizontal="justify" vertical="center" wrapText="1"/>
    </xf>
    <xf numFmtId="0" fontId="13" fillId="6" borderId="1" xfId="0" quotePrefix="1" applyFont="1" applyFill="1" applyBorder="1" applyAlignment="1">
      <alignment vertical="center" wrapText="1"/>
    </xf>
    <xf numFmtId="0" fontId="4" fillId="6" borderId="1" xfId="0" applyFont="1" applyFill="1" applyBorder="1" applyAlignment="1" applyProtection="1">
      <alignment horizontal="center" vertical="center" wrapText="1"/>
    </xf>
    <xf numFmtId="0" fontId="13" fillId="6" borderId="1" xfId="0" applyFont="1" applyFill="1" applyBorder="1" applyAlignment="1">
      <alignment vertical="center" wrapText="1"/>
    </xf>
    <xf numFmtId="0" fontId="13" fillId="0" borderId="14" xfId="0" applyFont="1" applyBorder="1" applyAlignment="1">
      <alignment vertical="center" wrapText="1"/>
    </xf>
    <xf numFmtId="0" fontId="13" fillId="0" borderId="14" xfId="0" applyFont="1" applyBorder="1" applyAlignment="1">
      <alignment horizontal="center" vertical="center" wrapText="1"/>
    </xf>
    <xf numFmtId="0" fontId="13" fillId="0" borderId="0" xfId="0" applyFont="1" applyAlignment="1">
      <alignment vertical="center" wrapText="1"/>
    </xf>
    <xf numFmtId="164" fontId="4" fillId="0" borderId="13" xfId="0" applyNumberFormat="1" applyFont="1" applyFill="1" applyBorder="1" applyAlignment="1">
      <alignment horizontal="center" vertical="center" wrapText="1"/>
    </xf>
    <xf numFmtId="164" fontId="13" fillId="5" borderId="1" xfId="0" applyNumberFormat="1" applyFont="1" applyFill="1" applyBorder="1" applyAlignment="1">
      <alignment horizontal="center" vertical="center" wrapText="1"/>
    </xf>
    <xf numFmtId="164" fontId="4" fillId="6" borderId="1" xfId="0" applyNumberFormat="1" applyFont="1" applyFill="1" applyBorder="1" applyAlignment="1">
      <alignment horizontal="center" vertical="center" wrapText="1"/>
    </xf>
    <xf numFmtId="164" fontId="13" fillId="0" borderId="1" xfId="0" applyNumberFormat="1" applyFont="1" applyFill="1" applyBorder="1" applyAlignment="1">
      <alignment vertical="center" wrapText="1"/>
    </xf>
    <xf numFmtId="164" fontId="13" fillId="6" borderId="1" xfId="0" applyNumberFormat="1" applyFont="1" applyFill="1" applyBorder="1" applyAlignment="1">
      <alignment vertical="center" wrapText="1"/>
    </xf>
    <xf numFmtId="164" fontId="13" fillId="0" borderId="14" xfId="0" applyNumberFormat="1" applyFont="1" applyFill="1" applyBorder="1" applyAlignment="1">
      <alignment vertical="center" wrapText="1"/>
    </xf>
    <xf numFmtId="164" fontId="4" fillId="5" borderId="1" xfId="0" applyNumberFormat="1" applyFont="1" applyFill="1" applyBorder="1" applyAlignment="1">
      <alignment horizontal="center" vertical="center" wrapText="1"/>
    </xf>
    <xf numFmtId="164" fontId="13" fillId="0" borderId="1" xfId="0" applyNumberFormat="1" applyFont="1" applyBorder="1" applyAlignment="1">
      <alignment horizontal="center" vertical="center" wrapText="1"/>
    </xf>
    <xf numFmtId="164" fontId="13" fillId="6" borderId="1" xfId="0" applyNumberFormat="1" applyFont="1" applyFill="1" applyBorder="1" applyAlignment="1">
      <alignment horizontal="center" vertical="center" wrapText="1"/>
    </xf>
    <xf numFmtId="164" fontId="13" fillId="0" borderId="1" xfId="0" applyNumberFormat="1" applyFont="1" applyFill="1" applyBorder="1" applyAlignment="1">
      <alignment horizontal="center" vertical="center" wrapText="1"/>
    </xf>
    <xf numFmtId="164" fontId="13" fillId="0" borderId="14" xfId="0" applyNumberFormat="1" applyFont="1" applyFill="1" applyBorder="1" applyAlignment="1">
      <alignment horizontal="center" vertical="center" wrapText="1"/>
    </xf>
    <xf numFmtId="164" fontId="3" fillId="0" borderId="0" xfId="0" applyNumberFormat="1" applyFont="1" applyAlignment="1">
      <alignment horizontal="center" vertical="center" wrapText="1"/>
    </xf>
    <xf numFmtId="164" fontId="3" fillId="0" borderId="0" xfId="0" applyNumberFormat="1" applyFont="1" applyFill="1" applyAlignment="1">
      <alignment horizontal="center" vertical="center" wrapText="1"/>
    </xf>
    <xf numFmtId="0" fontId="4" fillId="3" borderId="1" xfId="0" applyFont="1" applyFill="1" applyBorder="1" applyAlignment="1">
      <alignment horizontal="right" vertical="center" wrapText="1"/>
    </xf>
    <xf numFmtId="0" fontId="4" fillId="3" borderId="1" xfId="0" applyFont="1" applyFill="1" applyBorder="1" applyAlignment="1">
      <alignment horizontal="center" vertical="center" wrapText="1"/>
    </xf>
    <xf numFmtId="0" fontId="13" fillId="3" borderId="1" xfId="0" applyFont="1" applyFill="1" applyBorder="1" applyAlignment="1">
      <alignment vertical="center" wrapText="1"/>
    </xf>
    <xf numFmtId="0" fontId="13" fillId="0" borderId="1" xfId="0" applyFont="1" applyFill="1" applyBorder="1" applyAlignment="1" applyProtection="1">
      <alignment horizontal="center" vertical="center" wrapText="1"/>
    </xf>
    <xf numFmtId="164" fontId="13" fillId="4" borderId="1" xfId="0" applyNumberFormat="1" applyFont="1" applyFill="1" applyBorder="1" applyAlignment="1">
      <alignment horizontal="right" vertical="center" wrapText="1"/>
    </xf>
    <xf numFmtId="164" fontId="14" fillId="3" borderId="1" xfId="0" applyNumberFormat="1" applyFont="1" applyFill="1" applyBorder="1" applyAlignment="1" applyProtection="1">
      <alignment horizontal="center" vertical="center" wrapText="1"/>
    </xf>
    <xf numFmtId="164" fontId="13" fillId="0" borderId="0" xfId="0" applyNumberFormat="1" applyFont="1" applyFill="1" applyAlignment="1">
      <alignment vertical="center" wrapText="1"/>
    </xf>
    <xf numFmtId="10" fontId="13" fillId="0" borderId="1" xfId="0" applyNumberFormat="1" applyFont="1" applyBorder="1" applyAlignment="1">
      <alignment horizontal="center" vertical="center" wrapText="1"/>
    </xf>
    <xf numFmtId="0" fontId="4" fillId="2" borderId="1" xfId="0" applyFont="1" applyFill="1" applyBorder="1" applyAlignment="1" applyProtection="1">
      <alignment horizontal="center" vertical="center" wrapText="1"/>
    </xf>
    <xf numFmtId="164" fontId="13" fillId="2" borderId="1" xfId="0" applyNumberFormat="1" applyFont="1" applyFill="1" applyBorder="1" applyAlignment="1" applyProtection="1">
      <alignment horizontal="right" vertical="center" wrapText="1"/>
    </xf>
    <xf numFmtId="0" fontId="13" fillId="3" borderId="1" xfId="0" applyFont="1" applyFill="1" applyBorder="1" applyAlignment="1">
      <alignment horizontal="right" vertical="center" wrapText="1"/>
    </xf>
    <xf numFmtId="164" fontId="13" fillId="3" borderId="1" xfId="0" applyNumberFormat="1" applyFont="1" applyFill="1" applyBorder="1" applyAlignment="1">
      <alignment horizontal="center" vertical="center" wrapText="1"/>
    </xf>
    <xf numFmtId="0" fontId="4" fillId="3" borderId="1" xfId="0" applyFont="1" applyFill="1" applyBorder="1" applyAlignment="1" applyProtection="1">
      <alignment horizontal="center" vertical="center" wrapText="1"/>
    </xf>
    <xf numFmtId="0" fontId="4" fillId="3" borderId="1" xfId="0" applyFont="1" applyFill="1" applyBorder="1" applyAlignment="1">
      <alignment vertical="center" wrapText="1"/>
    </xf>
    <xf numFmtId="164" fontId="4" fillId="2" borderId="1" xfId="0" applyNumberFormat="1" applyFont="1" applyFill="1" applyBorder="1" applyAlignment="1" applyProtection="1">
      <alignment horizontal="center" vertical="center" wrapText="1"/>
    </xf>
    <xf numFmtId="164" fontId="4" fillId="3" borderId="1" xfId="0" applyNumberFormat="1" applyFont="1" applyFill="1" applyBorder="1" applyAlignment="1">
      <alignment horizontal="center" vertical="center" wrapText="1"/>
    </xf>
    <xf numFmtId="164" fontId="13" fillId="3" borderId="1" xfId="0" applyNumberFormat="1" applyFont="1" applyFill="1" applyBorder="1" applyAlignment="1">
      <alignment vertical="center" wrapText="1"/>
    </xf>
    <xf numFmtId="164" fontId="13" fillId="0" borderId="14" xfId="0" applyNumberFormat="1" applyFont="1" applyBorder="1" applyAlignment="1">
      <alignment horizontal="center" vertical="center" wrapText="1"/>
    </xf>
    <xf numFmtId="10" fontId="10" fillId="0" borderId="1" xfId="0" applyNumberFormat="1" applyFont="1" applyBorder="1" applyAlignment="1">
      <alignment horizontal="center" vertical="center" wrapText="1"/>
    </xf>
    <xf numFmtId="0" fontId="4" fillId="0" borderId="1" xfId="0" applyFont="1" applyBorder="1" applyAlignment="1">
      <alignment horizontal="justify" vertical="center" wrapText="1"/>
    </xf>
    <xf numFmtId="0" fontId="10" fillId="4" borderId="1" xfId="0" applyFont="1" applyFill="1" applyBorder="1" applyAlignment="1">
      <alignment vertical="center" wrapText="1"/>
    </xf>
    <xf numFmtId="10" fontId="10" fillId="4" borderId="1" xfId="0" applyNumberFormat="1" applyFont="1" applyFill="1" applyBorder="1" applyAlignment="1">
      <alignment horizontal="center" vertical="center" wrapText="1"/>
    </xf>
    <xf numFmtId="0" fontId="13" fillId="4" borderId="1" xfId="0" applyFont="1" applyFill="1" applyBorder="1" applyAlignment="1">
      <alignment vertical="center" wrapText="1"/>
    </xf>
    <xf numFmtId="0" fontId="13" fillId="4" borderId="1" xfId="0" applyFont="1" applyFill="1" applyBorder="1" applyAlignment="1">
      <alignment horizontal="left" vertical="center" wrapText="1"/>
    </xf>
    <xf numFmtId="0" fontId="13" fillId="4" borderId="1" xfId="0" applyFont="1" applyFill="1" applyBorder="1" applyAlignment="1">
      <alignment horizontal="center" vertical="center" wrapText="1"/>
    </xf>
    <xf numFmtId="10" fontId="13" fillId="4" borderId="1" xfId="0" applyNumberFormat="1" applyFont="1" applyFill="1" applyBorder="1" applyAlignment="1">
      <alignment horizontal="center" vertical="center" wrapText="1"/>
    </xf>
    <xf numFmtId="49" fontId="9" fillId="0" borderId="1" xfId="0" applyNumberFormat="1" applyFont="1" applyBorder="1" applyAlignment="1">
      <alignment horizontal="center" vertical="center" wrapText="1"/>
    </xf>
    <xf numFmtId="0" fontId="9" fillId="2" borderId="5" xfId="0" applyFont="1" applyFill="1" applyBorder="1" applyAlignment="1" applyProtection="1">
      <alignment horizontal="center" vertical="center" wrapText="1"/>
    </xf>
    <xf numFmtId="0" fontId="9" fillId="2" borderId="6" xfId="0" applyFont="1" applyFill="1" applyBorder="1" applyAlignment="1" applyProtection="1">
      <alignment horizontal="center" vertical="center" wrapText="1"/>
    </xf>
    <xf numFmtId="0" fontId="9" fillId="2" borderId="7" xfId="0" applyFont="1" applyFill="1" applyBorder="1" applyAlignment="1" applyProtection="1">
      <alignment horizontal="center" vertical="center" wrapText="1"/>
    </xf>
    <xf numFmtId="0" fontId="3" fillId="0" borderId="5" xfId="0" applyFont="1" applyFill="1" applyBorder="1" applyAlignment="1">
      <alignment horizontal="center" vertical="center" wrapText="1"/>
    </xf>
    <xf numFmtId="0" fontId="3" fillId="0" borderId="6" xfId="0" applyFont="1" applyFill="1" applyBorder="1" applyAlignment="1">
      <alignment horizontal="center" vertical="center" wrapText="1"/>
    </xf>
    <xf numFmtId="0" fontId="3" fillId="0" borderId="7" xfId="0" applyFont="1" applyFill="1" applyBorder="1" applyAlignment="1">
      <alignment horizontal="center" vertical="center" wrapText="1"/>
    </xf>
    <xf numFmtId="49" fontId="4" fillId="0" borderId="2" xfId="0" applyNumberFormat="1" applyFont="1" applyBorder="1" applyAlignment="1">
      <alignment horizontal="center" vertical="center" wrapText="1"/>
    </xf>
    <xf numFmtId="49" fontId="4" fillId="0" borderId="3" xfId="0" applyNumberFormat="1" applyFont="1" applyBorder="1" applyAlignment="1">
      <alignment horizontal="center" vertical="center" wrapText="1"/>
    </xf>
    <xf numFmtId="0" fontId="4" fillId="2" borderId="5" xfId="0" applyFont="1" applyFill="1" applyBorder="1" applyAlignment="1" applyProtection="1">
      <alignment horizontal="center" vertical="center" wrapText="1"/>
    </xf>
    <xf numFmtId="0" fontId="4" fillId="2" borderId="6" xfId="0" applyFont="1" applyFill="1" applyBorder="1" applyAlignment="1" applyProtection="1">
      <alignment horizontal="center" vertical="center" wrapText="1"/>
    </xf>
    <xf numFmtId="0" fontId="4" fillId="2" borderId="7" xfId="0" applyFont="1" applyFill="1" applyBorder="1" applyAlignment="1" applyProtection="1">
      <alignment horizontal="center" vertical="center" wrapText="1"/>
    </xf>
    <xf numFmtId="0" fontId="4" fillId="2" borderId="2" xfId="0" applyFont="1" applyFill="1" applyBorder="1" applyAlignment="1" applyProtection="1">
      <alignment horizontal="center" vertical="center" wrapText="1"/>
    </xf>
    <xf numFmtId="0" fontId="4" fillId="2" borderId="3" xfId="0" applyFont="1" applyFill="1" applyBorder="1" applyAlignment="1" applyProtection="1">
      <alignment horizontal="center" vertical="center" wrapText="1"/>
    </xf>
    <xf numFmtId="0" fontId="3" fillId="0" borderId="8"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10" xfId="0" applyFont="1" applyFill="1" applyBorder="1" applyAlignment="1">
      <alignment horizontal="center" vertical="center" wrapText="1"/>
    </xf>
    <xf numFmtId="0" fontId="4" fillId="5" borderId="15" xfId="0" applyFont="1" applyFill="1" applyBorder="1" applyAlignment="1">
      <alignment horizontal="center" vertical="center" wrapText="1"/>
    </xf>
    <xf numFmtId="0" fontId="4" fillId="5" borderId="16" xfId="0" applyFont="1" applyFill="1" applyBorder="1" applyAlignment="1">
      <alignment horizontal="center" vertical="center" wrapText="1"/>
    </xf>
    <xf numFmtId="0" fontId="4" fillId="5" borderId="17" xfId="0" applyFont="1" applyFill="1" applyBorder="1" applyAlignment="1">
      <alignment horizontal="center" vertical="center" wrapText="1"/>
    </xf>
    <xf numFmtId="49" fontId="4" fillId="0" borderId="1" xfId="0" applyNumberFormat="1" applyFont="1" applyBorder="1" applyAlignment="1">
      <alignment horizontal="center" vertical="center" wrapText="1"/>
    </xf>
    <xf numFmtId="0" fontId="4" fillId="2" borderId="8" xfId="0" applyFont="1" applyFill="1" applyBorder="1" applyAlignment="1" applyProtection="1">
      <alignment horizontal="center" vertical="center" wrapText="1"/>
    </xf>
    <xf numFmtId="0" fontId="4" fillId="2" borderId="9" xfId="0" applyFont="1" applyFill="1" applyBorder="1" applyAlignment="1" applyProtection="1">
      <alignment horizontal="center" vertical="center" wrapText="1"/>
    </xf>
    <xf numFmtId="0" fontId="4" fillId="2" borderId="10" xfId="0" applyFont="1" applyFill="1" applyBorder="1" applyAlignment="1" applyProtection="1">
      <alignment horizontal="center" vertical="center" wrapText="1"/>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11" xfId="0" applyFont="1" applyFill="1" applyBorder="1" applyAlignment="1">
      <alignment horizontal="center" vertical="center" wrapText="1"/>
    </xf>
    <xf numFmtId="0" fontId="3" fillId="0" borderId="0" xfId="0" applyFont="1" applyFill="1" applyBorder="1" applyAlignment="1">
      <alignment horizontal="center" vertical="center" wrapText="1"/>
    </xf>
    <xf numFmtId="0" fontId="3" fillId="0" borderId="12" xfId="0" applyFont="1" applyFill="1" applyBorder="1" applyAlignment="1">
      <alignment horizontal="center" vertical="center" wrapText="1"/>
    </xf>
    <xf numFmtId="0" fontId="4" fillId="2" borderId="1" xfId="0" applyFont="1" applyFill="1" applyBorder="1" applyAlignment="1" applyProtection="1">
      <alignment horizontal="center" vertical="center" wrapText="1"/>
    </xf>
  </cellXfs>
  <cellStyles count="5">
    <cellStyle name="Euro" xfId="1" xr:uid="{00000000-0005-0000-0000-000000000000}"/>
    <cellStyle name="Euro 2" xfId="4" xr:uid="{00000000-0005-0000-0000-000001000000}"/>
    <cellStyle name="Euro 7" xfId="3" xr:uid="{00000000-0005-0000-0000-000002000000}"/>
    <cellStyle name="Normal" xfId="0" builtinId="0"/>
    <cellStyle name="Normal 2" xfId="2" xr:uid="{00000000-0005-0000-0000-000004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sheetPr>
  <dimension ref="A1:I429"/>
  <sheetViews>
    <sheetView showGridLines="0" tabSelected="1" view="pageBreakPreview" zoomScaleNormal="110" zoomScaleSheetLayoutView="100" workbookViewId="0">
      <selection sqref="A1:D1"/>
    </sheetView>
  </sheetViews>
  <sheetFormatPr baseColWidth="10" defaultColWidth="11.42578125" defaultRowHeight="12.75" x14ac:dyDescent="0.2"/>
  <cols>
    <col min="1" max="1" width="18.7109375" style="1" customWidth="1"/>
    <col min="2" max="2" width="95.140625" style="1" customWidth="1"/>
    <col min="3" max="3" width="12.85546875" style="1" customWidth="1"/>
    <col min="4" max="4" width="20" style="5" customWidth="1"/>
    <col min="5" max="5" width="11.140625" style="2" customWidth="1"/>
    <col min="6" max="16384" width="11.42578125" style="2"/>
  </cols>
  <sheetData>
    <row r="1" spans="1:4" ht="111" customHeight="1" x14ac:dyDescent="0.2">
      <c r="A1" s="107" t="s">
        <v>1147</v>
      </c>
      <c r="B1" s="107"/>
      <c r="C1" s="107"/>
      <c r="D1" s="107"/>
    </row>
    <row r="2" spans="1:4" ht="15" customHeight="1" x14ac:dyDescent="0.2">
      <c r="A2" s="111"/>
      <c r="B2" s="112"/>
      <c r="C2" s="112"/>
      <c r="D2" s="113"/>
    </row>
    <row r="3" spans="1:4" ht="21" customHeight="1" x14ac:dyDescent="0.2">
      <c r="A3" s="108" t="s">
        <v>243</v>
      </c>
      <c r="B3" s="109"/>
      <c r="C3" s="109"/>
      <c r="D3" s="110"/>
    </row>
    <row r="4" spans="1:4" ht="65.45" customHeight="1" x14ac:dyDescent="0.2">
      <c r="A4" s="7" t="s">
        <v>206</v>
      </c>
      <c r="B4" s="7" t="s">
        <v>204</v>
      </c>
      <c r="C4" s="7" t="s">
        <v>205</v>
      </c>
      <c r="D4" s="8" t="s">
        <v>123</v>
      </c>
    </row>
    <row r="5" spans="1:4" s="3" customFormat="1" ht="18" x14ac:dyDescent="0.2">
      <c r="A5" s="9">
        <v>0</v>
      </c>
      <c r="B5" s="10" t="s">
        <v>761</v>
      </c>
      <c r="C5" s="7"/>
      <c r="D5" s="37"/>
    </row>
    <row r="6" spans="1:4" s="3" customFormat="1" ht="18" x14ac:dyDescent="0.2">
      <c r="A6" s="11" t="s">
        <v>765</v>
      </c>
      <c r="B6" s="11" t="s">
        <v>762</v>
      </c>
      <c r="C6" s="12" t="s">
        <v>209</v>
      </c>
      <c r="D6" s="38">
        <v>0</v>
      </c>
    </row>
    <row r="7" spans="1:4" s="3" customFormat="1" ht="18" x14ac:dyDescent="0.2">
      <c r="A7" s="11" t="s">
        <v>766</v>
      </c>
      <c r="B7" s="11" t="s">
        <v>763</v>
      </c>
      <c r="C7" s="12" t="s">
        <v>209</v>
      </c>
      <c r="D7" s="38">
        <v>0</v>
      </c>
    </row>
    <row r="8" spans="1:4" s="3" customFormat="1" ht="18" x14ac:dyDescent="0.2">
      <c r="A8" s="11" t="s">
        <v>767</v>
      </c>
      <c r="B8" s="11" t="s">
        <v>764</v>
      </c>
      <c r="C8" s="12" t="s">
        <v>209</v>
      </c>
      <c r="D8" s="38">
        <v>0</v>
      </c>
    </row>
    <row r="9" spans="1:4" s="3" customFormat="1" ht="18" x14ac:dyDescent="0.2">
      <c r="A9" s="9">
        <v>1</v>
      </c>
      <c r="B9" s="10" t="s">
        <v>100</v>
      </c>
      <c r="C9" s="7" t="s">
        <v>205</v>
      </c>
      <c r="D9" s="39"/>
    </row>
    <row r="10" spans="1:4" s="3" customFormat="1" ht="15" customHeight="1" x14ac:dyDescent="0.2">
      <c r="A10" s="13" t="s">
        <v>394</v>
      </c>
      <c r="B10" s="13" t="s">
        <v>179</v>
      </c>
      <c r="C10" s="14" t="s">
        <v>207</v>
      </c>
      <c r="D10" s="38">
        <v>0</v>
      </c>
    </row>
    <row r="11" spans="1:4" s="3" customFormat="1" ht="25.5" customHeight="1" x14ac:dyDescent="0.2">
      <c r="A11" s="13" t="s">
        <v>396</v>
      </c>
      <c r="B11" s="13" t="s">
        <v>178</v>
      </c>
      <c r="C11" s="14" t="s">
        <v>99</v>
      </c>
      <c r="D11" s="38">
        <v>0</v>
      </c>
    </row>
    <row r="12" spans="1:4" s="3" customFormat="1" ht="18" customHeight="1" x14ac:dyDescent="0.2">
      <c r="A12" s="13" t="s">
        <v>397</v>
      </c>
      <c r="B12" s="13" t="s">
        <v>177</v>
      </c>
      <c r="C12" s="14" t="s">
        <v>99</v>
      </c>
      <c r="D12" s="38">
        <v>0</v>
      </c>
    </row>
    <row r="13" spans="1:4" s="3" customFormat="1" ht="21.75" customHeight="1" x14ac:dyDescent="0.2">
      <c r="A13" s="13" t="s">
        <v>398</v>
      </c>
      <c r="B13" s="13" t="s">
        <v>176</v>
      </c>
      <c r="C13" s="14" t="s">
        <v>207</v>
      </c>
      <c r="D13" s="38">
        <v>0</v>
      </c>
    </row>
    <row r="14" spans="1:4" s="3" customFormat="1" ht="18" customHeight="1" x14ac:dyDescent="0.2">
      <c r="A14" s="13" t="s">
        <v>399</v>
      </c>
      <c r="B14" s="13" t="s">
        <v>175</v>
      </c>
      <c r="C14" s="14" t="s">
        <v>207</v>
      </c>
      <c r="D14" s="38">
        <v>0</v>
      </c>
    </row>
    <row r="15" spans="1:4" s="3" customFormat="1" ht="36" customHeight="1" x14ac:dyDescent="0.2">
      <c r="A15" s="13" t="s">
        <v>400</v>
      </c>
      <c r="B15" s="13" t="s">
        <v>101</v>
      </c>
      <c r="C15" s="14" t="s">
        <v>207</v>
      </c>
      <c r="D15" s="38">
        <v>0</v>
      </c>
    </row>
    <row r="16" spans="1:4" s="3" customFormat="1" ht="19.5" customHeight="1" x14ac:dyDescent="0.2">
      <c r="A16" s="13" t="s">
        <v>401</v>
      </c>
      <c r="B16" s="13" t="s">
        <v>180</v>
      </c>
      <c r="C16" s="14" t="s">
        <v>207</v>
      </c>
      <c r="D16" s="38">
        <v>0</v>
      </c>
    </row>
    <row r="17" spans="1:4" s="3" customFormat="1" ht="68.25" customHeight="1" x14ac:dyDescent="0.2">
      <c r="A17" s="13" t="s">
        <v>402</v>
      </c>
      <c r="B17" s="13" t="s">
        <v>181</v>
      </c>
      <c r="C17" s="14" t="s">
        <v>207</v>
      </c>
      <c r="D17" s="38">
        <v>0</v>
      </c>
    </row>
    <row r="18" spans="1:4" s="3" customFormat="1" ht="61.5" customHeight="1" x14ac:dyDescent="0.2">
      <c r="A18" s="13" t="s">
        <v>403</v>
      </c>
      <c r="B18" s="13" t="s">
        <v>102</v>
      </c>
      <c r="C18" s="14" t="s">
        <v>207</v>
      </c>
      <c r="D18" s="38">
        <v>0</v>
      </c>
    </row>
    <row r="19" spans="1:4" s="3" customFormat="1" ht="66" customHeight="1" x14ac:dyDescent="0.2">
      <c r="A19" s="13" t="s">
        <v>404</v>
      </c>
      <c r="B19" s="13" t="s">
        <v>103</v>
      </c>
      <c r="C19" s="14" t="s">
        <v>207</v>
      </c>
      <c r="D19" s="38">
        <v>0</v>
      </c>
    </row>
    <row r="20" spans="1:4" s="3" customFormat="1" ht="77.25" customHeight="1" x14ac:dyDescent="0.2">
      <c r="A20" s="15" t="s">
        <v>405</v>
      </c>
      <c r="B20" s="15" t="s">
        <v>104</v>
      </c>
      <c r="C20" s="16" t="s">
        <v>207</v>
      </c>
      <c r="D20" s="38">
        <v>0</v>
      </c>
    </row>
    <row r="21" spans="1:4" s="3" customFormat="1" ht="65.25" customHeight="1" x14ac:dyDescent="0.2">
      <c r="A21" s="13" t="s">
        <v>406</v>
      </c>
      <c r="B21" s="13" t="s">
        <v>105</v>
      </c>
      <c r="C21" s="14" t="s">
        <v>207</v>
      </c>
      <c r="D21" s="38">
        <v>0</v>
      </c>
    </row>
    <row r="22" spans="1:4" s="3" customFormat="1" ht="18" x14ac:dyDescent="0.2">
      <c r="A22" s="9">
        <v>2</v>
      </c>
      <c r="B22" s="10" t="s">
        <v>184</v>
      </c>
      <c r="C22" s="7" t="s">
        <v>205</v>
      </c>
      <c r="D22" s="40"/>
    </row>
    <row r="23" spans="1:4" s="3" customFormat="1" ht="69.75" customHeight="1" x14ac:dyDescent="0.2">
      <c r="A23" s="13" t="s">
        <v>407</v>
      </c>
      <c r="B23" s="13" t="s">
        <v>106</v>
      </c>
      <c r="C23" s="14" t="s">
        <v>207</v>
      </c>
      <c r="D23" s="38">
        <v>0</v>
      </c>
    </row>
    <row r="24" spans="1:4" s="3" customFormat="1" ht="80.25" customHeight="1" x14ac:dyDescent="0.2">
      <c r="A24" s="13" t="s">
        <v>395</v>
      </c>
      <c r="B24" s="13" t="s">
        <v>182</v>
      </c>
      <c r="C24" s="14" t="s">
        <v>207</v>
      </c>
      <c r="D24" s="38">
        <v>0</v>
      </c>
    </row>
    <row r="25" spans="1:4" s="3" customFormat="1" ht="18" x14ac:dyDescent="0.2">
      <c r="A25" s="9">
        <v>3</v>
      </c>
      <c r="B25" s="10" t="s">
        <v>183</v>
      </c>
      <c r="C25" s="7" t="s">
        <v>205</v>
      </c>
      <c r="D25" s="41"/>
    </row>
    <row r="26" spans="1:4" s="3" customFormat="1" ht="72" x14ac:dyDescent="0.2">
      <c r="A26" s="13" t="s">
        <v>408</v>
      </c>
      <c r="B26" s="13" t="s">
        <v>185</v>
      </c>
      <c r="C26" s="14" t="s">
        <v>207</v>
      </c>
      <c r="D26" s="38">
        <v>0</v>
      </c>
    </row>
    <row r="27" spans="1:4" s="3" customFormat="1" ht="18" x14ac:dyDescent="0.2">
      <c r="A27" s="9">
        <v>4</v>
      </c>
      <c r="B27" s="10" t="s">
        <v>107</v>
      </c>
      <c r="C27" s="7" t="s">
        <v>205</v>
      </c>
      <c r="D27" s="40"/>
    </row>
    <row r="28" spans="1:4" s="3" customFormat="1" ht="71.099999999999994" customHeight="1" x14ac:dyDescent="0.2">
      <c r="A28" s="13" t="s">
        <v>409</v>
      </c>
      <c r="B28" s="13" t="s">
        <v>186</v>
      </c>
      <c r="C28" s="14" t="s">
        <v>207</v>
      </c>
      <c r="D28" s="38">
        <v>0</v>
      </c>
    </row>
    <row r="29" spans="1:4" s="3" customFormat="1" ht="69.95" customHeight="1" x14ac:dyDescent="0.2">
      <c r="A29" s="13" t="s">
        <v>410</v>
      </c>
      <c r="B29" s="13" t="s">
        <v>187</v>
      </c>
      <c r="C29" s="14" t="s">
        <v>207</v>
      </c>
      <c r="D29" s="38">
        <v>0</v>
      </c>
    </row>
    <row r="30" spans="1:4" s="3" customFormat="1" ht="18" x14ac:dyDescent="0.2">
      <c r="A30" s="9">
        <v>5</v>
      </c>
      <c r="B30" s="10" t="s">
        <v>188</v>
      </c>
      <c r="C30" s="7" t="s">
        <v>205</v>
      </c>
      <c r="D30" s="41"/>
    </row>
    <row r="31" spans="1:4" s="3" customFormat="1" ht="18" x14ac:dyDescent="0.2">
      <c r="A31" s="17" t="s">
        <v>411</v>
      </c>
      <c r="B31" s="18" t="s">
        <v>189</v>
      </c>
      <c r="C31" s="19"/>
      <c r="D31" s="26"/>
    </row>
    <row r="32" spans="1:4" s="3" customFormat="1" ht="71.25" customHeight="1" x14ac:dyDescent="0.2">
      <c r="A32" s="17" t="s">
        <v>412</v>
      </c>
      <c r="B32" s="18" t="s">
        <v>190</v>
      </c>
      <c r="C32" s="19"/>
      <c r="D32" s="26"/>
    </row>
    <row r="33" spans="1:4" s="3" customFormat="1" ht="18" x14ac:dyDescent="0.2">
      <c r="A33" s="21" t="s">
        <v>413</v>
      </c>
      <c r="B33" s="13" t="s">
        <v>246</v>
      </c>
      <c r="C33" s="14" t="s">
        <v>207</v>
      </c>
      <c r="D33" s="38">
        <v>0</v>
      </c>
    </row>
    <row r="34" spans="1:4" s="3" customFormat="1" ht="18" x14ac:dyDescent="0.2">
      <c r="A34" s="21" t="s">
        <v>414</v>
      </c>
      <c r="B34" s="13" t="s">
        <v>247</v>
      </c>
      <c r="C34" s="14" t="s">
        <v>207</v>
      </c>
      <c r="D34" s="38">
        <v>0</v>
      </c>
    </row>
    <row r="35" spans="1:4" s="3" customFormat="1" ht="18" x14ac:dyDescent="0.2">
      <c r="A35" s="21" t="s">
        <v>415</v>
      </c>
      <c r="B35" s="13" t="s">
        <v>248</v>
      </c>
      <c r="C35" s="14" t="s">
        <v>207</v>
      </c>
      <c r="D35" s="38">
        <v>0</v>
      </c>
    </row>
    <row r="36" spans="1:4" s="3" customFormat="1" ht="18" x14ac:dyDescent="0.2">
      <c r="A36" s="21" t="s">
        <v>416</v>
      </c>
      <c r="B36" s="13" t="s">
        <v>249</v>
      </c>
      <c r="C36" s="14" t="s">
        <v>207</v>
      </c>
      <c r="D36" s="38">
        <v>0</v>
      </c>
    </row>
    <row r="37" spans="1:4" s="3" customFormat="1" ht="18" x14ac:dyDescent="0.2">
      <c r="A37" s="21" t="s">
        <v>417</v>
      </c>
      <c r="B37" s="13" t="s">
        <v>250</v>
      </c>
      <c r="C37" s="14" t="s">
        <v>207</v>
      </c>
      <c r="D37" s="38">
        <v>0</v>
      </c>
    </row>
    <row r="38" spans="1:4" s="3" customFormat="1" ht="18" x14ac:dyDescent="0.2">
      <c r="A38" s="13" t="s">
        <v>418</v>
      </c>
      <c r="B38" s="13" t="s">
        <v>251</v>
      </c>
      <c r="C38" s="14" t="s">
        <v>207</v>
      </c>
      <c r="D38" s="38">
        <v>0</v>
      </c>
    </row>
    <row r="39" spans="1:4" s="3" customFormat="1" ht="18" x14ac:dyDescent="0.2">
      <c r="A39" s="21" t="s">
        <v>419</v>
      </c>
      <c r="B39" s="13" t="s">
        <v>252</v>
      </c>
      <c r="C39" s="14" t="s">
        <v>207</v>
      </c>
      <c r="D39" s="38">
        <v>0</v>
      </c>
    </row>
    <row r="40" spans="1:4" s="3" customFormat="1" ht="18" x14ac:dyDescent="0.2">
      <c r="A40" s="17" t="s">
        <v>420</v>
      </c>
      <c r="B40" s="18" t="s">
        <v>191</v>
      </c>
      <c r="C40" s="19"/>
      <c r="D40" s="26"/>
    </row>
    <row r="41" spans="1:4" s="3" customFormat="1" ht="54" x14ac:dyDescent="0.2">
      <c r="A41" s="17" t="s">
        <v>421</v>
      </c>
      <c r="B41" s="18" t="s">
        <v>192</v>
      </c>
      <c r="C41" s="19"/>
      <c r="D41" s="26"/>
    </row>
    <row r="42" spans="1:4" s="3" customFormat="1" ht="18" x14ac:dyDescent="0.2">
      <c r="A42" s="21" t="s">
        <v>422</v>
      </c>
      <c r="B42" s="13" t="s">
        <v>246</v>
      </c>
      <c r="C42" s="14" t="s">
        <v>207</v>
      </c>
      <c r="D42" s="38">
        <v>0</v>
      </c>
    </row>
    <row r="43" spans="1:4" s="3" customFormat="1" ht="18" x14ac:dyDescent="0.2">
      <c r="A43" s="21" t="s">
        <v>423</v>
      </c>
      <c r="B43" s="13" t="s">
        <v>253</v>
      </c>
      <c r="C43" s="14" t="s">
        <v>207</v>
      </c>
      <c r="D43" s="38">
        <v>0</v>
      </c>
    </row>
    <row r="44" spans="1:4" s="3" customFormat="1" ht="18" x14ac:dyDescent="0.2">
      <c r="A44" s="21" t="s">
        <v>424</v>
      </c>
      <c r="B44" s="13" t="s">
        <v>254</v>
      </c>
      <c r="C44" s="14" t="s">
        <v>207</v>
      </c>
      <c r="D44" s="38">
        <v>0</v>
      </c>
    </row>
    <row r="45" spans="1:4" s="3" customFormat="1" ht="18" x14ac:dyDescent="0.2">
      <c r="A45" s="21" t="s">
        <v>425</v>
      </c>
      <c r="B45" s="13" t="s">
        <v>255</v>
      </c>
      <c r="C45" s="14" t="s">
        <v>207</v>
      </c>
      <c r="D45" s="38">
        <v>0</v>
      </c>
    </row>
    <row r="46" spans="1:4" s="3" customFormat="1" ht="18" x14ac:dyDescent="0.2">
      <c r="A46" s="21" t="s">
        <v>426</v>
      </c>
      <c r="B46" s="13" t="s">
        <v>250</v>
      </c>
      <c r="C46" s="14" t="s">
        <v>207</v>
      </c>
      <c r="D46" s="38">
        <v>0</v>
      </c>
    </row>
    <row r="47" spans="1:4" s="3" customFormat="1" ht="18" x14ac:dyDescent="0.2">
      <c r="A47" s="21" t="s">
        <v>427</v>
      </c>
      <c r="B47" s="13" t="s">
        <v>251</v>
      </c>
      <c r="C47" s="14" t="s">
        <v>207</v>
      </c>
      <c r="D47" s="38">
        <v>0</v>
      </c>
    </row>
    <row r="48" spans="1:4" s="3" customFormat="1" ht="18" x14ac:dyDescent="0.2">
      <c r="A48" s="21" t="s">
        <v>428</v>
      </c>
      <c r="B48" s="13" t="s">
        <v>252</v>
      </c>
      <c r="C48" s="14" t="s">
        <v>207</v>
      </c>
      <c r="D48" s="38">
        <v>0</v>
      </c>
    </row>
    <row r="49" spans="1:4" s="3" customFormat="1" ht="18" x14ac:dyDescent="0.2">
      <c r="A49" s="9">
        <v>6</v>
      </c>
      <c r="B49" s="10" t="s">
        <v>193</v>
      </c>
      <c r="C49" s="7" t="s">
        <v>205</v>
      </c>
      <c r="D49" s="40"/>
    </row>
    <row r="50" spans="1:4" s="3" customFormat="1" ht="25.5" customHeight="1" x14ac:dyDescent="0.2">
      <c r="A50" s="17" t="s">
        <v>429</v>
      </c>
      <c r="B50" s="18" t="s">
        <v>108</v>
      </c>
      <c r="C50" s="19"/>
      <c r="D50" s="26"/>
    </row>
    <row r="51" spans="1:4" s="3" customFormat="1" ht="63.75" customHeight="1" x14ac:dyDescent="0.2">
      <c r="A51" s="17" t="s">
        <v>430</v>
      </c>
      <c r="B51" s="18" t="s">
        <v>194</v>
      </c>
      <c r="C51" s="19"/>
      <c r="D51" s="26"/>
    </row>
    <row r="52" spans="1:4" s="3" customFormat="1" ht="18" x14ac:dyDescent="0.2">
      <c r="A52" s="21" t="s">
        <v>431</v>
      </c>
      <c r="B52" s="13" t="s">
        <v>256</v>
      </c>
      <c r="C52" s="14" t="s">
        <v>207</v>
      </c>
      <c r="D52" s="38">
        <v>0</v>
      </c>
    </row>
    <row r="53" spans="1:4" s="3" customFormat="1" ht="18" x14ac:dyDescent="0.2">
      <c r="A53" s="21" t="s">
        <v>432</v>
      </c>
      <c r="B53" s="13" t="s">
        <v>257</v>
      </c>
      <c r="C53" s="14" t="s">
        <v>207</v>
      </c>
      <c r="D53" s="38">
        <v>0</v>
      </c>
    </row>
    <row r="54" spans="1:4" s="3" customFormat="1" ht="18" x14ac:dyDescent="0.2">
      <c r="A54" s="21" t="s">
        <v>433</v>
      </c>
      <c r="B54" s="13" t="s">
        <v>258</v>
      </c>
      <c r="C54" s="14" t="s">
        <v>207</v>
      </c>
      <c r="D54" s="38">
        <v>0</v>
      </c>
    </row>
    <row r="55" spans="1:4" s="3" customFormat="1" ht="18" x14ac:dyDescent="0.2">
      <c r="A55" s="21" t="s">
        <v>434</v>
      </c>
      <c r="B55" s="13" t="s">
        <v>259</v>
      </c>
      <c r="C55" s="14" t="s">
        <v>207</v>
      </c>
      <c r="D55" s="38">
        <v>0</v>
      </c>
    </row>
    <row r="56" spans="1:4" s="3" customFormat="1" ht="18" x14ac:dyDescent="0.2">
      <c r="A56" s="21" t="s">
        <v>435</v>
      </c>
      <c r="B56" s="13" t="s">
        <v>260</v>
      </c>
      <c r="C56" s="14" t="s">
        <v>207</v>
      </c>
      <c r="D56" s="38">
        <v>0</v>
      </c>
    </row>
    <row r="57" spans="1:4" s="3" customFormat="1" ht="18" x14ac:dyDescent="0.2">
      <c r="A57" s="21" t="s">
        <v>436</v>
      </c>
      <c r="B57" s="13" t="s">
        <v>261</v>
      </c>
      <c r="C57" s="14" t="s">
        <v>207</v>
      </c>
      <c r="D57" s="38">
        <v>0</v>
      </c>
    </row>
    <row r="58" spans="1:4" s="3" customFormat="1" ht="91.5" customHeight="1" x14ac:dyDescent="0.2">
      <c r="A58" s="17" t="s">
        <v>437</v>
      </c>
      <c r="B58" s="18" t="s">
        <v>195</v>
      </c>
      <c r="C58" s="19"/>
      <c r="D58" s="26"/>
    </row>
    <row r="59" spans="1:4" s="3" customFormat="1" ht="18" x14ac:dyDescent="0.2">
      <c r="A59" s="21" t="s">
        <v>440</v>
      </c>
      <c r="B59" s="13" t="s">
        <v>262</v>
      </c>
      <c r="C59" s="14" t="s">
        <v>207</v>
      </c>
      <c r="D59" s="38">
        <v>0</v>
      </c>
    </row>
    <row r="60" spans="1:4" s="3" customFormat="1" ht="18" x14ac:dyDescent="0.2">
      <c r="A60" s="21" t="s">
        <v>441</v>
      </c>
      <c r="B60" s="13" t="s">
        <v>263</v>
      </c>
      <c r="C60" s="14" t="s">
        <v>207</v>
      </c>
      <c r="D60" s="38">
        <v>0</v>
      </c>
    </row>
    <row r="61" spans="1:4" s="3" customFormat="1" ht="18" x14ac:dyDescent="0.2">
      <c r="A61" s="21" t="s">
        <v>442</v>
      </c>
      <c r="B61" s="13" t="s">
        <v>264</v>
      </c>
      <c r="C61" s="14" t="s">
        <v>207</v>
      </c>
      <c r="D61" s="38">
        <v>0</v>
      </c>
    </row>
    <row r="62" spans="1:4" s="3" customFormat="1" ht="18" x14ac:dyDescent="0.2">
      <c r="A62" s="13" t="s">
        <v>443</v>
      </c>
      <c r="B62" s="13" t="s">
        <v>265</v>
      </c>
      <c r="C62" s="14" t="s">
        <v>207</v>
      </c>
      <c r="D62" s="38">
        <v>0</v>
      </c>
    </row>
    <row r="63" spans="1:4" s="3" customFormat="1" ht="117.75" customHeight="1" x14ac:dyDescent="0.2">
      <c r="A63" s="17" t="s">
        <v>438</v>
      </c>
      <c r="B63" s="18" t="s">
        <v>196</v>
      </c>
      <c r="C63" s="19"/>
      <c r="D63" s="26"/>
    </row>
    <row r="64" spans="1:4" s="3" customFormat="1" ht="18" x14ac:dyDescent="0.2">
      <c r="A64" s="21" t="s">
        <v>445</v>
      </c>
      <c r="B64" s="13" t="s">
        <v>262</v>
      </c>
      <c r="C64" s="14" t="s">
        <v>207</v>
      </c>
      <c r="D64" s="38">
        <v>0</v>
      </c>
    </row>
    <row r="65" spans="1:4" s="3" customFormat="1" ht="18" x14ac:dyDescent="0.2">
      <c r="A65" s="21" t="s">
        <v>447</v>
      </c>
      <c r="B65" s="13" t="s">
        <v>263</v>
      </c>
      <c r="C65" s="14" t="s">
        <v>207</v>
      </c>
      <c r="D65" s="38">
        <v>0</v>
      </c>
    </row>
    <row r="66" spans="1:4" s="3" customFormat="1" ht="18" x14ac:dyDescent="0.2">
      <c r="A66" s="21" t="s">
        <v>448</v>
      </c>
      <c r="B66" s="13" t="s">
        <v>264</v>
      </c>
      <c r="C66" s="14" t="s">
        <v>207</v>
      </c>
      <c r="D66" s="38">
        <v>0</v>
      </c>
    </row>
    <row r="67" spans="1:4" s="3" customFormat="1" ht="18" x14ac:dyDescent="0.2">
      <c r="A67" s="21" t="s">
        <v>449</v>
      </c>
      <c r="B67" s="13" t="s">
        <v>266</v>
      </c>
      <c r="C67" s="14" t="s">
        <v>207</v>
      </c>
      <c r="D67" s="38">
        <v>0</v>
      </c>
    </row>
    <row r="68" spans="1:4" s="3" customFormat="1" ht="106.5" customHeight="1" x14ac:dyDescent="0.2">
      <c r="A68" s="17" t="s">
        <v>439</v>
      </c>
      <c r="B68" s="18" t="s">
        <v>197</v>
      </c>
      <c r="C68" s="19"/>
      <c r="D68" s="26"/>
    </row>
    <row r="69" spans="1:4" s="3" customFormat="1" ht="18" x14ac:dyDescent="0.2">
      <c r="A69" s="21" t="s">
        <v>446</v>
      </c>
      <c r="B69" s="13" t="s">
        <v>262</v>
      </c>
      <c r="C69" s="14" t="s">
        <v>207</v>
      </c>
      <c r="D69" s="38">
        <v>0</v>
      </c>
    </row>
    <row r="70" spans="1:4" s="3" customFormat="1" ht="18" x14ac:dyDescent="0.2">
      <c r="A70" s="21" t="s">
        <v>453</v>
      </c>
      <c r="B70" s="13" t="s">
        <v>263</v>
      </c>
      <c r="C70" s="14" t="s">
        <v>207</v>
      </c>
      <c r="D70" s="38">
        <v>0</v>
      </c>
    </row>
    <row r="71" spans="1:4" s="3" customFormat="1" ht="18" x14ac:dyDescent="0.2">
      <c r="A71" s="21" t="s">
        <v>454</v>
      </c>
      <c r="B71" s="13" t="s">
        <v>264</v>
      </c>
      <c r="C71" s="14" t="s">
        <v>207</v>
      </c>
      <c r="D71" s="38">
        <v>0</v>
      </c>
    </row>
    <row r="72" spans="1:4" s="3" customFormat="1" ht="18" x14ac:dyDescent="0.2">
      <c r="A72" s="21" t="s">
        <v>455</v>
      </c>
      <c r="B72" s="13" t="s">
        <v>266</v>
      </c>
      <c r="C72" s="14" t="s">
        <v>207</v>
      </c>
      <c r="D72" s="38">
        <v>0</v>
      </c>
    </row>
    <row r="73" spans="1:4" s="3" customFormat="1" ht="16.5" customHeight="1" x14ac:dyDescent="0.2">
      <c r="A73" s="22">
        <v>7</v>
      </c>
      <c r="B73" s="10" t="s">
        <v>1008</v>
      </c>
      <c r="C73" s="7" t="s">
        <v>205</v>
      </c>
      <c r="D73" s="40"/>
    </row>
    <row r="74" spans="1:4" s="3" customFormat="1" ht="69" customHeight="1" x14ac:dyDescent="0.2">
      <c r="A74" s="17" t="s">
        <v>456</v>
      </c>
      <c r="B74" s="18" t="s">
        <v>198</v>
      </c>
      <c r="C74" s="19"/>
      <c r="D74" s="26"/>
    </row>
    <row r="75" spans="1:4" s="3" customFormat="1" ht="18" x14ac:dyDescent="0.2">
      <c r="A75" s="21" t="s">
        <v>444</v>
      </c>
      <c r="B75" s="13" t="s">
        <v>267</v>
      </c>
      <c r="C75" s="14" t="s">
        <v>207</v>
      </c>
      <c r="D75" s="38">
        <v>0</v>
      </c>
    </row>
    <row r="76" spans="1:4" s="3" customFormat="1" ht="18" x14ac:dyDescent="0.2">
      <c r="A76" s="21" t="s">
        <v>463</v>
      </c>
      <c r="B76" s="13" t="s">
        <v>268</v>
      </c>
      <c r="C76" s="14" t="s">
        <v>207</v>
      </c>
      <c r="D76" s="38">
        <v>0</v>
      </c>
    </row>
    <row r="77" spans="1:4" s="3" customFormat="1" ht="18" x14ac:dyDescent="0.2">
      <c r="A77" s="21" t="s">
        <v>464</v>
      </c>
      <c r="B77" s="13" t="s">
        <v>269</v>
      </c>
      <c r="C77" s="14" t="s">
        <v>207</v>
      </c>
      <c r="D77" s="38">
        <v>0</v>
      </c>
    </row>
    <row r="78" spans="1:4" s="3" customFormat="1" ht="18" x14ac:dyDescent="0.2">
      <c r="A78" s="21" t="s">
        <v>450</v>
      </c>
      <c r="B78" s="13" t="s">
        <v>270</v>
      </c>
      <c r="C78" s="14" t="s">
        <v>207</v>
      </c>
      <c r="D78" s="38">
        <v>0</v>
      </c>
    </row>
    <row r="79" spans="1:4" s="3" customFormat="1" ht="18" x14ac:dyDescent="0.2">
      <c r="A79" s="23" t="s">
        <v>465</v>
      </c>
      <c r="B79" s="13" t="s">
        <v>271</v>
      </c>
      <c r="C79" s="14" t="s">
        <v>207</v>
      </c>
      <c r="D79" s="38">
        <v>0</v>
      </c>
    </row>
    <row r="80" spans="1:4" s="3" customFormat="1" ht="18" x14ac:dyDescent="0.2">
      <c r="A80" s="21" t="s">
        <v>466</v>
      </c>
      <c r="B80" s="13" t="s">
        <v>272</v>
      </c>
      <c r="C80" s="14" t="s">
        <v>207</v>
      </c>
      <c r="D80" s="38">
        <v>0</v>
      </c>
    </row>
    <row r="81" spans="1:4" s="3" customFormat="1" ht="75.75" customHeight="1" x14ac:dyDescent="0.2">
      <c r="A81" s="17" t="s">
        <v>458</v>
      </c>
      <c r="B81" s="18" t="s">
        <v>199</v>
      </c>
      <c r="C81" s="19"/>
      <c r="D81" s="26"/>
    </row>
    <row r="82" spans="1:4" s="3" customFormat="1" ht="18" x14ac:dyDescent="0.2">
      <c r="A82" s="21" t="s">
        <v>467</v>
      </c>
      <c r="B82" s="13" t="s">
        <v>267</v>
      </c>
      <c r="C82" s="14" t="s">
        <v>207</v>
      </c>
      <c r="D82" s="38">
        <v>0</v>
      </c>
    </row>
    <row r="83" spans="1:4" s="3" customFormat="1" ht="18" x14ac:dyDescent="0.2">
      <c r="A83" s="21" t="s">
        <v>461</v>
      </c>
      <c r="B83" s="13" t="s">
        <v>268</v>
      </c>
      <c r="C83" s="14" t="s">
        <v>207</v>
      </c>
      <c r="D83" s="38">
        <v>0</v>
      </c>
    </row>
    <row r="84" spans="1:4" s="3" customFormat="1" ht="18" x14ac:dyDescent="0.2">
      <c r="A84" s="21" t="s">
        <v>468</v>
      </c>
      <c r="B84" s="13" t="s">
        <v>269</v>
      </c>
      <c r="C84" s="14" t="s">
        <v>207</v>
      </c>
      <c r="D84" s="38">
        <v>0</v>
      </c>
    </row>
    <row r="85" spans="1:4" s="3" customFormat="1" ht="18" x14ac:dyDescent="0.2">
      <c r="A85" s="21" t="s">
        <v>451</v>
      </c>
      <c r="B85" s="13" t="s">
        <v>270</v>
      </c>
      <c r="C85" s="14" t="s">
        <v>207</v>
      </c>
      <c r="D85" s="38">
        <v>0</v>
      </c>
    </row>
    <row r="86" spans="1:4" s="3" customFormat="1" ht="18" x14ac:dyDescent="0.2">
      <c r="A86" s="21" t="s">
        <v>469</v>
      </c>
      <c r="B86" s="13" t="s">
        <v>271</v>
      </c>
      <c r="C86" s="14" t="s">
        <v>207</v>
      </c>
      <c r="D86" s="38">
        <v>0</v>
      </c>
    </row>
    <row r="87" spans="1:4" s="3" customFormat="1" ht="18" x14ac:dyDescent="0.2">
      <c r="A87" s="21" t="s">
        <v>470</v>
      </c>
      <c r="B87" s="13" t="s">
        <v>272</v>
      </c>
      <c r="C87" s="14" t="s">
        <v>207</v>
      </c>
      <c r="D87" s="38">
        <v>0</v>
      </c>
    </row>
    <row r="88" spans="1:4" s="3" customFormat="1" ht="102" customHeight="1" x14ac:dyDescent="0.2">
      <c r="A88" s="17" t="s">
        <v>459</v>
      </c>
      <c r="B88" s="18" t="s">
        <v>200</v>
      </c>
      <c r="C88" s="19"/>
      <c r="D88" s="26"/>
    </row>
    <row r="89" spans="1:4" s="3" customFormat="1" ht="18" x14ac:dyDescent="0.2">
      <c r="A89" s="21" t="s">
        <v>471</v>
      </c>
      <c r="B89" s="13" t="s">
        <v>273</v>
      </c>
      <c r="C89" s="14" t="s">
        <v>207</v>
      </c>
      <c r="D89" s="38">
        <v>0</v>
      </c>
    </row>
    <row r="90" spans="1:4" s="3" customFormat="1" ht="18" x14ac:dyDescent="0.2">
      <c r="A90" s="21" t="s">
        <v>472</v>
      </c>
      <c r="B90" s="13" t="s">
        <v>274</v>
      </c>
      <c r="C90" s="14" t="s">
        <v>207</v>
      </c>
      <c r="D90" s="38">
        <v>0</v>
      </c>
    </row>
    <row r="91" spans="1:4" s="3" customFormat="1" ht="18" x14ac:dyDescent="0.2">
      <c r="A91" s="21" t="s">
        <v>462</v>
      </c>
      <c r="B91" s="13" t="s">
        <v>275</v>
      </c>
      <c r="C91" s="14" t="s">
        <v>207</v>
      </c>
      <c r="D91" s="38">
        <v>0</v>
      </c>
    </row>
    <row r="92" spans="1:4" s="3" customFormat="1" ht="122.25" customHeight="1" x14ac:dyDescent="0.2">
      <c r="A92" s="17" t="s">
        <v>460</v>
      </c>
      <c r="B92" s="18" t="s">
        <v>201</v>
      </c>
      <c r="C92" s="19"/>
      <c r="D92" s="26"/>
    </row>
    <row r="93" spans="1:4" s="3" customFormat="1" ht="18" x14ac:dyDescent="0.2">
      <c r="A93" s="21" t="s">
        <v>473</v>
      </c>
      <c r="B93" s="13" t="s">
        <v>273</v>
      </c>
      <c r="C93" s="14" t="s">
        <v>207</v>
      </c>
      <c r="D93" s="38">
        <v>0</v>
      </c>
    </row>
    <row r="94" spans="1:4" s="3" customFormat="1" ht="18" x14ac:dyDescent="0.2">
      <c r="A94" s="21" t="s">
        <v>474</v>
      </c>
      <c r="B94" s="13" t="s">
        <v>274</v>
      </c>
      <c r="C94" s="14" t="s">
        <v>207</v>
      </c>
      <c r="D94" s="38">
        <v>0</v>
      </c>
    </row>
    <row r="95" spans="1:4" s="3" customFormat="1" ht="18" x14ac:dyDescent="0.2">
      <c r="A95" s="21" t="s">
        <v>475</v>
      </c>
      <c r="B95" s="13" t="s">
        <v>275</v>
      </c>
      <c r="C95" s="14" t="s">
        <v>207</v>
      </c>
      <c r="D95" s="38">
        <v>0</v>
      </c>
    </row>
    <row r="96" spans="1:4" s="3" customFormat="1" ht="134.25" customHeight="1" x14ac:dyDescent="0.2">
      <c r="A96" s="17" t="s">
        <v>476</v>
      </c>
      <c r="B96" s="18" t="s">
        <v>202</v>
      </c>
      <c r="C96" s="19"/>
      <c r="D96" s="26"/>
    </row>
    <row r="97" spans="1:4" s="3" customFormat="1" ht="18" x14ac:dyDescent="0.2">
      <c r="A97" s="21" t="s">
        <v>477</v>
      </c>
      <c r="B97" s="13" t="s">
        <v>273</v>
      </c>
      <c r="C97" s="14" t="s">
        <v>207</v>
      </c>
      <c r="D97" s="38">
        <v>0</v>
      </c>
    </row>
    <row r="98" spans="1:4" s="3" customFormat="1" ht="18" x14ac:dyDescent="0.2">
      <c r="A98" s="21" t="s">
        <v>478</v>
      </c>
      <c r="B98" s="13" t="s">
        <v>274</v>
      </c>
      <c r="C98" s="14" t="s">
        <v>207</v>
      </c>
      <c r="D98" s="38">
        <v>0</v>
      </c>
    </row>
    <row r="99" spans="1:4" s="3" customFormat="1" ht="18" x14ac:dyDescent="0.2">
      <c r="A99" s="21" t="s">
        <v>479</v>
      </c>
      <c r="B99" s="13" t="s">
        <v>275</v>
      </c>
      <c r="C99" s="14" t="s">
        <v>207</v>
      </c>
      <c r="D99" s="38">
        <v>0</v>
      </c>
    </row>
    <row r="100" spans="1:4" s="3" customFormat="1" ht="18" x14ac:dyDescent="0.2">
      <c r="A100" s="21" t="s">
        <v>480</v>
      </c>
      <c r="B100" s="13" t="s">
        <v>265</v>
      </c>
      <c r="C100" s="14" t="s">
        <v>207</v>
      </c>
      <c r="D100" s="38">
        <v>0</v>
      </c>
    </row>
    <row r="101" spans="1:4" s="3" customFormat="1" ht="106.5" customHeight="1" x14ac:dyDescent="0.2">
      <c r="A101" s="17" t="s">
        <v>481</v>
      </c>
      <c r="B101" s="18" t="s">
        <v>203</v>
      </c>
      <c r="C101" s="19"/>
      <c r="D101" s="26"/>
    </row>
    <row r="102" spans="1:4" s="3" customFormat="1" ht="18" x14ac:dyDescent="0.2">
      <c r="A102" s="21" t="s">
        <v>483</v>
      </c>
      <c r="B102" s="13" t="s">
        <v>273</v>
      </c>
      <c r="C102" s="14" t="s">
        <v>207</v>
      </c>
      <c r="D102" s="38">
        <v>0</v>
      </c>
    </row>
    <row r="103" spans="1:4" s="3" customFormat="1" ht="18" x14ac:dyDescent="0.2">
      <c r="A103" s="21" t="s">
        <v>484</v>
      </c>
      <c r="B103" s="13" t="s">
        <v>274</v>
      </c>
      <c r="C103" s="14" t="s">
        <v>207</v>
      </c>
      <c r="D103" s="38">
        <v>0</v>
      </c>
    </row>
    <row r="104" spans="1:4" s="3" customFormat="1" ht="18" x14ac:dyDescent="0.2">
      <c r="A104" s="21" t="s">
        <v>485</v>
      </c>
      <c r="B104" s="13" t="s">
        <v>275</v>
      </c>
      <c r="C104" s="14" t="s">
        <v>207</v>
      </c>
      <c r="D104" s="38">
        <v>0</v>
      </c>
    </row>
    <row r="105" spans="1:4" s="3" customFormat="1" ht="18" x14ac:dyDescent="0.2">
      <c r="A105" s="21" t="s">
        <v>486</v>
      </c>
      <c r="B105" s="13" t="s">
        <v>265</v>
      </c>
      <c r="C105" s="14" t="s">
        <v>207</v>
      </c>
      <c r="D105" s="38">
        <v>0</v>
      </c>
    </row>
    <row r="106" spans="1:4" s="3" customFormat="1" ht="15" customHeight="1" x14ac:dyDescent="0.2">
      <c r="A106" s="22">
        <v>8</v>
      </c>
      <c r="B106" s="10" t="s">
        <v>109</v>
      </c>
      <c r="C106" s="7" t="s">
        <v>205</v>
      </c>
      <c r="D106" s="40"/>
    </row>
    <row r="107" spans="1:4" s="3" customFormat="1" ht="18" x14ac:dyDescent="0.2">
      <c r="A107" s="17" t="s">
        <v>457</v>
      </c>
      <c r="B107" s="18" t="s">
        <v>110</v>
      </c>
      <c r="C107" s="19"/>
      <c r="D107" s="26"/>
    </row>
    <row r="108" spans="1:4" s="3" customFormat="1" ht="18" x14ac:dyDescent="0.2">
      <c r="A108" s="17" t="s">
        <v>487</v>
      </c>
      <c r="B108" s="18" t="s">
        <v>1009</v>
      </c>
      <c r="C108" s="19"/>
      <c r="D108" s="26"/>
    </row>
    <row r="109" spans="1:4" s="3" customFormat="1" ht="36" x14ac:dyDescent="0.2">
      <c r="A109" s="21" t="s">
        <v>452</v>
      </c>
      <c r="B109" s="13" t="s">
        <v>96</v>
      </c>
      <c r="C109" s="14" t="s">
        <v>207</v>
      </c>
      <c r="D109" s="38">
        <v>0</v>
      </c>
    </row>
    <row r="110" spans="1:4" s="3" customFormat="1" ht="36" x14ac:dyDescent="0.2">
      <c r="A110" s="21" t="s">
        <v>491</v>
      </c>
      <c r="B110" s="13" t="s">
        <v>95</v>
      </c>
      <c r="C110" s="14" t="s">
        <v>207</v>
      </c>
      <c r="D110" s="38">
        <v>0</v>
      </c>
    </row>
    <row r="111" spans="1:4" s="3" customFormat="1" ht="36" x14ac:dyDescent="0.2">
      <c r="A111" s="21" t="s">
        <v>492</v>
      </c>
      <c r="B111" s="13" t="s">
        <v>94</v>
      </c>
      <c r="C111" s="14" t="s">
        <v>207</v>
      </c>
      <c r="D111" s="38">
        <v>0</v>
      </c>
    </row>
    <row r="112" spans="1:4" s="3" customFormat="1" ht="18" x14ac:dyDescent="0.2">
      <c r="A112" s="17" t="s">
        <v>493</v>
      </c>
      <c r="B112" s="18" t="s">
        <v>1010</v>
      </c>
      <c r="C112" s="19"/>
      <c r="D112" s="26"/>
    </row>
    <row r="113" spans="1:4" s="3" customFormat="1" ht="36" x14ac:dyDescent="0.2">
      <c r="A113" s="21" t="s">
        <v>496</v>
      </c>
      <c r="B113" s="13" t="s">
        <v>93</v>
      </c>
      <c r="C113" s="14" t="s">
        <v>207</v>
      </c>
      <c r="D113" s="38">
        <v>0</v>
      </c>
    </row>
    <row r="114" spans="1:4" s="3" customFormat="1" ht="36" x14ac:dyDescent="0.2">
      <c r="A114" s="21" t="s">
        <v>502</v>
      </c>
      <c r="B114" s="13" t="s">
        <v>92</v>
      </c>
      <c r="C114" s="14" t="s">
        <v>207</v>
      </c>
      <c r="D114" s="38">
        <v>0</v>
      </c>
    </row>
    <row r="115" spans="1:4" s="3" customFormat="1" ht="36" x14ac:dyDescent="0.2">
      <c r="A115" s="21" t="s">
        <v>503</v>
      </c>
      <c r="B115" s="13" t="s">
        <v>91</v>
      </c>
      <c r="C115" s="14" t="s">
        <v>207</v>
      </c>
      <c r="D115" s="38">
        <v>0</v>
      </c>
    </row>
    <row r="116" spans="1:4" s="3" customFormat="1" ht="18" x14ac:dyDescent="0.2">
      <c r="A116" s="17" t="s">
        <v>488</v>
      </c>
      <c r="B116" s="18" t="s">
        <v>1011</v>
      </c>
      <c r="C116" s="19"/>
      <c r="D116" s="26"/>
    </row>
    <row r="117" spans="1:4" s="3" customFormat="1" ht="36" x14ac:dyDescent="0.2">
      <c r="A117" s="21" t="s">
        <v>494</v>
      </c>
      <c r="B117" s="13" t="s">
        <v>90</v>
      </c>
      <c r="C117" s="14" t="s">
        <v>207</v>
      </c>
      <c r="D117" s="38">
        <v>0</v>
      </c>
    </row>
    <row r="118" spans="1:4" s="3" customFormat="1" ht="36" x14ac:dyDescent="0.2">
      <c r="A118" s="21" t="s">
        <v>490</v>
      </c>
      <c r="B118" s="13" t="s">
        <v>244</v>
      </c>
      <c r="C118" s="14" t="s">
        <v>207</v>
      </c>
      <c r="D118" s="38">
        <v>0</v>
      </c>
    </row>
    <row r="119" spans="1:4" s="3" customFormat="1" ht="36" x14ac:dyDescent="0.2">
      <c r="A119" s="21" t="s">
        <v>495</v>
      </c>
      <c r="B119" s="13" t="s">
        <v>89</v>
      </c>
      <c r="C119" s="14" t="s">
        <v>207</v>
      </c>
      <c r="D119" s="38">
        <v>0</v>
      </c>
    </row>
    <row r="120" spans="1:4" s="3" customFormat="1" ht="18" x14ac:dyDescent="0.2">
      <c r="A120" s="17" t="s">
        <v>489</v>
      </c>
      <c r="B120" s="18" t="s">
        <v>111</v>
      </c>
      <c r="C120" s="19"/>
      <c r="D120" s="26"/>
    </row>
    <row r="121" spans="1:4" s="3" customFormat="1" ht="18" x14ac:dyDescent="0.2">
      <c r="A121" s="17" t="s">
        <v>499</v>
      </c>
      <c r="B121" s="18" t="s">
        <v>1012</v>
      </c>
      <c r="C121" s="19"/>
      <c r="D121" s="26"/>
    </row>
    <row r="122" spans="1:4" s="3" customFormat="1" ht="36" x14ac:dyDescent="0.2">
      <c r="A122" s="21" t="s">
        <v>505</v>
      </c>
      <c r="B122" s="13" t="s">
        <v>88</v>
      </c>
      <c r="C122" s="14" t="s">
        <v>207</v>
      </c>
      <c r="D122" s="38">
        <v>0</v>
      </c>
    </row>
    <row r="123" spans="1:4" s="3" customFormat="1" ht="36" x14ac:dyDescent="0.2">
      <c r="A123" s="21" t="s">
        <v>509</v>
      </c>
      <c r="B123" s="13" t="s">
        <v>87</v>
      </c>
      <c r="C123" s="14" t="s">
        <v>207</v>
      </c>
      <c r="D123" s="38">
        <v>0</v>
      </c>
    </row>
    <row r="124" spans="1:4" s="3" customFormat="1" ht="18" x14ac:dyDescent="0.2">
      <c r="A124" s="17" t="s">
        <v>500</v>
      </c>
      <c r="B124" s="18" t="s">
        <v>1013</v>
      </c>
      <c r="C124" s="19"/>
      <c r="D124" s="26"/>
    </row>
    <row r="125" spans="1:4" s="3" customFormat="1" ht="50.25" customHeight="1" x14ac:dyDescent="0.2">
      <c r="A125" s="21" t="s">
        <v>497</v>
      </c>
      <c r="B125" s="13" t="s">
        <v>86</v>
      </c>
      <c r="C125" s="14" t="s">
        <v>207</v>
      </c>
      <c r="D125" s="38">
        <v>0</v>
      </c>
    </row>
    <row r="126" spans="1:4" s="3" customFormat="1" ht="36" x14ac:dyDescent="0.2">
      <c r="A126" s="21" t="s">
        <v>506</v>
      </c>
      <c r="B126" s="13" t="s">
        <v>85</v>
      </c>
      <c r="C126" s="14" t="s">
        <v>207</v>
      </c>
      <c r="D126" s="38">
        <v>0</v>
      </c>
    </row>
    <row r="127" spans="1:4" s="3" customFormat="1" ht="18" x14ac:dyDescent="0.2">
      <c r="A127" s="17" t="s">
        <v>482</v>
      </c>
      <c r="B127" s="18" t="s">
        <v>112</v>
      </c>
      <c r="C127" s="19"/>
      <c r="D127" s="26"/>
    </row>
    <row r="128" spans="1:4" s="3" customFormat="1" ht="18" x14ac:dyDescent="0.2">
      <c r="A128" s="17" t="s">
        <v>501</v>
      </c>
      <c r="B128" s="18" t="s">
        <v>1014</v>
      </c>
      <c r="C128" s="19"/>
      <c r="D128" s="26"/>
    </row>
    <row r="129" spans="1:4" s="3" customFormat="1" ht="43.5" customHeight="1" x14ac:dyDescent="0.2">
      <c r="A129" s="21" t="s">
        <v>507</v>
      </c>
      <c r="B129" s="13" t="s">
        <v>84</v>
      </c>
      <c r="C129" s="14" t="s">
        <v>207</v>
      </c>
      <c r="D129" s="38">
        <v>0</v>
      </c>
    </row>
    <row r="130" spans="1:4" s="3" customFormat="1" ht="36" x14ac:dyDescent="0.2">
      <c r="A130" s="21" t="s">
        <v>510</v>
      </c>
      <c r="B130" s="13" t="s">
        <v>83</v>
      </c>
      <c r="C130" s="14" t="s">
        <v>207</v>
      </c>
      <c r="D130" s="38">
        <v>0</v>
      </c>
    </row>
    <row r="131" spans="1:4" s="4" customFormat="1" ht="18" x14ac:dyDescent="0.2">
      <c r="A131" s="17" t="s">
        <v>498</v>
      </c>
      <c r="B131" s="18" t="s">
        <v>286</v>
      </c>
      <c r="C131" s="19"/>
      <c r="D131" s="26"/>
    </row>
    <row r="132" spans="1:4" s="3" customFormat="1" ht="36" x14ac:dyDescent="0.2">
      <c r="A132" s="21" t="s">
        <v>511</v>
      </c>
      <c r="B132" s="13" t="s">
        <v>82</v>
      </c>
      <c r="C132" s="14" t="s">
        <v>207</v>
      </c>
      <c r="D132" s="38">
        <v>0</v>
      </c>
    </row>
    <row r="133" spans="1:4" s="3" customFormat="1" ht="36" x14ac:dyDescent="0.2">
      <c r="A133" s="21" t="s">
        <v>508</v>
      </c>
      <c r="B133" s="13" t="s">
        <v>81</v>
      </c>
      <c r="C133" s="14" t="s">
        <v>207</v>
      </c>
      <c r="D133" s="38">
        <v>0</v>
      </c>
    </row>
    <row r="134" spans="1:4" s="3" customFormat="1" ht="36" x14ac:dyDescent="0.2">
      <c r="A134" s="21" t="s">
        <v>512</v>
      </c>
      <c r="B134" s="13" t="s">
        <v>80</v>
      </c>
      <c r="C134" s="14" t="s">
        <v>207</v>
      </c>
      <c r="D134" s="38">
        <v>0</v>
      </c>
    </row>
    <row r="135" spans="1:4" s="3" customFormat="1" ht="18" x14ac:dyDescent="0.2">
      <c r="A135" s="17" t="s">
        <v>504</v>
      </c>
      <c r="B135" s="18" t="s">
        <v>1015</v>
      </c>
      <c r="C135" s="19"/>
      <c r="D135" s="26"/>
    </row>
    <row r="136" spans="1:4" s="3" customFormat="1" ht="18" x14ac:dyDescent="0.2">
      <c r="A136" s="17" t="s">
        <v>516</v>
      </c>
      <c r="B136" s="18" t="s">
        <v>286</v>
      </c>
      <c r="C136" s="19"/>
      <c r="D136" s="26"/>
    </row>
    <row r="137" spans="1:4" s="3" customFormat="1" ht="36" x14ac:dyDescent="0.2">
      <c r="A137" s="21" t="s">
        <v>517</v>
      </c>
      <c r="B137" s="13" t="s">
        <v>79</v>
      </c>
      <c r="C137" s="14" t="s">
        <v>207</v>
      </c>
      <c r="D137" s="38">
        <v>0</v>
      </c>
    </row>
    <row r="138" spans="1:4" s="3" customFormat="1" ht="36" x14ac:dyDescent="0.2">
      <c r="A138" s="21" t="s">
        <v>518</v>
      </c>
      <c r="B138" s="13" t="s">
        <v>78</v>
      </c>
      <c r="C138" s="14" t="s">
        <v>207</v>
      </c>
      <c r="D138" s="38">
        <v>0</v>
      </c>
    </row>
    <row r="139" spans="1:4" s="3" customFormat="1" ht="36" x14ac:dyDescent="0.2">
      <c r="A139" s="21" t="s">
        <v>519</v>
      </c>
      <c r="B139" s="13" t="s">
        <v>77</v>
      </c>
      <c r="C139" s="14" t="s">
        <v>207</v>
      </c>
      <c r="D139" s="38">
        <v>0</v>
      </c>
    </row>
    <row r="140" spans="1:4" s="3" customFormat="1" ht="18" x14ac:dyDescent="0.2">
      <c r="A140" s="17" t="s">
        <v>520</v>
      </c>
      <c r="B140" s="18" t="s">
        <v>1016</v>
      </c>
      <c r="C140" s="19"/>
      <c r="D140" s="26"/>
    </row>
    <row r="141" spans="1:4" s="3" customFormat="1" ht="18" x14ac:dyDescent="0.2">
      <c r="A141" s="21" t="s">
        <v>525</v>
      </c>
      <c r="B141" s="13" t="s">
        <v>1017</v>
      </c>
      <c r="C141" s="14"/>
      <c r="D141" s="38">
        <v>0</v>
      </c>
    </row>
    <row r="142" spans="1:4" s="3" customFormat="1" ht="21" customHeight="1" x14ac:dyDescent="0.2">
      <c r="A142" s="22">
        <v>9</v>
      </c>
      <c r="B142" s="10" t="s">
        <v>126</v>
      </c>
      <c r="C142" s="7" t="s">
        <v>205</v>
      </c>
      <c r="D142" s="40"/>
    </row>
    <row r="143" spans="1:4" s="3" customFormat="1" ht="18" x14ac:dyDescent="0.2">
      <c r="A143" s="17" t="s">
        <v>513</v>
      </c>
      <c r="B143" s="18" t="s">
        <v>127</v>
      </c>
      <c r="C143" s="19"/>
      <c r="D143" s="26"/>
    </row>
    <row r="144" spans="1:4" s="3" customFormat="1" ht="18" x14ac:dyDescent="0.2">
      <c r="A144" s="21" t="s">
        <v>521</v>
      </c>
      <c r="B144" s="13" t="s">
        <v>276</v>
      </c>
      <c r="C144" s="14" t="s">
        <v>99</v>
      </c>
      <c r="D144" s="38">
        <v>0</v>
      </c>
    </row>
    <row r="145" spans="1:4" s="3" customFormat="1" ht="18" x14ac:dyDescent="0.2">
      <c r="A145" s="21" t="s">
        <v>522</v>
      </c>
      <c r="B145" s="13" t="s">
        <v>277</v>
      </c>
      <c r="C145" s="14" t="s">
        <v>99</v>
      </c>
      <c r="D145" s="38">
        <v>0</v>
      </c>
    </row>
    <row r="146" spans="1:4" s="3" customFormat="1" ht="18" x14ac:dyDescent="0.2">
      <c r="A146" s="17" t="s">
        <v>514</v>
      </c>
      <c r="B146" s="18" t="s">
        <v>128</v>
      </c>
      <c r="C146" s="19"/>
      <c r="D146" s="26"/>
    </row>
    <row r="147" spans="1:4" s="3" customFormat="1" ht="36" x14ac:dyDescent="0.2">
      <c r="A147" s="21" t="s">
        <v>523</v>
      </c>
      <c r="B147" s="13" t="s">
        <v>76</v>
      </c>
      <c r="C147" s="14" t="s">
        <v>99</v>
      </c>
      <c r="D147" s="38">
        <v>0</v>
      </c>
    </row>
    <row r="148" spans="1:4" s="3" customFormat="1" ht="36" x14ac:dyDescent="0.2">
      <c r="A148" s="21" t="s">
        <v>524</v>
      </c>
      <c r="B148" s="13" t="s">
        <v>368</v>
      </c>
      <c r="C148" s="14" t="s">
        <v>99</v>
      </c>
      <c r="D148" s="38">
        <v>0</v>
      </c>
    </row>
    <row r="149" spans="1:4" s="3" customFormat="1" ht="18" x14ac:dyDescent="0.2">
      <c r="A149" s="17" t="s">
        <v>515</v>
      </c>
      <c r="B149" s="18" t="s">
        <v>129</v>
      </c>
      <c r="C149" s="19"/>
      <c r="D149" s="26"/>
    </row>
    <row r="150" spans="1:4" s="3" customFormat="1" ht="36" x14ac:dyDescent="0.2">
      <c r="A150" s="21" t="s">
        <v>527</v>
      </c>
      <c r="B150" s="13" t="s">
        <v>130</v>
      </c>
      <c r="C150" s="14" t="s">
        <v>207</v>
      </c>
      <c r="D150" s="38">
        <v>0</v>
      </c>
    </row>
    <row r="151" spans="1:4" s="3" customFormat="1" ht="18" x14ac:dyDescent="0.2">
      <c r="A151" s="17" t="s">
        <v>526</v>
      </c>
      <c r="B151" s="18" t="s">
        <v>131</v>
      </c>
      <c r="C151" s="19"/>
      <c r="D151" s="26"/>
    </row>
    <row r="152" spans="1:4" s="3" customFormat="1" ht="54" x14ac:dyDescent="0.2">
      <c r="A152" s="21" t="s">
        <v>528</v>
      </c>
      <c r="B152" s="13" t="s">
        <v>132</v>
      </c>
      <c r="C152" s="14" t="s">
        <v>207</v>
      </c>
      <c r="D152" s="38">
        <v>0</v>
      </c>
    </row>
    <row r="153" spans="1:4" s="3" customFormat="1" ht="54" x14ac:dyDescent="0.2">
      <c r="A153" s="21" t="s">
        <v>529</v>
      </c>
      <c r="B153" s="13" t="s">
        <v>133</v>
      </c>
      <c r="C153" s="14" t="s">
        <v>207</v>
      </c>
      <c r="D153" s="38">
        <v>0</v>
      </c>
    </row>
    <row r="154" spans="1:4" s="3" customFormat="1" ht="18" x14ac:dyDescent="0.2">
      <c r="A154" s="22">
        <v>10</v>
      </c>
      <c r="B154" s="10" t="s">
        <v>134</v>
      </c>
      <c r="C154" s="7" t="s">
        <v>205</v>
      </c>
      <c r="D154" s="40"/>
    </row>
    <row r="155" spans="1:4" s="3" customFormat="1" ht="18" x14ac:dyDescent="0.2">
      <c r="A155" s="17" t="s">
        <v>530</v>
      </c>
      <c r="B155" s="18" t="s">
        <v>135</v>
      </c>
      <c r="C155" s="19"/>
      <c r="D155" s="26"/>
    </row>
    <row r="156" spans="1:4" s="3" customFormat="1" ht="54.75" customHeight="1" x14ac:dyDescent="0.2">
      <c r="A156" s="21" t="s">
        <v>531</v>
      </c>
      <c r="B156" s="13" t="s">
        <v>136</v>
      </c>
      <c r="C156" s="14" t="s">
        <v>99</v>
      </c>
      <c r="D156" s="38">
        <v>0</v>
      </c>
    </row>
    <row r="157" spans="1:4" s="3" customFormat="1" ht="18" x14ac:dyDescent="0.2">
      <c r="A157" s="17" t="s">
        <v>532</v>
      </c>
      <c r="B157" s="18" t="s">
        <v>137</v>
      </c>
      <c r="C157" s="19"/>
      <c r="D157" s="26"/>
    </row>
    <row r="158" spans="1:4" s="3" customFormat="1" ht="57.95" customHeight="1" x14ac:dyDescent="0.2">
      <c r="A158" s="21" t="s">
        <v>533</v>
      </c>
      <c r="B158" s="13" t="s">
        <v>138</v>
      </c>
      <c r="C158" s="14" t="s">
        <v>99</v>
      </c>
      <c r="D158" s="38">
        <v>0</v>
      </c>
    </row>
    <row r="159" spans="1:4" s="3" customFormat="1" ht="18" x14ac:dyDescent="0.2">
      <c r="A159" s="17" t="s">
        <v>534</v>
      </c>
      <c r="B159" s="18" t="s">
        <v>139</v>
      </c>
      <c r="C159" s="19"/>
      <c r="D159" s="26"/>
    </row>
    <row r="160" spans="1:4" s="3" customFormat="1" ht="51.95" customHeight="1" x14ac:dyDescent="0.2">
      <c r="A160" s="21" t="s">
        <v>535</v>
      </c>
      <c r="B160" s="13" t="s">
        <v>140</v>
      </c>
      <c r="C160" s="14" t="s">
        <v>99</v>
      </c>
      <c r="D160" s="38">
        <v>0</v>
      </c>
    </row>
    <row r="161" spans="1:4" s="3" customFormat="1" ht="18" x14ac:dyDescent="0.2">
      <c r="A161" s="17" t="s">
        <v>536</v>
      </c>
      <c r="B161" s="18" t="s">
        <v>141</v>
      </c>
      <c r="C161" s="19"/>
      <c r="D161" s="26"/>
    </row>
    <row r="162" spans="1:4" s="3" customFormat="1" ht="58.5" customHeight="1" x14ac:dyDescent="0.2">
      <c r="A162" s="21" t="s">
        <v>537</v>
      </c>
      <c r="B162" s="13" t="s">
        <v>142</v>
      </c>
      <c r="C162" s="14" t="s">
        <v>209</v>
      </c>
      <c r="D162" s="38">
        <v>0</v>
      </c>
    </row>
    <row r="163" spans="1:4" s="3" customFormat="1" ht="18" x14ac:dyDescent="0.2">
      <c r="A163" s="17" t="s">
        <v>538</v>
      </c>
      <c r="B163" s="18" t="s">
        <v>143</v>
      </c>
      <c r="C163" s="19"/>
      <c r="D163" s="26"/>
    </row>
    <row r="164" spans="1:4" s="3" customFormat="1" ht="61.5" customHeight="1" x14ac:dyDescent="0.2">
      <c r="A164" s="21" t="s">
        <v>539</v>
      </c>
      <c r="B164" s="13" t="s">
        <v>144</v>
      </c>
      <c r="C164" s="14" t="s">
        <v>207</v>
      </c>
      <c r="D164" s="38">
        <v>0</v>
      </c>
    </row>
    <row r="165" spans="1:4" s="3" customFormat="1" ht="18" x14ac:dyDescent="0.2">
      <c r="A165" s="17" t="s">
        <v>540</v>
      </c>
      <c r="B165" s="18" t="s">
        <v>145</v>
      </c>
      <c r="C165" s="19"/>
      <c r="D165" s="26"/>
    </row>
    <row r="166" spans="1:4" s="3" customFormat="1" ht="48.6" customHeight="1" x14ac:dyDescent="0.2">
      <c r="A166" s="21" t="s">
        <v>541</v>
      </c>
      <c r="B166" s="13" t="s">
        <v>146</v>
      </c>
      <c r="C166" s="14" t="s">
        <v>207</v>
      </c>
      <c r="D166" s="38">
        <v>0</v>
      </c>
    </row>
    <row r="167" spans="1:4" s="3" customFormat="1" ht="18" x14ac:dyDescent="0.2">
      <c r="A167" s="17" t="s">
        <v>542</v>
      </c>
      <c r="B167" s="18" t="s">
        <v>147</v>
      </c>
      <c r="C167" s="19"/>
      <c r="D167" s="26"/>
    </row>
    <row r="168" spans="1:4" s="3" customFormat="1" ht="39.6" customHeight="1" x14ac:dyDescent="0.2">
      <c r="A168" s="21" t="s">
        <v>543</v>
      </c>
      <c r="B168" s="13" t="s">
        <v>245</v>
      </c>
      <c r="C168" s="14" t="s">
        <v>207</v>
      </c>
      <c r="D168" s="38">
        <v>0</v>
      </c>
    </row>
    <row r="169" spans="1:4" s="3" customFormat="1" ht="18" x14ac:dyDescent="0.2">
      <c r="A169" s="22">
        <v>11</v>
      </c>
      <c r="B169" s="10" t="s">
        <v>1040</v>
      </c>
      <c r="C169" s="7" t="s">
        <v>205</v>
      </c>
      <c r="D169" s="40"/>
    </row>
    <row r="170" spans="1:4" s="3" customFormat="1" ht="18" x14ac:dyDescent="0.2">
      <c r="A170" s="17" t="s">
        <v>544</v>
      </c>
      <c r="B170" s="18" t="s">
        <v>148</v>
      </c>
      <c r="C170" s="19"/>
      <c r="D170" s="26"/>
    </row>
    <row r="171" spans="1:4" s="3" customFormat="1" ht="18" x14ac:dyDescent="0.2">
      <c r="A171" s="21" t="s">
        <v>545</v>
      </c>
      <c r="B171" s="13" t="s">
        <v>149</v>
      </c>
      <c r="C171" s="14" t="s">
        <v>207</v>
      </c>
      <c r="D171" s="38">
        <v>0</v>
      </c>
    </row>
    <row r="172" spans="1:4" s="3" customFormat="1" ht="18" x14ac:dyDescent="0.2">
      <c r="A172" s="21" t="s">
        <v>546</v>
      </c>
      <c r="B172" s="13" t="s">
        <v>1018</v>
      </c>
      <c r="C172" s="14" t="s">
        <v>207</v>
      </c>
      <c r="D172" s="38">
        <v>0</v>
      </c>
    </row>
    <row r="173" spans="1:4" s="3" customFormat="1" ht="18" x14ac:dyDescent="0.2">
      <c r="A173" s="21" t="s">
        <v>547</v>
      </c>
      <c r="B173" s="13" t="s">
        <v>1019</v>
      </c>
      <c r="C173" s="14" t="s">
        <v>207</v>
      </c>
      <c r="D173" s="38">
        <v>0</v>
      </c>
    </row>
    <row r="174" spans="1:4" s="3" customFormat="1" ht="18" x14ac:dyDescent="0.2">
      <c r="A174" s="17" t="s">
        <v>548</v>
      </c>
      <c r="B174" s="18" t="s">
        <v>278</v>
      </c>
      <c r="C174" s="19"/>
      <c r="D174" s="26"/>
    </row>
    <row r="175" spans="1:4" s="3" customFormat="1" ht="18" x14ac:dyDescent="0.2">
      <c r="A175" s="21" t="s">
        <v>549</v>
      </c>
      <c r="B175" s="13" t="s">
        <v>1020</v>
      </c>
      <c r="C175" s="14" t="s">
        <v>207</v>
      </c>
      <c r="D175" s="38">
        <v>0</v>
      </c>
    </row>
    <row r="176" spans="1:4" s="3" customFormat="1" ht="18" x14ac:dyDescent="0.2">
      <c r="A176" s="21" t="s">
        <v>549</v>
      </c>
      <c r="B176" s="13" t="s">
        <v>1021</v>
      </c>
      <c r="C176" s="14" t="s">
        <v>207</v>
      </c>
      <c r="D176" s="38">
        <v>0</v>
      </c>
    </row>
    <row r="177" spans="1:4" s="3" customFormat="1" ht="18" x14ac:dyDescent="0.2">
      <c r="A177" s="17" t="s">
        <v>550</v>
      </c>
      <c r="B177" s="18" t="s">
        <v>150</v>
      </c>
      <c r="C177" s="19"/>
      <c r="D177" s="26"/>
    </row>
    <row r="178" spans="1:4" s="3" customFormat="1" ht="36" x14ac:dyDescent="0.2">
      <c r="A178" s="21" t="s">
        <v>551</v>
      </c>
      <c r="B178" s="13" t="s">
        <v>1022</v>
      </c>
      <c r="C178" s="14" t="s">
        <v>207</v>
      </c>
      <c r="D178" s="38">
        <v>0</v>
      </c>
    </row>
    <row r="179" spans="1:4" s="3" customFormat="1" ht="36" x14ac:dyDescent="0.2">
      <c r="A179" s="21" t="s">
        <v>552</v>
      </c>
      <c r="B179" s="13" t="s">
        <v>75</v>
      </c>
      <c r="C179" s="14" t="s">
        <v>207</v>
      </c>
      <c r="D179" s="38">
        <v>0</v>
      </c>
    </row>
    <row r="180" spans="1:4" s="3" customFormat="1" ht="18" x14ac:dyDescent="0.2">
      <c r="A180" s="21" t="s">
        <v>553</v>
      </c>
      <c r="B180" s="13" t="s">
        <v>1023</v>
      </c>
      <c r="C180" s="14" t="s">
        <v>207</v>
      </c>
      <c r="D180" s="38">
        <v>0</v>
      </c>
    </row>
    <row r="181" spans="1:4" s="3" customFormat="1" ht="18" x14ac:dyDescent="0.2">
      <c r="A181" s="21" t="s">
        <v>554</v>
      </c>
      <c r="B181" s="13" t="s">
        <v>1024</v>
      </c>
      <c r="C181" s="14" t="s">
        <v>207</v>
      </c>
      <c r="D181" s="38">
        <v>0</v>
      </c>
    </row>
    <row r="182" spans="1:4" s="3" customFormat="1" ht="18" x14ac:dyDescent="0.2">
      <c r="A182" s="17" t="s">
        <v>555</v>
      </c>
      <c r="B182" s="18" t="s">
        <v>151</v>
      </c>
      <c r="C182" s="19"/>
      <c r="D182" s="26"/>
    </row>
    <row r="183" spans="1:4" s="3" customFormat="1" ht="18" x14ac:dyDescent="0.2">
      <c r="A183" s="21" t="s">
        <v>556</v>
      </c>
      <c r="B183" s="13" t="s">
        <v>210</v>
      </c>
      <c r="C183" s="14" t="s">
        <v>207</v>
      </c>
      <c r="D183" s="38">
        <v>0</v>
      </c>
    </row>
    <row r="184" spans="1:4" s="3" customFormat="1" ht="18" x14ac:dyDescent="0.2">
      <c r="A184" s="21" t="s">
        <v>557</v>
      </c>
      <c r="B184" s="13" t="s">
        <v>211</v>
      </c>
      <c r="C184" s="14" t="s">
        <v>207</v>
      </c>
      <c r="D184" s="38">
        <v>0</v>
      </c>
    </row>
    <row r="185" spans="1:4" s="3" customFormat="1" ht="18" x14ac:dyDescent="0.2">
      <c r="A185" s="13" t="s">
        <v>558</v>
      </c>
      <c r="B185" s="13" t="s">
        <v>1025</v>
      </c>
      <c r="C185" s="14" t="s">
        <v>207</v>
      </c>
      <c r="D185" s="38">
        <v>0</v>
      </c>
    </row>
    <row r="186" spans="1:4" s="3" customFormat="1" ht="18" x14ac:dyDescent="0.2">
      <c r="A186" s="21" t="s">
        <v>559</v>
      </c>
      <c r="B186" s="13" t="s">
        <v>1026</v>
      </c>
      <c r="C186" s="14" t="s">
        <v>207</v>
      </c>
      <c r="D186" s="38">
        <v>0</v>
      </c>
    </row>
    <row r="187" spans="1:4" s="3" customFormat="1" ht="18" x14ac:dyDescent="0.2">
      <c r="A187" s="21" t="s">
        <v>560</v>
      </c>
      <c r="B187" s="13" t="s">
        <v>1027</v>
      </c>
      <c r="C187" s="14" t="s">
        <v>207</v>
      </c>
      <c r="D187" s="38">
        <v>0</v>
      </c>
    </row>
    <row r="188" spans="1:4" s="3" customFormat="1" ht="18" x14ac:dyDescent="0.2">
      <c r="A188" s="21" t="s">
        <v>561</v>
      </c>
      <c r="B188" s="13" t="s">
        <v>1028</v>
      </c>
      <c r="C188" s="14" t="s">
        <v>207</v>
      </c>
      <c r="D188" s="38">
        <v>0</v>
      </c>
    </row>
    <row r="189" spans="1:4" s="3" customFormat="1" ht="18" x14ac:dyDescent="0.2">
      <c r="A189" s="21" t="s">
        <v>562</v>
      </c>
      <c r="B189" s="13" t="s">
        <v>1029</v>
      </c>
      <c r="C189" s="14" t="s">
        <v>207</v>
      </c>
      <c r="D189" s="38">
        <v>0</v>
      </c>
    </row>
    <row r="190" spans="1:4" s="3" customFormat="1" ht="36" x14ac:dyDescent="0.2">
      <c r="A190" s="21" t="s">
        <v>563</v>
      </c>
      <c r="B190" s="13" t="s">
        <v>74</v>
      </c>
      <c r="C190" s="14" t="s">
        <v>207</v>
      </c>
      <c r="D190" s="38">
        <v>0</v>
      </c>
    </row>
    <row r="191" spans="1:4" s="3" customFormat="1" ht="18" x14ac:dyDescent="0.2">
      <c r="A191" s="17" t="s">
        <v>564</v>
      </c>
      <c r="B191" s="18" t="s">
        <v>152</v>
      </c>
      <c r="C191" s="19"/>
      <c r="D191" s="26"/>
    </row>
    <row r="192" spans="1:4" s="3" customFormat="1" ht="36" x14ac:dyDescent="0.2">
      <c r="A192" s="13" t="s">
        <v>569</v>
      </c>
      <c r="B192" s="13" t="s">
        <v>97</v>
      </c>
      <c r="C192" s="14" t="s">
        <v>207</v>
      </c>
      <c r="D192" s="38">
        <v>0</v>
      </c>
    </row>
    <row r="193" spans="1:4" s="3" customFormat="1" ht="18" x14ac:dyDescent="0.2">
      <c r="A193" s="21" t="s">
        <v>574</v>
      </c>
      <c r="B193" s="13" t="s">
        <v>279</v>
      </c>
      <c r="C193" s="14" t="s">
        <v>207</v>
      </c>
      <c r="D193" s="38">
        <v>0</v>
      </c>
    </row>
    <row r="194" spans="1:4" s="3" customFormat="1" ht="18" x14ac:dyDescent="0.2">
      <c r="A194" s="21" t="s">
        <v>575</v>
      </c>
      <c r="B194" s="13" t="s">
        <v>280</v>
      </c>
      <c r="C194" s="14" t="s">
        <v>207</v>
      </c>
      <c r="D194" s="38">
        <v>0</v>
      </c>
    </row>
    <row r="195" spans="1:4" s="3" customFormat="1" ht="18" x14ac:dyDescent="0.2">
      <c r="A195" s="13" t="s">
        <v>576</v>
      </c>
      <c r="B195" s="13" t="s">
        <v>281</v>
      </c>
      <c r="C195" s="14" t="s">
        <v>207</v>
      </c>
      <c r="D195" s="38">
        <v>0</v>
      </c>
    </row>
    <row r="196" spans="1:4" s="3" customFormat="1" ht="18" x14ac:dyDescent="0.2">
      <c r="A196" s="21" t="s">
        <v>577</v>
      </c>
      <c r="B196" s="13" t="s">
        <v>98</v>
      </c>
      <c r="C196" s="14" t="s">
        <v>207</v>
      </c>
      <c r="D196" s="38">
        <v>0</v>
      </c>
    </row>
    <row r="197" spans="1:4" s="3" customFormat="1" ht="18" x14ac:dyDescent="0.2">
      <c r="A197" s="13" t="s">
        <v>578</v>
      </c>
      <c r="B197" s="13" t="s">
        <v>282</v>
      </c>
      <c r="C197" s="14" t="s">
        <v>207</v>
      </c>
      <c r="D197" s="38">
        <v>0</v>
      </c>
    </row>
    <row r="198" spans="1:4" s="3" customFormat="1" ht="36" x14ac:dyDescent="0.2">
      <c r="A198" s="21" t="s">
        <v>579</v>
      </c>
      <c r="B198" s="13" t="s">
        <v>73</v>
      </c>
      <c r="C198" s="14" t="s">
        <v>207</v>
      </c>
      <c r="D198" s="38">
        <v>0</v>
      </c>
    </row>
    <row r="199" spans="1:4" s="3" customFormat="1" ht="18" x14ac:dyDescent="0.2">
      <c r="A199" s="17" t="s">
        <v>565</v>
      </c>
      <c r="B199" s="18" t="s">
        <v>390</v>
      </c>
      <c r="C199" s="19"/>
      <c r="D199" s="26"/>
    </row>
    <row r="200" spans="1:4" s="3" customFormat="1" ht="38.450000000000003" customHeight="1" x14ac:dyDescent="0.2">
      <c r="A200" s="21" t="s">
        <v>570</v>
      </c>
      <c r="B200" s="13" t="s">
        <v>1030</v>
      </c>
      <c r="C200" s="14" t="s">
        <v>207</v>
      </c>
      <c r="D200" s="38">
        <v>0</v>
      </c>
    </row>
    <row r="201" spans="1:4" s="3" customFormat="1" ht="36" x14ac:dyDescent="0.2">
      <c r="A201" s="21" t="s">
        <v>580</v>
      </c>
      <c r="B201" s="13" t="s">
        <v>208</v>
      </c>
      <c r="C201" s="14" t="s">
        <v>207</v>
      </c>
      <c r="D201" s="38">
        <v>0</v>
      </c>
    </row>
    <row r="202" spans="1:4" s="3" customFormat="1" ht="18" x14ac:dyDescent="0.2">
      <c r="A202" s="21" t="s">
        <v>1152</v>
      </c>
      <c r="B202" s="13" t="s">
        <v>1153</v>
      </c>
      <c r="C202" s="14" t="s">
        <v>207</v>
      </c>
      <c r="D202" s="38">
        <v>0</v>
      </c>
    </row>
    <row r="203" spans="1:4" s="3" customFormat="1" ht="18" x14ac:dyDescent="0.2">
      <c r="A203" s="17" t="s">
        <v>566</v>
      </c>
      <c r="B203" s="18" t="s">
        <v>155</v>
      </c>
      <c r="C203" s="19"/>
      <c r="D203" s="26"/>
    </row>
    <row r="204" spans="1:4" s="3" customFormat="1" ht="18" x14ac:dyDescent="0.2">
      <c r="A204" s="21" t="s">
        <v>571</v>
      </c>
      <c r="B204" s="13" t="s">
        <v>1031</v>
      </c>
      <c r="C204" s="14" t="s">
        <v>207</v>
      </c>
      <c r="D204" s="38">
        <v>0</v>
      </c>
    </row>
    <row r="205" spans="1:4" s="3" customFormat="1" ht="36" x14ac:dyDescent="0.2">
      <c r="A205" s="21" t="s">
        <v>581</v>
      </c>
      <c r="B205" s="13" t="s">
        <v>72</v>
      </c>
      <c r="C205" s="14" t="s">
        <v>207</v>
      </c>
      <c r="D205" s="38">
        <v>0</v>
      </c>
    </row>
    <row r="206" spans="1:4" s="3" customFormat="1" ht="18" x14ac:dyDescent="0.2">
      <c r="A206" s="17" t="s">
        <v>567</v>
      </c>
      <c r="B206" s="18" t="s">
        <v>154</v>
      </c>
      <c r="C206" s="19"/>
      <c r="D206" s="26"/>
    </row>
    <row r="207" spans="1:4" s="3" customFormat="1" ht="36" x14ac:dyDescent="0.2">
      <c r="A207" s="21" t="s">
        <v>572</v>
      </c>
      <c r="B207" s="13" t="s">
        <v>71</v>
      </c>
      <c r="C207" s="14" t="s">
        <v>207</v>
      </c>
      <c r="D207" s="38">
        <v>0</v>
      </c>
    </row>
    <row r="208" spans="1:4" s="3" customFormat="1" ht="36" x14ac:dyDescent="0.2">
      <c r="A208" s="21" t="s">
        <v>582</v>
      </c>
      <c r="B208" s="13" t="s">
        <v>70</v>
      </c>
      <c r="C208" s="14" t="s">
        <v>207</v>
      </c>
      <c r="D208" s="38">
        <v>0</v>
      </c>
    </row>
    <row r="209" spans="1:4" s="3" customFormat="1" ht="18" x14ac:dyDescent="0.2">
      <c r="A209" s="17" t="s">
        <v>568</v>
      </c>
      <c r="B209" s="18" t="s">
        <v>153</v>
      </c>
      <c r="C209" s="19"/>
      <c r="D209" s="26"/>
    </row>
    <row r="210" spans="1:4" s="3" customFormat="1" ht="18" x14ac:dyDescent="0.2">
      <c r="A210" s="21" t="s">
        <v>573</v>
      </c>
      <c r="B210" s="13" t="s">
        <v>1032</v>
      </c>
      <c r="C210" s="14" t="s">
        <v>207</v>
      </c>
      <c r="D210" s="38">
        <v>0</v>
      </c>
    </row>
    <row r="211" spans="1:4" s="3" customFormat="1" ht="18" x14ac:dyDescent="0.2">
      <c r="A211" s="21" t="s">
        <v>583</v>
      </c>
      <c r="B211" s="13" t="s">
        <v>1033</v>
      </c>
      <c r="C211" s="14" t="s">
        <v>207</v>
      </c>
      <c r="D211" s="38">
        <v>0</v>
      </c>
    </row>
    <row r="212" spans="1:4" s="3" customFormat="1" ht="18" x14ac:dyDescent="0.2">
      <c r="A212" s="21" t="s">
        <v>584</v>
      </c>
      <c r="B212" s="13" t="s">
        <v>1034</v>
      </c>
      <c r="C212" s="14" t="s">
        <v>207</v>
      </c>
      <c r="D212" s="38">
        <v>0</v>
      </c>
    </row>
    <row r="213" spans="1:4" s="3" customFormat="1" ht="18" x14ac:dyDescent="0.2">
      <c r="A213" s="21" t="s">
        <v>585</v>
      </c>
      <c r="B213" s="13" t="s">
        <v>1035</v>
      </c>
      <c r="C213" s="14" t="s">
        <v>207</v>
      </c>
      <c r="D213" s="38">
        <v>0</v>
      </c>
    </row>
    <row r="214" spans="1:4" s="3" customFormat="1" ht="36" x14ac:dyDescent="0.2">
      <c r="A214" s="21" t="s">
        <v>586</v>
      </c>
      <c r="B214" s="13" t="s">
        <v>69</v>
      </c>
      <c r="C214" s="14" t="s">
        <v>207</v>
      </c>
      <c r="D214" s="38">
        <v>0</v>
      </c>
    </row>
    <row r="215" spans="1:4" s="3" customFormat="1" ht="18" x14ac:dyDescent="0.2">
      <c r="A215" s="17" t="s">
        <v>587</v>
      </c>
      <c r="B215" s="18" t="s">
        <v>156</v>
      </c>
      <c r="C215" s="19"/>
      <c r="D215" s="26"/>
    </row>
    <row r="216" spans="1:4" s="3" customFormat="1" ht="18" x14ac:dyDescent="0.2">
      <c r="A216" s="21" t="s">
        <v>593</v>
      </c>
      <c r="B216" s="13" t="s">
        <v>283</v>
      </c>
      <c r="C216" s="14" t="s">
        <v>207</v>
      </c>
      <c r="D216" s="38">
        <v>0</v>
      </c>
    </row>
    <row r="217" spans="1:4" s="3" customFormat="1" ht="18" x14ac:dyDescent="0.2">
      <c r="A217" s="21" t="s">
        <v>599</v>
      </c>
      <c r="B217" s="13" t="s">
        <v>284</v>
      </c>
      <c r="C217" s="14" t="s">
        <v>207</v>
      </c>
      <c r="D217" s="38">
        <v>0</v>
      </c>
    </row>
    <row r="218" spans="1:4" s="3" customFormat="1" ht="18" x14ac:dyDescent="0.2">
      <c r="A218" s="17" t="s">
        <v>588</v>
      </c>
      <c r="B218" s="18" t="s">
        <v>157</v>
      </c>
      <c r="C218" s="19"/>
      <c r="D218" s="26"/>
    </row>
    <row r="219" spans="1:4" s="3" customFormat="1" ht="18" x14ac:dyDescent="0.2">
      <c r="A219" s="21" t="s">
        <v>594</v>
      </c>
      <c r="B219" s="13" t="s">
        <v>1036</v>
      </c>
      <c r="C219" s="14" t="s">
        <v>207</v>
      </c>
      <c r="D219" s="38">
        <v>0</v>
      </c>
    </row>
    <row r="220" spans="1:4" s="3" customFormat="1" ht="18" x14ac:dyDescent="0.2">
      <c r="A220" s="21" t="s">
        <v>600</v>
      </c>
      <c r="B220" s="13" t="s">
        <v>1037</v>
      </c>
      <c r="C220" s="14" t="s">
        <v>207</v>
      </c>
      <c r="D220" s="38">
        <v>0</v>
      </c>
    </row>
    <row r="221" spans="1:4" s="3" customFormat="1" ht="18" x14ac:dyDescent="0.2">
      <c r="A221" s="21" t="s">
        <v>601</v>
      </c>
      <c r="B221" s="13" t="s">
        <v>1038</v>
      </c>
      <c r="C221" s="14" t="s">
        <v>207</v>
      </c>
      <c r="D221" s="38">
        <v>0</v>
      </c>
    </row>
    <row r="222" spans="1:4" s="3" customFormat="1" ht="18" x14ac:dyDescent="0.2">
      <c r="A222" s="21" t="s">
        <v>602</v>
      </c>
      <c r="B222" s="13" t="s">
        <v>1039</v>
      </c>
      <c r="C222" s="14" t="s">
        <v>207</v>
      </c>
      <c r="D222" s="38">
        <v>0</v>
      </c>
    </row>
    <row r="223" spans="1:4" s="3" customFormat="1" ht="36" x14ac:dyDescent="0.2">
      <c r="A223" s="21" t="s">
        <v>603</v>
      </c>
      <c r="B223" s="13" t="s">
        <v>68</v>
      </c>
      <c r="C223" s="14" t="s">
        <v>207</v>
      </c>
      <c r="D223" s="38">
        <v>0</v>
      </c>
    </row>
    <row r="224" spans="1:4" s="3" customFormat="1" ht="18" x14ac:dyDescent="0.2">
      <c r="A224" s="17" t="s">
        <v>589</v>
      </c>
      <c r="B224" s="18" t="s">
        <v>158</v>
      </c>
      <c r="C224" s="19"/>
      <c r="D224" s="26"/>
    </row>
    <row r="225" spans="1:4" s="3" customFormat="1" ht="18" x14ac:dyDescent="0.2">
      <c r="A225" s="21" t="s">
        <v>595</v>
      </c>
      <c r="B225" s="13" t="s">
        <v>159</v>
      </c>
      <c r="C225" s="14" t="s">
        <v>207</v>
      </c>
      <c r="D225" s="38">
        <v>0</v>
      </c>
    </row>
    <row r="226" spans="1:4" s="3" customFormat="1" ht="18" x14ac:dyDescent="0.2">
      <c r="A226" s="21" t="s">
        <v>604</v>
      </c>
      <c r="B226" s="13" t="s">
        <v>1041</v>
      </c>
      <c r="C226" s="14" t="s">
        <v>207</v>
      </c>
      <c r="D226" s="38">
        <v>0</v>
      </c>
    </row>
    <row r="227" spans="1:4" s="3" customFormat="1" ht="18" x14ac:dyDescent="0.2">
      <c r="A227" s="17" t="s">
        <v>590</v>
      </c>
      <c r="B227" s="18" t="s">
        <v>160</v>
      </c>
      <c r="C227" s="19"/>
      <c r="D227" s="26"/>
    </row>
    <row r="228" spans="1:4" s="3" customFormat="1" ht="36" x14ac:dyDescent="0.2">
      <c r="A228" s="21" t="s">
        <v>596</v>
      </c>
      <c r="B228" s="13" t="s">
        <v>1042</v>
      </c>
      <c r="C228" s="14" t="s">
        <v>207</v>
      </c>
      <c r="D228" s="38">
        <v>0</v>
      </c>
    </row>
    <row r="229" spans="1:4" s="3" customFormat="1" ht="36" x14ac:dyDescent="0.2">
      <c r="A229" s="21" t="s">
        <v>605</v>
      </c>
      <c r="B229" s="13" t="s">
        <v>67</v>
      </c>
      <c r="C229" s="14" t="s">
        <v>207</v>
      </c>
      <c r="D229" s="38">
        <v>0</v>
      </c>
    </row>
    <row r="230" spans="1:4" s="3" customFormat="1" ht="18" x14ac:dyDescent="0.2">
      <c r="A230" s="17" t="s">
        <v>591</v>
      </c>
      <c r="B230" s="18" t="s">
        <v>161</v>
      </c>
      <c r="C230" s="19"/>
      <c r="D230" s="26"/>
    </row>
    <row r="231" spans="1:4" s="3" customFormat="1" ht="36" x14ac:dyDescent="0.2">
      <c r="A231" s="21" t="s">
        <v>597</v>
      </c>
      <c r="B231" s="13" t="s">
        <v>213</v>
      </c>
      <c r="C231" s="14" t="s">
        <v>207</v>
      </c>
      <c r="D231" s="38">
        <v>0</v>
      </c>
    </row>
    <row r="232" spans="1:4" s="3" customFormat="1" ht="36" x14ac:dyDescent="0.2">
      <c r="A232" s="21" t="s">
        <v>606</v>
      </c>
      <c r="B232" s="13" t="s">
        <v>212</v>
      </c>
      <c r="C232" s="14" t="s">
        <v>207</v>
      </c>
      <c r="D232" s="38">
        <v>0</v>
      </c>
    </row>
    <row r="233" spans="1:4" s="3" customFormat="1" ht="18" x14ac:dyDescent="0.2">
      <c r="A233" s="17" t="s">
        <v>592</v>
      </c>
      <c r="B233" s="18" t="s">
        <v>162</v>
      </c>
      <c r="C233" s="19"/>
      <c r="D233" s="26"/>
    </row>
    <row r="234" spans="1:4" s="3" customFormat="1" ht="36" x14ac:dyDescent="0.2">
      <c r="A234" s="24" t="s">
        <v>598</v>
      </c>
      <c r="B234" s="15" t="s">
        <v>66</v>
      </c>
      <c r="C234" s="16" t="s">
        <v>207</v>
      </c>
      <c r="D234" s="38">
        <v>0</v>
      </c>
    </row>
    <row r="235" spans="1:4" s="3" customFormat="1" ht="18" x14ac:dyDescent="0.2">
      <c r="A235" s="21" t="s">
        <v>609</v>
      </c>
      <c r="B235" s="13" t="s">
        <v>1043</v>
      </c>
      <c r="C235" s="14" t="s">
        <v>207</v>
      </c>
      <c r="D235" s="38">
        <v>0</v>
      </c>
    </row>
    <row r="236" spans="1:4" s="3" customFormat="1" ht="36" x14ac:dyDescent="0.2">
      <c r="A236" s="21" t="s">
        <v>610</v>
      </c>
      <c r="B236" s="13" t="s">
        <v>64</v>
      </c>
      <c r="C236" s="14" t="s">
        <v>207</v>
      </c>
      <c r="D236" s="38">
        <v>0</v>
      </c>
    </row>
    <row r="237" spans="1:4" s="3" customFormat="1" ht="18" x14ac:dyDescent="0.2">
      <c r="A237" s="21" t="s">
        <v>611</v>
      </c>
      <c r="B237" s="13" t="s">
        <v>65</v>
      </c>
      <c r="C237" s="14" t="s">
        <v>207</v>
      </c>
      <c r="D237" s="38">
        <v>0</v>
      </c>
    </row>
    <row r="238" spans="1:4" s="3" customFormat="1" ht="18" x14ac:dyDescent="0.2">
      <c r="A238" s="21" t="s">
        <v>612</v>
      </c>
      <c r="B238" s="13" t="s">
        <v>1044</v>
      </c>
      <c r="C238" s="14" t="s">
        <v>207</v>
      </c>
      <c r="D238" s="38">
        <v>0</v>
      </c>
    </row>
    <row r="239" spans="1:4" s="3" customFormat="1" ht="18" x14ac:dyDescent="0.2">
      <c r="A239" s="21" t="s">
        <v>613</v>
      </c>
      <c r="B239" s="13" t="s">
        <v>1045</v>
      </c>
      <c r="C239" s="14" t="s">
        <v>207</v>
      </c>
      <c r="D239" s="38">
        <v>0</v>
      </c>
    </row>
    <row r="240" spans="1:4" s="3" customFormat="1" ht="18" x14ac:dyDescent="0.2">
      <c r="A240" s="17" t="s">
        <v>607</v>
      </c>
      <c r="B240" s="18" t="s">
        <v>163</v>
      </c>
      <c r="C240" s="19"/>
      <c r="D240" s="26"/>
    </row>
    <row r="241" spans="1:4" s="3" customFormat="1" ht="36" x14ac:dyDescent="0.2">
      <c r="A241" s="21" t="s">
        <v>614</v>
      </c>
      <c r="B241" s="13" t="s">
        <v>62</v>
      </c>
      <c r="C241" s="14" t="s">
        <v>207</v>
      </c>
      <c r="D241" s="38">
        <v>0</v>
      </c>
    </row>
    <row r="242" spans="1:4" s="3" customFormat="1" ht="36" x14ac:dyDescent="0.2">
      <c r="A242" s="21" t="s">
        <v>615</v>
      </c>
      <c r="B242" s="13" t="s">
        <v>63</v>
      </c>
      <c r="C242" s="14" t="s">
        <v>207</v>
      </c>
      <c r="D242" s="38">
        <v>0</v>
      </c>
    </row>
    <row r="243" spans="1:4" s="3" customFormat="1" ht="18" x14ac:dyDescent="0.2">
      <c r="A243" s="17" t="s">
        <v>608</v>
      </c>
      <c r="B243" s="18" t="s">
        <v>164</v>
      </c>
      <c r="C243" s="19"/>
      <c r="D243" s="26"/>
    </row>
    <row r="244" spans="1:4" s="3" customFormat="1" ht="18" x14ac:dyDescent="0.2">
      <c r="A244" s="21" t="s">
        <v>616</v>
      </c>
      <c r="B244" s="13" t="s">
        <v>1046</v>
      </c>
      <c r="C244" s="14" t="s">
        <v>207</v>
      </c>
      <c r="D244" s="38">
        <v>0</v>
      </c>
    </row>
    <row r="245" spans="1:4" s="3" customFormat="1" ht="36" x14ac:dyDescent="0.2">
      <c r="A245" s="21" t="s">
        <v>617</v>
      </c>
      <c r="B245" s="13" t="s">
        <v>61</v>
      </c>
      <c r="C245" s="14" t="s">
        <v>207</v>
      </c>
      <c r="D245" s="38">
        <v>0</v>
      </c>
    </row>
    <row r="246" spans="1:4" s="3" customFormat="1" ht="36" x14ac:dyDescent="0.2">
      <c r="A246" s="21" t="s">
        <v>618</v>
      </c>
      <c r="B246" s="13" t="s">
        <v>1047</v>
      </c>
      <c r="C246" s="14" t="s">
        <v>207</v>
      </c>
      <c r="D246" s="38">
        <v>0</v>
      </c>
    </row>
    <row r="247" spans="1:4" s="3" customFormat="1" ht="19.5" customHeight="1" x14ac:dyDescent="0.2">
      <c r="A247" s="22">
        <v>12</v>
      </c>
      <c r="B247" s="10" t="s">
        <v>165</v>
      </c>
      <c r="C247" s="7" t="s">
        <v>205</v>
      </c>
      <c r="D247" s="40"/>
    </row>
    <row r="248" spans="1:4" s="3" customFormat="1" ht="18" x14ac:dyDescent="0.2">
      <c r="A248" s="17" t="s">
        <v>624</v>
      </c>
      <c r="B248" s="18" t="s">
        <v>166</v>
      </c>
      <c r="C248" s="19"/>
      <c r="D248" s="26"/>
    </row>
    <row r="249" spans="1:4" s="3" customFormat="1" ht="36" x14ac:dyDescent="0.2">
      <c r="A249" s="17" t="s">
        <v>625</v>
      </c>
      <c r="B249" s="18" t="s">
        <v>60</v>
      </c>
      <c r="C249" s="19"/>
      <c r="D249" s="26"/>
    </row>
    <row r="250" spans="1:4" s="3" customFormat="1" ht="18" x14ac:dyDescent="0.2">
      <c r="A250" s="21" t="s">
        <v>631</v>
      </c>
      <c r="B250" s="13" t="s">
        <v>113</v>
      </c>
      <c r="C250" s="14" t="s">
        <v>207</v>
      </c>
      <c r="D250" s="38">
        <v>0</v>
      </c>
    </row>
    <row r="251" spans="1:4" s="3" customFormat="1" ht="18" x14ac:dyDescent="0.2">
      <c r="A251" s="21" t="s">
        <v>632</v>
      </c>
      <c r="B251" s="25" t="s">
        <v>393</v>
      </c>
      <c r="C251" s="14" t="s">
        <v>207</v>
      </c>
      <c r="D251" s="38">
        <v>0</v>
      </c>
    </row>
    <row r="252" spans="1:4" s="3" customFormat="1" ht="18" x14ac:dyDescent="0.2">
      <c r="A252" s="21" t="s">
        <v>633</v>
      </c>
      <c r="B252" s="13" t="s">
        <v>115</v>
      </c>
      <c r="C252" s="14" t="s">
        <v>207</v>
      </c>
      <c r="D252" s="38">
        <v>0</v>
      </c>
    </row>
    <row r="253" spans="1:4" s="3" customFormat="1" ht="18" x14ac:dyDescent="0.2">
      <c r="A253" s="17" t="s">
        <v>634</v>
      </c>
      <c r="B253" s="18" t="s">
        <v>167</v>
      </c>
      <c r="C253" s="19"/>
      <c r="D253" s="26"/>
    </row>
    <row r="254" spans="1:4" s="3" customFormat="1" ht="36" x14ac:dyDescent="0.2">
      <c r="A254" s="17" t="s">
        <v>626</v>
      </c>
      <c r="B254" s="18" t="s">
        <v>59</v>
      </c>
      <c r="C254" s="19"/>
      <c r="D254" s="26"/>
    </row>
    <row r="255" spans="1:4" s="3" customFormat="1" ht="18" x14ac:dyDescent="0.2">
      <c r="A255" s="21" t="s">
        <v>635</v>
      </c>
      <c r="B255" s="13" t="s">
        <v>113</v>
      </c>
      <c r="C255" s="14" t="s">
        <v>207</v>
      </c>
      <c r="D255" s="38">
        <v>0</v>
      </c>
    </row>
    <row r="256" spans="1:4" s="3" customFormat="1" ht="18" x14ac:dyDescent="0.2">
      <c r="A256" s="21" t="s">
        <v>636</v>
      </c>
      <c r="B256" s="13" t="s">
        <v>114</v>
      </c>
      <c r="C256" s="14" t="s">
        <v>207</v>
      </c>
      <c r="D256" s="38">
        <v>0</v>
      </c>
    </row>
    <row r="257" spans="1:4" s="3" customFormat="1" ht="18" x14ac:dyDescent="0.2">
      <c r="A257" s="21" t="s">
        <v>637</v>
      </c>
      <c r="B257" s="13" t="s">
        <v>116</v>
      </c>
      <c r="C257" s="14" t="s">
        <v>207</v>
      </c>
      <c r="D257" s="38">
        <v>0</v>
      </c>
    </row>
    <row r="258" spans="1:4" s="3" customFormat="1" ht="18" x14ac:dyDescent="0.2">
      <c r="A258" s="17" t="s">
        <v>638</v>
      </c>
      <c r="B258" s="18" t="s">
        <v>168</v>
      </c>
      <c r="C258" s="19"/>
      <c r="D258" s="26"/>
    </row>
    <row r="259" spans="1:4" s="3" customFormat="1" ht="36" x14ac:dyDescent="0.2">
      <c r="A259" s="17" t="s">
        <v>627</v>
      </c>
      <c r="B259" s="18" t="s">
        <v>58</v>
      </c>
      <c r="C259" s="19"/>
      <c r="D259" s="26"/>
    </row>
    <row r="260" spans="1:4" s="3" customFormat="1" ht="18" x14ac:dyDescent="0.2">
      <c r="A260" s="21" t="s">
        <v>639</v>
      </c>
      <c r="B260" s="13" t="s">
        <v>114</v>
      </c>
      <c r="C260" s="14" t="s">
        <v>207</v>
      </c>
      <c r="D260" s="38">
        <v>0</v>
      </c>
    </row>
    <row r="261" spans="1:4" s="3" customFormat="1" ht="18" x14ac:dyDescent="0.2">
      <c r="A261" s="17" t="s">
        <v>640</v>
      </c>
      <c r="B261" s="18" t="s">
        <v>169</v>
      </c>
      <c r="C261" s="19"/>
      <c r="D261" s="26"/>
    </row>
    <row r="262" spans="1:4" s="3" customFormat="1" ht="36" x14ac:dyDescent="0.2">
      <c r="A262" s="21" t="s">
        <v>628</v>
      </c>
      <c r="B262" s="13" t="s">
        <v>57</v>
      </c>
      <c r="C262" s="14" t="s">
        <v>207</v>
      </c>
      <c r="D262" s="38">
        <v>0</v>
      </c>
    </row>
    <row r="263" spans="1:4" s="3" customFormat="1" ht="36" x14ac:dyDescent="0.2">
      <c r="A263" s="21" t="s">
        <v>641</v>
      </c>
      <c r="B263" s="13" t="s">
        <v>56</v>
      </c>
      <c r="C263" s="14" t="s">
        <v>207</v>
      </c>
      <c r="D263" s="38">
        <v>0</v>
      </c>
    </row>
    <row r="264" spans="1:4" s="3" customFormat="1" ht="18" x14ac:dyDescent="0.2">
      <c r="A264" s="17" t="s">
        <v>642</v>
      </c>
      <c r="B264" s="18" t="s">
        <v>170</v>
      </c>
      <c r="C264" s="19"/>
      <c r="D264" s="26"/>
    </row>
    <row r="265" spans="1:4" s="3" customFormat="1" ht="36" x14ac:dyDescent="0.2">
      <c r="A265" s="21" t="s">
        <v>629</v>
      </c>
      <c r="B265" s="13" t="s">
        <v>54</v>
      </c>
      <c r="C265" s="14" t="s">
        <v>207</v>
      </c>
      <c r="D265" s="38">
        <v>0</v>
      </c>
    </row>
    <row r="266" spans="1:4" s="3" customFormat="1" ht="36" x14ac:dyDescent="0.2">
      <c r="A266" s="21" t="s">
        <v>643</v>
      </c>
      <c r="B266" s="13" t="s">
        <v>55</v>
      </c>
      <c r="C266" s="14" t="s">
        <v>207</v>
      </c>
      <c r="D266" s="38">
        <v>0</v>
      </c>
    </row>
    <row r="267" spans="1:4" s="3" customFormat="1" ht="18" x14ac:dyDescent="0.2">
      <c r="A267" s="17" t="s">
        <v>644</v>
      </c>
      <c r="B267" s="18" t="s">
        <v>171</v>
      </c>
      <c r="C267" s="19"/>
      <c r="D267" s="26"/>
    </row>
    <row r="268" spans="1:4" s="3" customFormat="1" ht="18" x14ac:dyDescent="0.2">
      <c r="A268" s="17" t="s">
        <v>630</v>
      </c>
      <c r="B268" s="18" t="s">
        <v>1048</v>
      </c>
      <c r="C268" s="19"/>
      <c r="D268" s="26"/>
    </row>
    <row r="269" spans="1:4" s="3" customFormat="1" ht="36" x14ac:dyDescent="0.2">
      <c r="A269" s="21" t="s">
        <v>645</v>
      </c>
      <c r="B269" s="13" t="s">
        <v>53</v>
      </c>
      <c r="C269" s="14" t="s">
        <v>207</v>
      </c>
      <c r="D269" s="38">
        <v>0</v>
      </c>
    </row>
    <row r="270" spans="1:4" ht="60.75" customHeight="1" x14ac:dyDescent="0.2">
      <c r="A270" s="13" t="s">
        <v>646</v>
      </c>
      <c r="B270" s="13" t="s">
        <v>52</v>
      </c>
      <c r="C270" s="14" t="s">
        <v>207</v>
      </c>
      <c r="D270" s="38">
        <v>0</v>
      </c>
    </row>
    <row r="271" spans="1:4" ht="18" x14ac:dyDescent="0.2">
      <c r="A271" s="17" t="s">
        <v>647</v>
      </c>
      <c r="B271" s="18" t="s">
        <v>1049</v>
      </c>
      <c r="C271" s="19"/>
      <c r="D271" s="26"/>
    </row>
    <row r="272" spans="1:4" ht="36" x14ac:dyDescent="0.2">
      <c r="A272" s="21" t="s">
        <v>648</v>
      </c>
      <c r="B272" s="13" t="s">
        <v>51</v>
      </c>
      <c r="C272" s="14" t="s">
        <v>207</v>
      </c>
      <c r="D272" s="38">
        <v>0</v>
      </c>
    </row>
    <row r="273" spans="1:4" ht="36" x14ac:dyDescent="0.2">
      <c r="A273" s="21" t="s">
        <v>649</v>
      </c>
      <c r="B273" s="13" t="s">
        <v>50</v>
      </c>
      <c r="C273" s="14" t="s">
        <v>207</v>
      </c>
      <c r="D273" s="38">
        <v>0</v>
      </c>
    </row>
    <row r="274" spans="1:4" ht="36" x14ac:dyDescent="0.2">
      <c r="A274" s="21" t="s">
        <v>650</v>
      </c>
      <c r="B274" s="13" t="s">
        <v>49</v>
      </c>
      <c r="C274" s="14" t="s">
        <v>207</v>
      </c>
      <c r="D274" s="38">
        <v>0</v>
      </c>
    </row>
    <row r="275" spans="1:4" ht="18" x14ac:dyDescent="0.2">
      <c r="A275" s="17" t="s">
        <v>651</v>
      </c>
      <c r="B275" s="18" t="s">
        <v>1050</v>
      </c>
      <c r="C275" s="19"/>
      <c r="D275" s="26"/>
    </row>
    <row r="276" spans="1:4" ht="36" x14ac:dyDescent="0.2">
      <c r="A276" s="21" t="s">
        <v>652</v>
      </c>
      <c r="B276" s="13" t="s">
        <v>48</v>
      </c>
      <c r="C276" s="14" t="s">
        <v>207</v>
      </c>
      <c r="D276" s="38">
        <v>0</v>
      </c>
    </row>
    <row r="277" spans="1:4" ht="36" x14ac:dyDescent="0.2">
      <c r="A277" s="21" t="s">
        <v>653</v>
      </c>
      <c r="B277" s="13" t="s">
        <v>47</v>
      </c>
      <c r="C277" s="14" t="s">
        <v>207</v>
      </c>
      <c r="D277" s="38">
        <v>0</v>
      </c>
    </row>
    <row r="278" spans="1:4" ht="18" x14ac:dyDescent="0.2">
      <c r="A278" s="17" t="s">
        <v>657</v>
      </c>
      <c r="B278" s="18" t="s">
        <v>172</v>
      </c>
      <c r="C278" s="19"/>
      <c r="D278" s="26"/>
    </row>
    <row r="279" spans="1:4" ht="72" x14ac:dyDescent="0.2">
      <c r="A279" s="21" t="s">
        <v>661</v>
      </c>
      <c r="B279" s="13" t="s">
        <v>46</v>
      </c>
      <c r="C279" s="14" t="s">
        <v>207</v>
      </c>
      <c r="D279" s="38">
        <v>0</v>
      </c>
    </row>
    <row r="280" spans="1:4" ht="18" x14ac:dyDescent="0.2">
      <c r="A280" s="17" t="s">
        <v>658</v>
      </c>
      <c r="B280" s="18" t="s">
        <v>173</v>
      </c>
      <c r="C280" s="19"/>
      <c r="D280" s="26"/>
    </row>
    <row r="281" spans="1:4" ht="36" x14ac:dyDescent="0.2">
      <c r="A281" s="17" t="s">
        <v>662</v>
      </c>
      <c r="B281" s="18" t="s">
        <v>45</v>
      </c>
      <c r="C281" s="19"/>
      <c r="D281" s="26"/>
    </row>
    <row r="282" spans="1:4" ht="18" x14ac:dyDescent="0.2">
      <c r="A282" s="21" t="s">
        <v>663</v>
      </c>
      <c r="B282" s="13" t="s">
        <v>1055</v>
      </c>
      <c r="C282" s="14" t="s">
        <v>207</v>
      </c>
      <c r="D282" s="38">
        <v>0</v>
      </c>
    </row>
    <row r="283" spans="1:4" ht="18" x14ac:dyDescent="0.2">
      <c r="A283" s="21" t="s">
        <v>654</v>
      </c>
      <c r="B283" s="13" t="s">
        <v>1056</v>
      </c>
      <c r="C283" s="14" t="s">
        <v>207</v>
      </c>
      <c r="D283" s="38">
        <v>0</v>
      </c>
    </row>
    <row r="284" spans="1:4" ht="18" x14ac:dyDescent="0.2">
      <c r="A284" s="21" t="s">
        <v>664</v>
      </c>
      <c r="B284" s="13" t="s">
        <v>1057</v>
      </c>
      <c r="C284" s="14" t="s">
        <v>207</v>
      </c>
      <c r="D284" s="38">
        <v>0</v>
      </c>
    </row>
    <row r="285" spans="1:4" ht="18" x14ac:dyDescent="0.2">
      <c r="A285" s="17" t="s">
        <v>659</v>
      </c>
      <c r="B285" s="18" t="s">
        <v>174</v>
      </c>
      <c r="C285" s="19"/>
      <c r="D285" s="26"/>
    </row>
    <row r="286" spans="1:4" ht="54" x14ac:dyDescent="0.2">
      <c r="A286" s="17" t="s">
        <v>665</v>
      </c>
      <c r="B286" s="18" t="s">
        <v>44</v>
      </c>
      <c r="C286" s="19"/>
      <c r="D286" s="26"/>
    </row>
    <row r="287" spans="1:4" ht="18" x14ac:dyDescent="0.2">
      <c r="A287" s="21" t="s">
        <v>666</v>
      </c>
      <c r="B287" s="13" t="s">
        <v>1055</v>
      </c>
      <c r="C287" s="14" t="s">
        <v>207</v>
      </c>
      <c r="D287" s="38">
        <v>0</v>
      </c>
    </row>
    <row r="288" spans="1:4" ht="18" x14ac:dyDescent="0.2">
      <c r="A288" s="21" t="s">
        <v>655</v>
      </c>
      <c r="B288" s="13" t="s">
        <v>1056</v>
      </c>
      <c r="C288" s="14" t="s">
        <v>207</v>
      </c>
      <c r="D288" s="38">
        <v>0</v>
      </c>
    </row>
    <row r="289" spans="1:4" ht="18" x14ac:dyDescent="0.2">
      <c r="A289" s="21" t="s">
        <v>667</v>
      </c>
      <c r="B289" s="13" t="s">
        <v>1057</v>
      </c>
      <c r="C289" s="14" t="s">
        <v>207</v>
      </c>
      <c r="D289" s="38">
        <v>0</v>
      </c>
    </row>
    <row r="290" spans="1:4" ht="18" x14ac:dyDescent="0.2">
      <c r="A290" s="17" t="s">
        <v>660</v>
      </c>
      <c r="B290" s="18" t="s">
        <v>1051</v>
      </c>
      <c r="C290" s="19"/>
      <c r="D290" s="26"/>
    </row>
    <row r="291" spans="1:4" ht="54" x14ac:dyDescent="0.2">
      <c r="A291" s="17" t="s">
        <v>670</v>
      </c>
      <c r="B291" s="18" t="s">
        <v>1052</v>
      </c>
      <c r="C291" s="19"/>
      <c r="D291" s="26"/>
    </row>
    <row r="292" spans="1:4" ht="18" x14ac:dyDescent="0.2">
      <c r="A292" s="21" t="s">
        <v>671</v>
      </c>
      <c r="B292" s="13" t="s">
        <v>1058</v>
      </c>
      <c r="C292" s="14" t="s">
        <v>207</v>
      </c>
      <c r="D292" s="38">
        <v>0</v>
      </c>
    </row>
    <row r="293" spans="1:4" ht="18" x14ac:dyDescent="0.2">
      <c r="A293" s="21" t="s">
        <v>674</v>
      </c>
      <c r="B293" s="13" t="s">
        <v>1059</v>
      </c>
      <c r="C293" s="14" t="s">
        <v>207</v>
      </c>
      <c r="D293" s="38">
        <v>0</v>
      </c>
    </row>
    <row r="294" spans="1:4" ht="18" x14ac:dyDescent="0.2">
      <c r="A294" s="21" t="s">
        <v>675</v>
      </c>
      <c r="B294" s="13" t="s">
        <v>1060</v>
      </c>
      <c r="C294" s="14" t="s">
        <v>207</v>
      </c>
      <c r="D294" s="38">
        <v>0</v>
      </c>
    </row>
    <row r="295" spans="1:4" ht="30" customHeight="1" x14ac:dyDescent="0.2">
      <c r="A295" s="17" t="s">
        <v>656</v>
      </c>
      <c r="B295" s="18" t="s">
        <v>285</v>
      </c>
      <c r="C295" s="19"/>
      <c r="D295" s="26"/>
    </row>
    <row r="296" spans="1:4" ht="18" x14ac:dyDescent="0.2">
      <c r="A296" s="21" t="s">
        <v>672</v>
      </c>
      <c r="B296" s="13" t="s">
        <v>1058</v>
      </c>
      <c r="C296" s="14" t="s">
        <v>207</v>
      </c>
      <c r="D296" s="38">
        <v>0</v>
      </c>
    </row>
    <row r="297" spans="1:4" ht="18" x14ac:dyDescent="0.2">
      <c r="A297" s="13" t="s">
        <v>676</v>
      </c>
      <c r="B297" s="13" t="s">
        <v>1059</v>
      </c>
      <c r="C297" s="14" t="s">
        <v>207</v>
      </c>
      <c r="D297" s="38">
        <v>0</v>
      </c>
    </row>
    <row r="298" spans="1:4" ht="18" x14ac:dyDescent="0.2">
      <c r="A298" s="21" t="s">
        <v>677</v>
      </c>
      <c r="B298" s="13" t="s">
        <v>1060</v>
      </c>
      <c r="C298" s="14" t="s">
        <v>207</v>
      </c>
      <c r="D298" s="38">
        <v>0</v>
      </c>
    </row>
    <row r="299" spans="1:4" ht="18" x14ac:dyDescent="0.2">
      <c r="A299" s="17" t="s">
        <v>668</v>
      </c>
      <c r="B299" s="18" t="s">
        <v>1053</v>
      </c>
      <c r="C299" s="19"/>
      <c r="D299" s="26"/>
    </row>
    <row r="300" spans="1:4" ht="36" x14ac:dyDescent="0.2">
      <c r="A300" s="17" t="s">
        <v>678</v>
      </c>
      <c r="B300" s="18" t="s">
        <v>1054</v>
      </c>
      <c r="C300" s="19"/>
      <c r="D300" s="26"/>
    </row>
    <row r="301" spans="1:4" ht="18" x14ac:dyDescent="0.2">
      <c r="A301" s="13" t="s">
        <v>673</v>
      </c>
      <c r="B301" s="13" t="s">
        <v>1061</v>
      </c>
      <c r="C301" s="14" t="s">
        <v>207</v>
      </c>
      <c r="D301" s="38">
        <v>0</v>
      </c>
    </row>
    <row r="302" spans="1:4" ht="18" x14ac:dyDescent="0.2">
      <c r="A302" s="21" t="s">
        <v>682</v>
      </c>
      <c r="B302" s="13" t="s">
        <v>1062</v>
      </c>
      <c r="C302" s="14" t="s">
        <v>207</v>
      </c>
      <c r="D302" s="38">
        <v>0</v>
      </c>
    </row>
    <row r="303" spans="1:4" ht="18" x14ac:dyDescent="0.2">
      <c r="A303" s="21" t="s">
        <v>683</v>
      </c>
      <c r="B303" s="13" t="s">
        <v>1063</v>
      </c>
      <c r="C303" s="14" t="s">
        <v>207</v>
      </c>
      <c r="D303" s="38">
        <v>0</v>
      </c>
    </row>
    <row r="304" spans="1:4" ht="18" x14ac:dyDescent="0.2">
      <c r="A304" s="17" t="s">
        <v>669</v>
      </c>
      <c r="B304" s="18" t="s">
        <v>117</v>
      </c>
      <c r="C304" s="19"/>
      <c r="D304" s="26"/>
    </row>
    <row r="305" spans="1:4" ht="18" x14ac:dyDescent="0.2">
      <c r="A305" s="17" t="s">
        <v>619</v>
      </c>
      <c r="B305" s="18" t="s">
        <v>118</v>
      </c>
      <c r="C305" s="19"/>
      <c r="D305" s="26"/>
    </row>
    <row r="306" spans="1:4" ht="36" x14ac:dyDescent="0.2">
      <c r="A306" s="21" t="s">
        <v>684</v>
      </c>
      <c r="B306" s="13" t="s">
        <v>43</v>
      </c>
      <c r="C306" s="14" t="s">
        <v>209</v>
      </c>
      <c r="D306" s="38">
        <v>0</v>
      </c>
    </row>
    <row r="307" spans="1:4" ht="18" x14ac:dyDescent="0.2">
      <c r="A307" s="17" t="s">
        <v>620</v>
      </c>
      <c r="B307" s="18" t="s">
        <v>119</v>
      </c>
      <c r="C307" s="19"/>
      <c r="D307" s="26"/>
    </row>
    <row r="308" spans="1:4" ht="54" x14ac:dyDescent="0.2">
      <c r="A308" s="21" t="s">
        <v>679</v>
      </c>
      <c r="B308" s="13" t="s">
        <v>42</v>
      </c>
      <c r="C308" s="14" t="s">
        <v>209</v>
      </c>
      <c r="D308" s="38">
        <v>0</v>
      </c>
    </row>
    <row r="309" spans="1:4" ht="18" x14ac:dyDescent="0.2">
      <c r="A309" s="17" t="s">
        <v>621</v>
      </c>
      <c r="B309" s="18" t="s">
        <v>120</v>
      </c>
      <c r="C309" s="19"/>
      <c r="D309" s="26"/>
    </row>
    <row r="310" spans="1:4" ht="36" x14ac:dyDescent="0.2">
      <c r="A310" s="21" t="s">
        <v>685</v>
      </c>
      <c r="B310" s="13" t="s">
        <v>41</v>
      </c>
      <c r="C310" s="14" t="s">
        <v>209</v>
      </c>
      <c r="D310" s="38">
        <v>0</v>
      </c>
    </row>
    <row r="311" spans="1:4" ht="18" x14ac:dyDescent="0.2">
      <c r="A311" s="17" t="s">
        <v>622</v>
      </c>
      <c r="B311" s="18" t="s">
        <v>121</v>
      </c>
      <c r="C311" s="19"/>
      <c r="D311" s="26"/>
    </row>
    <row r="312" spans="1:4" ht="54" x14ac:dyDescent="0.2">
      <c r="A312" s="21" t="s">
        <v>687</v>
      </c>
      <c r="B312" s="13" t="s">
        <v>40</v>
      </c>
      <c r="C312" s="14" t="s">
        <v>209</v>
      </c>
      <c r="D312" s="38">
        <v>0</v>
      </c>
    </row>
    <row r="313" spans="1:4" ht="18" x14ac:dyDescent="0.2">
      <c r="A313" s="17" t="s">
        <v>623</v>
      </c>
      <c r="B313" s="18" t="s">
        <v>122</v>
      </c>
      <c r="C313" s="19"/>
      <c r="D313" s="26"/>
    </row>
    <row r="314" spans="1:4" ht="36" x14ac:dyDescent="0.2">
      <c r="A314" s="13" t="s">
        <v>686</v>
      </c>
      <c r="B314" s="13" t="s">
        <v>39</v>
      </c>
      <c r="C314" s="14" t="s">
        <v>209</v>
      </c>
      <c r="D314" s="38">
        <v>0</v>
      </c>
    </row>
    <row r="315" spans="1:4" ht="34.5" customHeight="1" x14ac:dyDescent="0.2">
      <c r="A315" s="22">
        <v>13</v>
      </c>
      <c r="B315" s="10" t="s">
        <v>214</v>
      </c>
      <c r="C315" s="7" t="s">
        <v>205</v>
      </c>
      <c r="D315" s="40"/>
    </row>
    <row r="316" spans="1:4" s="3" customFormat="1" ht="18" x14ac:dyDescent="0.2">
      <c r="A316" s="17" t="s">
        <v>680</v>
      </c>
      <c r="B316" s="18" t="s">
        <v>222</v>
      </c>
      <c r="C316" s="19"/>
      <c r="D316" s="26"/>
    </row>
    <row r="317" spans="1:4" s="3" customFormat="1" ht="36" x14ac:dyDescent="0.2">
      <c r="A317" s="24" t="s">
        <v>681</v>
      </c>
      <c r="B317" s="15" t="s">
        <v>369</v>
      </c>
      <c r="C317" s="16" t="s">
        <v>215</v>
      </c>
      <c r="D317" s="38">
        <v>0</v>
      </c>
    </row>
    <row r="318" spans="1:4" s="3" customFormat="1" ht="18" x14ac:dyDescent="0.2">
      <c r="A318" s="24" t="s">
        <v>688</v>
      </c>
      <c r="B318" s="15" t="s">
        <v>370</v>
      </c>
      <c r="C318" s="16" t="s">
        <v>215</v>
      </c>
      <c r="D318" s="38">
        <v>0</v>
      </c>
    </row>
    <row r="319" spans="1:4" s="3" customFormat="1" ht="36" x14ac:dyDescent="0.2">
      <c r="A319" s="24" t="s">
        <v>689</v>
      </c>
      <c r="B319" s="15" t="s">
        <v>216</v>
      </c>
      <c r="C319" s="16" t="s">
        <v>215</v>
      </c>
      <c r="D319" s="38">
        <v>0</v>
      </c>
    </row>
    <row r="320" spans="1:4" s="3" customFormat="1" ht="18" x14ac:dyDescent="0.2">
      <c r="A320" s="24" t="s">
        <v>690</v>
      </c>
      <c r="B320" s="15" t="s">
        <v>219</v>
      </c>
      <c r="C320" s="16" t="s">
        <v>215</v>
      </c>
      <c r="D320" s="38">
        <v>0</v>
      </c>
    </row>
    <row r="321" spans="1:4" s="3" customFormat="1" ht="45.75" customHeight="1" x14ac:dyDescent="0.2">
      <c r="A321" s="24" t="s">
        <v>691</v>
      </c>
      <c r="B321" s="15" t="s">
        <v>217</v>
      </c>
      <c r="C321" s="16" t="s">
        <v>215</v>
      </c>
      <c r="D321" s="38">
        <v>0</v>
      </c>
    </row>
    <row r="322" spans="1:4" s="3" customFormat="1" ht="45" customHeight="1" x14ac:dyDescent="0.2">
      <c r="A322" s="24" t="s">
        <v>692</v>
      </c>
      <c r="B322" s="15" t="s">
        <v>220</v>
      </c>
      <c r="C322" s="16" t="s">
        <v>215</v>
      </c>
      <c r="D322" s="38">
        <v>0</v>
      </c>
    </row>
    <row r="323" spans="1:4" s="3" customFormat="1" ht="36" customHeight="1" x14ac:dyDescent="0.2">
      <c r="A323" s="24" t="s">
        <v>693</v>
      </c>
      <c r="B323" s="15" t="s">
        <v>218</v>
      </c>
      <c r="C323" s="16" t="s">
        <v>215</v>
      </c>
      <c r="D323" s="38">
        <v>0</v>
      </c>
    </row>
    <row r="324" spans="1:4" s="3" customFormat="1" ht="36" x14ac:dyDescent="0.2">
      <c r="A324" s="24" t="s">
        <v>694</v>
      </c>
      <c r="B324" s="15" t="s">
        <v>221</v>
      </c>
      <c r="C324" s="16" t="s">
        <v>215</v>
      </c>
      <c r="D324" s="38">
        <v>0</v>
      </c>
    </row>
    <row r="325" spans="1:4" s="3" customFormat="1" ht="18" x14ac:dyDescent="0.2">
      <c r="A325" s="17" t="s">
        <v>696</v>
      </c>
      <c r="B325" s="18" t="s">
        <v>223</v>
      </c>
      <c r="C325" s="19"/>
      <c r="D325" s="26"/>
    </row>
    <row r="326" spans="1:4" s="3" customFormat="1" ht="36" x14ac:dyDescent="0.2">
      <c r="A326" s="24" t="s">
        <v>695</v>
      </c>
      <c r="B326" s="15" t="s">
        <v>369</v>
      </c>
      <c r="C326" s="16" t="s">
        <v>215</v>
      </c>
      <c r="D326" s="38">
        <v>0</v>
      </c>
    </row>
    <row r="327" spans="1:4" s="3" customFormat="1" ht="18" x14ac:dyDescent="0.2">
      <c r="A327" s="24" t="s">
        <v>698</v>
      </c>
      <c r="B327" s="15" t="s">
        <v>370</v>
      </c>
      <c r="C327" s="16" t="s">
        <v>215</v>
      </c>
      <c r="D327" s="38">
        <v>0</v>
      </c>
    </row>
    <row r="328" spans="1:4" s="3" customFormat="1" ht="36" x14ac:dyDescent="0.2">
      <c r="A328" s="24" t="s">
        <v>699</v>
      </c>
      <c r="B328" s="15" t="s">
        <v>216</v>
      </c>
      <c r="C328" s="16" t="s">
        <v>215</v>
      </c>
      <c r="D328" s="38">
        <v>0</v>
      </c>
    </row>
    <row r="329" spans="1:4" s="3" customFormat="1" ht="18" x14ac:dyDescent="0.2">
      <c r="A329" s="24" t="s">
        <v>700</v>
      </c>
      <c r="B329" s="15" t="s">
        <v>219</v>
      </c>
      <c r="C329" s="16" t="s">
        <v>215</v>
      </c>
      <c r="D329" s="38">
        <v>0</v>
      </c>
    </row>
    <row r="330" spans="1:4" s="3" customFormat="1" ht="36" x14ac:dyDescent="0.2">
      <c r="A330" s="24" t="s">
        <v>701</v>
      </c>
      <c r="B330" s="15" t="s">
        <v>217</v>
      </c>
      <c r="C330" s="16" t="s">
        <v>215</v>
      </c>
      <c r="D330" s="38">
        <v>0</v>
      </c>
    </row>
    <row r="331" spans="1:4" s="3" customFormat="1" ht="47.1" customHeight="1" x14ac:dyDescent="0.2">
      <c r="A331" s="24" t="s">
        <v>702</v>
      </c>
      <c r="B331" s="15" t="s">
        <v>220</v>
      </c>
      <c r="C331" s="16" t="s">
        <v>215</v>
      </c>
      <c r="D331" s="38">
        <v>0</v>
      </c>
    </row>
    <row r="332" spans="1:4" s="3" customFormat="1" ht="41.45" customHeight="1" x14ac:dyDescent="0.2">
      <c r="A332" s="24" t="s">
        <v>703</v>
      </c>
      <c r="B332" s="15" t="s">
        <v>218</v>
      </c>
      <c r="C332" s="16" t="s">
        <v>215</v>
      </c>
      <c r="D332" s="38">
        <v>0</v>
      </c>
    </row>
    <row r="333" spans="1:4" s="3" customFormat="1" ht="41.1" customHeight="1" x14ac:dyDescent="0.2">
      <c r="A333" s="24" t="s">
        <v>704</v>
      </c>
      <c r="B333" s="15" t="s">
        <v>221</v>
      </c>
      <c r="C333" s="16" t="s">
        <v>215</v>
      </c>
      <c r="D333" s="38">
        <v>0</v>
      </c>
    </row>
    <row r="334" spans="1:4" s="3" customFormat="1" ht="67.5" customHeight="1" x14ac:dyDescent="0.2">
      <c r="A334" s="24" t="s">
        <v>705</v>
      </c>
      <c r="B334" s="15" t="s">
        <v>371</v>
      </c>
      <c r="C334" s="16" t="s">
        <v>215</v>
      </c>
      <c r="D334" s="38">
        <v>0</v>
      </c>
    </row>
    <row r="335" spans="1:4" s="3" customFormat="1" ht="49.5" customHeight="1" x14ac:dyDescent="0.2">
      <c r="A335" s="24" t="s">
        <v>706</v>
      </c>
      <c r="B335" s="15" t="s">
        <v>385</v>
      </c>
      <c r="C335" s="16" t="s">
        <v>215</v>
      </c>
      <c r="D335" s="38">
        <v>0</v>
      </c>
    </row>
    <row r="336" spans="1:4" s="3" customFormat="1" ht="57" customHeight="1" x14ac:dyDescent="0.2">
      <c r="A336" s="24" t="s">
        <v>707</v>
      </c>
      <c r="B336" s="15" t="s">
        <v>372</v>
      </c>
      <c r="C336" s="16" t="s">
        <v>224</v>
      </c>
      <c r="D336" s="38">
        <v>0</v>
      </c>
    </row>
    <row r="337" spans="1:4" s="3" customFormat="1" ht="15" customHeight="1" x14ac:dyDescent="0.2">
      <c r="A337" s="17" t="s">
        <v>823</v>
      </c>
      <c r="B337" s="18" t="s">
        <v>805</v>
      </c>
      <c r="C337" s="19"/>
      <c r="D337" s="26"/>
    </row>
    <row r="338" spans="1:4" s="3" customFormat="1" ht="21.75" customHeight="1" x14ac:dyDescent="0.2">
      <c r="A338" s="17" t="s">
        <v>824</v>
      </c>
      <c r="B338" s="18" t="s">
        <v>1064</v>
      </c>
      <c r="C338" s="19"/>
      <c r="D338" s="26"/>
    </row>
    <row r="339" spans="1:4" s="3" customFormat="1" ht="18" x14ac:dyDescent="0.2">
      <c r="A339" s="15" t="s">
        <v>830</v>
      </c>
      <c r="B339" s="15" t="s">
        <v>806</v>
      </c>
      <c r="C339" s="16" t="s">
        <v>207</v>
      </c>
      <c r="D339" s="38">
        <v>0</v>
      </c>
    </row>
    <row r="340" spans="1:4" s="3" customFormat="1" ht="18" x14ac:dyDescent="0.2">
      <c r="A340" s="15" t="s">
        <v>831</v>
      </c>
      <c r="B340" s="15" t="s">
        <v>807</v>
      </c>
      <c r="C340" s="16" t="s">
        <v>207</v>
      </c>
      <c r="D340" s="38">
        <v>0</v>
      </c>
    </row>
    <row r="341" spans="1:4" s="3" customFormat="1" ht="18" x14ac:dyDescent="0.2">
      <c r="A341" s="15" t="s">
        <v>832</v>
      </c>
      <c r="B341" s="15" t="s">
        <v>808</v>
      </c>
      <c r="C341" s="16" t="s">
        <v>207</v>
      </c>
      <c r="D341" s="38">
        <v>0</v>
      </c>
    </row>
    <row r="342" spans="1:4" s="3" customFormat="1" ht="18" x14ac:dyDescent="0.2">
      <c r="A342" s="15" t="s">
        <v>833</v>
      </c>
      <c r="B342" s="15" t="s">
        <v>809</v>
      </c>
      <c r="C342" s="16" t="s">
        <v>207</v>
      </c>
      <c r="D342" s="38">
        <v>0</v>
      </c>
    </row>
    <row r="343" spans="1:4" s="3" customFormat="1" ht="18" x14ac:dyDescent="0.2">
      <c r="A343" s="15" t="s">
        <v>834</v>
      </c>
      <c r="B343" s="15" t="s">
        <v>810</v>
      </c>
      <c r="C343" s="16" t="s">
        <v>207</v>
      </c>
      <c r="D343" s="38">
        <v>0</v>
      </c>
    </row>
    <row r="344" spans="1:4" s="3" customFormat="1" ht="42.95" customHeight="1" x14ac:dyDescent="0.2">
      <c r="A344" s="17" t="s">
        <v>825</v>
      </c>
      <c r="B344" s="18" t="s">
        <v>1065</v>
      </c>
      <c r="C344" s="19"/>
      <c r="D344" s="26"/>
    </row>
    <row r="345" spans="1:4" s="3" customFormat="1" ht="36" customHeight="1" x14ac:dyDescent="0.2">
      <c r="A345" s="15" t="s">
        <v>836</v>
      </c>
      <c r="B345" s="15" t="s">
        <v>811</v>
      </c>
      <c r="C345" s="16" t="s">
        <v>207</v>
      </c>
      <c r="D345" s="38">
        <v>0</v>
      </c>
    </row>
    <row r="346" spans="1:4" s="3" customFormat="1" ht="38.450000000000003" customHeight="1" x14ac:dyDescent="0.2">
      <c r="A346" s="17" t="s">
        <v>826</v>
      </c>
      <c r="B346" s="18" t="s">
        <v>812</v>
      </c>
      <c r="C346" s="19"/>
      <c r="D346" s="26"/>
    </row>
    <row r="347" spans="1:4" s="3" customFormat="1" ht="17.25" customHeight="1" x14ac:dyDescent="0.2">
      <c r="A347" s="15" t="s">
        <v>835</v>
      </c>
      <c r="B347" s="15" t="s">
        <v>811</v>
      </c>
      <c r="C347" s="16" t="s">
        <v>207</v>
      </c>
      <c r="D347" s="38">
        <v>0</v>
      </c>
    </row>
    <row r="348" spans="1:4" s="3" customFormat="1" ht="26.1" customHeight="1" x14ac:dyDescent="0.2">
      <c r="A348" s="17" t="s">
        <v>827</v>
      </c>
      <c r="B348" s="18" t="s">
        <v>813</v>
      </c>
      <c r="C348" s="19"/>
      <c r="D348" s="26"/>
    </row>
    <row r="349" spans="1:4" s="3" customFormat="1" ht="20.25" customHeight="1" x14ac:dyDescent="0.2">
      <c r="A349" s="15" t="s">
        <v>837</v>
      </c>
      <c r="B349" s="15" t="s">
        <v>806</v>
      </c>
      <c r="C349" s="16" t="s">
        <v>207</v>
      </c>
      <c r="D349" s="38">
        <v>0</v>
      </c>
    </row>
    <row r="350" spans="1:4" s="3" customFormat="1" ht="20.25" customHeight="1" x14ac:dyDescent="0.2">
      <c r="A350" s="15" t="s">
        <v>838</v>
      </c>
      <c r="B350" s="15" t="s">
        <v>807</v>
      </c>
      <c r="C350" s="16" t="s">
        <v>207</v>
      </c>
      <c r="D350" s="38">
        <v>0</v>
      </c>
    </row>
    <row r="351" spans="1:4" s="3" customFormat="1" ht="20.25" customHeight="1" x14ac:dyDescent="0.2">
      <c r="A351" s="15" t="s">
        <v>839</v>
      </c>
      <c r="B351" s="15" t="s">
        <v>808</v>
      </c>
      <c r="C351" s="16" t="s">
        <v>207</v>
      </c>
      <c r="D351" s="38">
        <v>0</v>
      </c>
    </row>
    <row r="352" spans="1:4" s="3" customFormat="1" ht="20.25" customHeight="1" x14ac:dyDescent="0.2">
      <c r="A352" s="15" t="s">
        <v>840</v>
      </c>
      <c r="B352" s="15" t="s">
        <v>809</v>
      </c>
      <c r="C352" s="16" t="s">
        <v>207</v>
      </c>
      <c r="D352" s="38">
        <v>0</v>
      </c>
    </row>
    <row r="353" spans="1:4" s="3" customFormat="1" ht="20.25" customHeight="1" x14ac:dyDescent="0.2">
      <c r="A353" s="15" t="s">
        <v>841</v>
      </c>
      <c r="B353" s="15" t="s">
        <v>810</v>
      </c>
      <c r="C353" s="16" t="s">
        <v>207</v>
      </c>
      <c r="D353" s="38">
        <v>0</v>
      </c>
    </row>
    <row r="354" spans="1:4" s="3" customFormat="1" ht="20.25" customHeight="1" x14ac:dyDescent="0.2">
      <c r="A354" s="17" t="s">
        <v>828</v>
      </c>
      <c r="B354" s="18" t="s">
        <v>814</v>
      </c>
      <c r="C354" s="19"/>
      <c r="D354" s="26"/>
    </row>
    <row r="355" spans="1:4" s="3" customFormat="1" ht="20.25" customHeight="1" x14ac:dyDescent="0.2">
      <c r="A355" s="15" t="s">
        <v>842</v>
      </c>
      <c r="B355" s="15" t="s">
        <v>815</v>
      </c>
      <c r="C355" s="16" t="s">
        <v>207</v>
      </c>
      <c r="D355" s="38">
        <v>0</v>
      </c>
    </row>
    <row r="356" spans="1:4" s="3" customFormat="1" ht="39.75" customHeight="1" x14ac:dyDescent="0.2">
      <c r="A356" s="15" t="s">
        <v>843</v>
      </c>
      <c r="B356" s="15" t="s">
        <v>816</v>
      </c>
      <c r="C356" s="16" t="s">
        <v>207</v>
      </c>
      <c r="D356" s="38">
        <v>0</v>
      </c>
    </row>
    <row r="357" spans="1:4" s="3" customFormat="1" ht="18" customHeight="1" x14ac:dyDescent="0.2">
      <c r="A357" s="17" t="s">
        <v>829</v>
      </c>
      <c r="B357" s="18" t="s">
        <v>817</v>
      </c>
      <c r="C357" s="19"/>
      <c r="D357" s="26"/>
    </row>
    <row r="358" spans="1:4" s="3" customFormat="1" ht="20.25" customHeight="1" x14ac:dyDescent="0.2">
      <c r="A358" s="15" t="s">
        <v>844</v>
      </c>
      <c r="B358" s="15" t="s">
        <v>818</v>
      </c>
      <c r="C358" s="16" t="s">
        <v>99</v>
      </c>
      <c r="D358" s="38">
        <v>0</v>
      </c>
    </row>
    <row r="359" spans="1:4" s="3" customFormat="1" ht="21" customHeight="1" x14ac:dyDescent="0.2">
      <c r="A359" s="15" t="s">
        <v>845</v>
      </c>
      <c r="B359" s="15" t="s">
        <v>819</v>
      </c>
      <c r="C359" s="16" t="s">
        <v>99</v>
      </c>
      <c r="D359" s="38">
        <v>0</v>
      </c>
    </row>
    <row r="360" spans="1:4" s="3" customFormat="1" ht="21" customHeight="1" x14ac:dyDescent="0.2">
      <c r="A360" s="15" t="s">
        <v>846</v>
      </c>
      <c r="B360" s="15" t="s">
        <v>820</v>
      </c>
      <c r="C360" s="16" t="s">
        <v>99</v>
      </c>
      <c r="D360" s="38">
        <v>0</v>
      </c>
    </row>
    <row r="361" spans="1:4" ht="18.600000000000001" customHeight="1" x14ac:dyDescent="0.2">
      <c r="A361" s="15" t="s">
        <v>847</v>
      </c>
      <c r="B361" s="15" t="s">
        <v>821</v>
      </c>
      <c r="C361" s="16" t="s">
        <v>99</v>
      </c>
      <c r="D361" s="38">
        <v>0</v>
      </c>
    </row>
    <row r="362" spans="1:4" ht="18" x14ac:dyDescent="0.2">
      <c r="A362" s="15" t="s">
        <v>848</v>
      </c>
      <c r="B362" s="15" t="s">
        <v>822</v>
      </c>
      <c r="C362" s="16" t="s">
        <v>99</v>
      </c>
      <c r="D362" s="38">
        <v>0</v>
      </c>
    </row>
    <row r="363" spans="1:4" ht="18" x14ac:dyDescent="0.2">
      <c r="A363" s="9">
        <v>14</v>
      </c>
      <c r="B363" s="10" t="s">
        <v>789</v>
      </c>
      <c r="C363" s="7" t="s">
        <v>205</v>
      </c>
      <c r="D363" s="37"/>
    </row>
    <row r="364" spans="1:4" ht="72" x14ac:dyDescent="0.2">
      <c r="A364" s="15" t="s">
        <v>697</v>
      </c>
      <c r="B364" s="15" t="s">
        <v>790</v>
      </c>
      <c r="C364" s="16" t="s">
        <v>99</v>
      </c>
      <c r="D364" s="38">
        <v>0</v>
      </c>
    </row>
    <row r="365" spans="1:4" ht="72" x14ac:dyDescent="0.2">
      <c r="A365" s="15" t="s">
        <v>709</v>
      </c>
      <c r="B365" s="15" t="s">
        <v>791</v>
      </c>
      <c r="C365" s="16" t="s">
        <v>99</v>
      </c>
      <c r="D365" s="38">
        <v>0</v>
      </c>
    </row>
    <row r="366" spans="1:4" ht="54" x14ac:dyDescent="0.2">
      <c r="A366" s="15" t="s">
        <v>710</v>
      </c>
      <c r="B366" s="15" t="s">
        <v>792</v>
      </c>
      <c r="C366" s="16" t="s">
        <v>99</v>
      </c>
      <c r="D366" s="38">
        <v>0</v>
      </c>
    </row>
    <row r="367" spans="1:4" ht="36" x14ac:dyDescent="0.2">
      <c r="A367" s="15" t="s">
        <v>711</v>
      </c>
      <c r="B367" s="15" t="s">
        <v>793</v>
      </c>
      <c r="C367" s="16" t="s">
        <v>99</v>
      </c>
      <c r="D367" s="38">
        <v>0</v>
      </c>
    </row>
    <row r="368" spans="1:4" ht="17.25" customHeight="1" x14ac:dyDescent="0.2">
      <c r="A368" s="9">
        <v>15</v>
      </c>
      <c r="B368" s="10" t="s">
        <v>794</v>
      </c>
      <c r="C368" s="7" t="s">
        <v>205</v>
      </c>
      <c r="D368" s="37"/>
    </row>
    <row r="369" spans="1:4" ht="18" x14ac:dyDescent="0.2">
      <c r="A369" s="15" t="s">
        <v>708</v>
      </c>
      <c r="B369" s="15" t="s">
        <v>795</v>
      </c>
      <c r="C369" s="16" t="s">
        <v>99</v>
      </c>
      <c r="D369" s="38">
        <v>0</v>
      </c>
    </row>
    <row r="370" spans="1:4" ht="36" x14ac:dyDescent="0.2">
      <c r="A370" s="15" t="s">
        <v>712</v>
      </c>
      <c r="B370" s="15" t="s">
        <v>796</v>
      </c>
      <c r="C370" s="16" t="s">
        <v>99</v>
      </c>
      <c r="D370" s="38">
        <v>0</v>
      </c>
    </row>
    <row r="371" spans="1:4" ht="18" x14ac:dyDescent="0.2">
      <c r="A371" s="15" t="s">
        <v>713</v>
      </c>
      <c r="B371" s="15" t="s">
        <v>797</v>
      </c>
      <c r="C371" s="16" t="s">
        <v>99</v>
      </c>
      <c r="D371" s="38">
        <v>0</v>
      </c>
    </row>
    <row r="372" spans="1:4" ht="36" x14ac:dyDescent="0.2">
      <c r="A372" s="15" t="s">
        <v>714</v>
      </c>
      <c r="B372" s="15" t="s">
        <v>798</v>
      </c>
      <c r="C372" s="16" t="s">
        <v>99</v>
      </c>
      <c r="D372" s="38">
        <v>0</v>
      </c>
    </row>
    <row r="373" spans="1:4" ht="36" x14ac:dyDescent="0.2">
      <c r="A373" s="15" t="s">
        <v>849</v>
      </c>
      <c r="B373" s="15" t="s">
        <v>799</v>
      </c>
      <c r="C373" s="16" t="s">
        <v>99</v>
      </c>
      <c r="D373" s="38">
        <v>0</v>
      </c>
    </row>
    <row r="374" spans="1:4" ht="54" x14ac:dyDescent="0.2">
      <c r="A374" s="15" t="s">
        <v>850</v>
      </c>
      <c r="B374" s="15" t="s">
        <v>800</v>
      </c>
      <c r="C374" s="16" t="s">
        <v>207</v>
      </c>
      <c r="D374" s="38">
        <v>0</v>
      </c>
    </row>
    <row r="375" spans="1:4" ht="36" x14ac:dyDescent="0.2">
      <c r="A375" s="15" t="s">
        <v>851</v>
      </c>
      <c r="B375" s="15" t="s">
        <v>801</v>
      </c>
      <c r="C375" s="16" t="s">
        <v>207</v>
      </c>
      <c r="D375" s="38">
        <v>0</v>
      </c>
    </row>
    <row r="376" spans="1:4" ht="36" x14ac:dyDescent="0.2">
      <c r="A376" s="15" t="s">
        <v>852</v>
      </c>
      <c r="B376" s="15" t="s">
        <v>802</v>
      </c>
      <c r="C376" s="16" t="s">
        <v>207</v>
      </c>
      <c r="D376" s="38">
        <v>0</v>
      </c>
    </row>
    <row r="377" spans="1:4" ht="36" x14ac:dyDescent="0.2">
      <c r="A377" s="15" t="s">
        <v>853</v>
      </c>
      <c r="B377" s="15" t="s">
        <v>803</v>
      </c>
      <c r="C377" s="16" t="s">
        <v>207</v>
      </c>
      <c r="D377" s="38">
        <v>0</v>
      </c>
    </row>
    <row r="378" spans="1:4" ht="54" x14ac:dyDescent="0.2">
      <c r="A378" s="15" t="s">
        <v>854</v>
      </c>
      <c r="B378" s="15" t="s">
        <v>804</v>
      </c>
      <c r="C378" s="16" t="s">
        <v>99</v>
      </c>
      <c r="D378" s="38">
        <v>0</v>
      </c>
    </row>
    <row r="379" spans="1:4" ht="18" x14ac:dyDescent="0.2">
      <c r="A379" s="22">
        <v>16</v>
      </c>
      <c r="B379" s="10" t="s">
        <v>386</v>
      </c>
      <c r="C379" s="7" t="s">
        <v>205</v>
      </c>
      <c r="D379" s="40"/>
    </row>
    <row r="380" spans="1:4" ht="54" x14ac:dyDescent="0.2">
      <c r="A380" s="24" t="s">
        <v>715</v>
      </c>
      <c r="B380" s="15" t="s">
        <v>373</v>
      </c>
      <c r="C380" s="16" t="s">
        <v>224</v>
      </c>
      <c r="D380" s="38">
        <v>0</v>
      </c>
    </row>
    <row r="381" spans="1:4" ht="72" x14ac:dyDescent="0.2">
      <c r="A381" s="24" t="s">
        <v>717</v>
      </c>
      <c r="B381" s="15" t="s">
        <v>375</v>
      </c>
      <c r="C381" s="16" t="s">
        <v>224</v>
      </c>
      <c r="D381" s="38">
        <v>0</v>
      </c>
    </row>
    <row r="382" spans="1:4" ht="72" x14ac:dyDescent="0.2">
      <c r="A382" s="24" t="s">
        <v>718</v>
      </c>
      <c r="B382" s="15" t="s">
        <v>374</v>
      </c>
      <c r="C382" s="16" t="s">
        <v>224</v>
      </c>
      <c r="D382" s="38">
        <v>0</v>
      </c>
    </row>
    <row r="383" spans="1:4" ht="90" x14ac:dyDescent="0.2">
      <c r="A383" s="24" t="s">
        <v>719</v>
      </c>
      <c r="B383" s="15" t="s">
        <v>376</v>
      </c>
      <c r="C383" s="16" t="s">
        <v>224</v>
      </c>
      <c r="D383" s="38">
        <v>0</v>
      </c>
    </row>
    <row r="384" spans="1:4" ht="18" x14ac:dyDescent="0.2">
      <c r="A384" s="22">
        <v>17</v>
      </c>
      <c r="B384" s="10" t="s">
        <v>387</v>
      </c>
      <c r="C384" s="7" t="s">
        <v>205</v>
      </c>
      <c r="D384" s="40"/>
    </row>
    <row r="385" spans="1:4" ht="18" x14ac:dyDescent="0.2">
      <c r="A385" s="17" t="s">
        <v>716</v>
      </c>
      <c r="B385" s="18" t="s">
        <v>388</v>
      </c>
      <c r="C385" s="19"/>
      <c r="D385" s="26"/>
    </row>
    <row r="386" spans="1:4" ht="18" x14ac:dyDescent="0.2">
      <c r="A386" s="24" t="s">
        <v>855</v>
      </c>
      <c r="B386" s="15" t="s">
        <v>377</v>
      </c>
      <c r="C386" s="16" t="s">
        <v>224</v>
      </c>
      <c r="D386" s="38">
        <v>0</v>
      </c>
    </row>
    <row r="387" spans="1:4" ht="18" x14ac:dyDescent="0.2">
      <c r="A387" s="24" t="s">
        <v>856</v>
      </c>
      <c r="B387" s="15" t="s">
        <v>379</v>
      </c>
      <c r="C387" s="16" t="s">
        <v>224</v>
      </c>
      <c r="D387" s="38">
        <v>0</v>
      </c>
    </row>
    <row r="388" spans="1:4" ht="18" x14ac:dyDescent="0.2">
      <c r="A388" s="24" t="s">
        <v>857</v>
      </c>
      <c r="B388" s="15" t="s">
        <v>391</v>
      </c>
      <c r="C388" s="16" t="s">
        <v>224</v>
      </c>
      <c r="D388" s="38">
        <v>0</v>
      </c>
    </row>
    <row r="389" spans="1:4" ht="18" x14ac:dyDescent="0.2">
      <c r="A389" s="24" t="s">
        <v>858</v>
      </c>
      <c r="B389" s="15" t="s">
        <v>381</v>
      </c>
      <c r="C389" s="16" t="s">
        <v>224</v>
      </c>
      <c r="D389" s="38">
        <v>0</v>
      </c>
    </row>
    <row r="390" spans="1:4" ht="18" x14ac:dyDescent="0.2">
      <c r="A390" s="24" t="s">
        <v>859</v>
      </c>
      <c r="B390" s="15" t="s">
        <v>383</v>
      </c>
      <c r="C390" s="16" t="s">
        <v>224</v>
      </c>
      <c r="D390" s="38">
        <v>0</v>
      </c>
    </row>
    <row r="391" spans="1:4" ht="18" x14ac:dyDescent="0.2">
      <c r="A391" s="24" t="s">
        <v>860</v>
      </c>
      <c r="B391" s="15" t="s">
        <v>384</v>
      </c>
      <c r="C391" s="16" t="s">
        <v>224</v>
      </c>
      <c r="D391" s="38">
        <v>0</v>
      </c>
    </row>
    <row r="392" spans="1:4" ht="18" x14ac:dyDescent="0.2">
      <c r="A392" s="17" t="s">
        <v>720</v>
      </c>
      <c r="B392" s="18" t="s">
        <v>389</v>
      </c>
      <c r="C392" s="19"/>
      <c r="D392" s="26"/>
    </row>
    <row r="393" spans="1:4" ht="18" x14ac:dyDescent="0.2">
      <c r="A393" s="24" t="s">
        <v>861</v>
      </c>
      <c r="B393" s="15" t="s">
        <v>378</v>
      </c>
      <c r="C393" s="16" t="s">
        <v>224</v>
      </c>
      <c r="D393" s="38">
        <v>0</v>
      </c>
    </row>
    <row r="394" spans="1:4" ht="18" x14ac:dyDescent="0.2">
      <c r="A394" s="24" t="s">
        <v>862</v>
      </c>
      <c r="B394" s="15" t="s">
        <v>380</v>
      </c>
      <c r="C394" s="16" t="s">
        <v>224</v>
      </c>
      <c r="D394" s="38">
        <v>0</v>
      </c>
    </row>
    <row r="395" spans="1:4" ht="18" x14ac:dyDescent="0.2">
      <c r="A395" s="24" t="s">
        <v>863</v>
      </c>
      <c r="B395" s="15" t="s">
        <v>378</v>
      </c>
      <c r="C395" s="16" t="s">
        <v>224</v>
      </c>
      <c r="D395" s="38">
        <v>0</v>
      </c>
    </row>
    <row r="396" spans="1:4" ht="18" x14ac:dyDescent="0.2">
      <c r="A396" s="24" t="s">
        <v>864</v>
      </c>
      <c r="B396" s="15" t="s">
        <v>382</v>
      </c>
      <c r="C396" s="16" t="s">
        <v>224</v>
      </c>
      <c r="D396" s="38">
        <v>0</v>
      </c>
    </row>
    <row r="397" spans="1:4" ht="18" x14ac:dyDescent="0.2">
      <c r="A397" s="24" t="s">
        <v>865</v>
      </c>
      <c r="B397" s="15" t="s">
        <v>392</v>
      </c>
      <c r="C397" s="16" t="s">
        <v>224</v>
      </c>
      <c r="D397" s="38">
        <v>0</v>
      </c>
    </row>
    <row r="398" spans="1:4" ht="18" x14ac:dyDescent="0.2">
      <c r="A398" s="27" t="s">
        <v>997</v>
      </c>
      <c r="B398" s="28" t="s">
        <v>996</v>
      </c>
      <c r="C398" s="28" t="s">
        <v>205</v>
      </c>
      <c r="D398" s="42" t="s">
        <v>1145</v>
      </c>
    </row>
    <row r="399" spans="1:4" ht="18" x14ac:dyDescent="0.2">
      <c r="A399" s="101" t="s">
        <v>998</v>
      </c>
      <c r="B399" s="11" t="s">
        <v>1003</v>
      </c>
      <c r="C399" s="12" t="s">
        <v>224</v>
      </c>
      <c r="D399" s="102"/>
    </row>
    <row r="400" spans="1:4" ht="18" x14ac:dyDescent="0.2">
      <c r="A400" s="101" t="s">
        <v>1001</v>
      </c>
      <c r="B400" s="11" t="s">
        <v>1004</v>
      </c>
      <c r="C400" s="12" t="s">
        <v>224</v>
      </c>
      <c r="D400" s="102"/>
    </row>
    <row r="401" spans="1:9" ht="18" x14ac:dyDescent="0.2">
      <c r="A401" s="101" t="s">
        <v>1002</v>
      </c>
      <c r="B401" s="11" t="s">
        <v>1005</v>
      </c>
      <c r="C401" s="12" t="s">
        <v>224</v>
      </c>
      <c r="D401" s="102"/>
    </row>
    <row r="402" spans="1:9" ht="8.25" customHeight="1" x14ac:dyDescent="0.2">
      <c r="A402" s="29"/>
      <c r="B402" s="29"/>
      <c r="C402" s="29"/>
      <c r="D402" s="30"/>
    </row>
    <row r="403" spans="1:9" ht="18.75" customHeight="1" x14ac:dyDescent="0.2">
      <c r="A403" s="108" t="s">
        <v>1075</v>
      </c>
      <c r="B403" s="109"/>
      <c r="C403" s="109"/>
      <c r="D403" s="110"/>
    </row>
    <row r="404" spans="1:9" ht="70.5" customHeight="1" x14ac:dyDescent="0.2">
      <c r="A404" s="31"/>
      <c r="B404" s="100" t="s">
        <v>1151</v>
      </c>
      <c r="C404" s="31"/>
      <c r="D404" s="43"/>
      <c r="I404" s="6"/>
    </row>
    <row r="405" spans="1:9" ht="18" x14ac:dyDescent="0.2">
      <c r="A405" s="32">
        <v>18</v>
      </c>
      <c r="B405" s="19" t="s">
        <v>1076</v>
      </c>
      <c r="C405" s="19" t="s">
        <v>205</v>
      </c>
      <c r="D405" s="44"/>
    </row>
    <row r="406" spans="1:9" ht="18" x14ac:dyDescent="0.2">
      <c r="A406" s="21" t="s">
        <v>1119</v>
      </c>
      <c r="B406" s="33" t="s">
        <v>1078</v>
      </c>
      <c r="C406" s="14" t="s">
        <v>224</v>
      </c>
      <c r="D406" s="38">
        <v>0</v>
      </c>
    </row>
    <row r="407" spans="1:9" ht="18" x14ac:dyDescent="0.2">
      <c r="A407" s="21" t="s">
        <v>1120</v>
      </c>
      <c r="B407" s="21" t="s">
        <v>1121</v>
      </c>
      <c r="C407" s="14" t="s">
        <v>224</v>
      </c>
      <c r="D407" s="38">
        <v>0</v>
      </c>
    </row>
    <row r="408" spans="1:9" ht="18" x14ac:dyDescent="0.2">
      <c r="A408" s="21" t="s">
        <v>1122</v>
      </c>
      <c r="B408" s="21" t="s">
        <v>1123</v>
      </c>
      <c r="C408" s="14" t="s">
        <v>224</v>
      </c>
      <c r="D408" s="38">
        <v>0</v>
      </c>
    </row>
    <row r="409" spans="1:9" ht="18" x14ac:dyDescent="0.2">
      <c r="A409" s="21" t="s">
        <v>1124</v>
      </c>
      <c r="B409" s="21" t="s">
        <v>1125</v>
      </c>
      <c r="C409" s="14" t="s">
        <v>224</v>
      </c>
      <c r="D409" s="38">
        <v>0</v>
      </c>
    </row>
    <row r="410" spans="1:9" ht="18" x14ac:dyDescent="0.2">
      <c r="A410" s="21" t="s">
        <v>1126</v>
      </c>
      <c r="B410" s="21" t="s">
        <v>1086</v>
      </c>
      <c r="C410" s="14" t="s">
        <v>224</v>
      </c>
      <c r="D410" s="38">
        <v>0</v>
      </c>
    </row>
    <row r="411" spans="1:9" ht="18" x14ac:dyDescent="0.2">
      <c r="A411" s="21" t="s">
        <v>1127</v>
      </c>
      <c r="B411" s="21" t="s">
        <v>1088</v>
      </c>
      <c r="C411" s="14" t="s">
        <v>224</v>
      </c>
      <c r="D411" s="38">
        <v>0</v>
      </c>
    </row>
    <row r="412" spans="1:9" ht="18" x14ac:dyDescent="0.2">
      <c r="A412" s="21" t="s">
        <v>1128</v>
      </c>
      <c r="B412" s="33" t="s">
        <v>1090</v>
      </c>
      <c r="C412" s="34" t="s">
        <v>224</v>
      </c>
      <c r="D412" s="38">
        <v>0</v>
      </c>
    </row>
    <row r="413" spans="1:9" ht="18" x14ac:dyDescent="0.2">
      <c r="A413" s="21" t="s">
        <v>1129</v>
      </c>
      <c r="B413" s="33" t="s">
        <v>1092</v>
      </c>
      <c r="C413" s="34" t="s">
        <v>224</v>
      </c>
      <c r="D413" s="38">
        <v>0</v>
      </c>
    </row>
    <row r="414" spans="1:9" ht="18" x14ac:dyDescent="0.2">
      <c r="A414" s="21" t="s">
        <v>1130</v>
      </c>
      <c r="B414" s="33" t="s">
        <v>1094</v>
      </c>
      <c r="C414" s="34" t="s">
        <v>1095</v>
      </c>
      <c r="D414" s="38">
        <v>0</v>
      </c>
    </row>
    <row r="415" spans="1:9" ht="18" x14ac:dyDescent="0.2">
      <c r="A415" s="35"/>
      <c r="B415" s="36" t="s">
        <v>1096</v>
      </c>
      <c r="C415" s="31"/>
      <c r="D415" s="43"/>
    </row>
    <row r="416" spans="1:9" ht="18" x14ac:dyDescent="0.2">
      <c r="A416" s="32">
        <v>19</v>
      </c>
      <c r="B416" s="20" t="s">
        <v>1097</v>
      </c>
      <c r="C416" s="19" t="s">
        <v>205</v>
      </c>
      <c r="D416" s="44"/>
    </row>
    <row r="417" spans="1:4" ht="18" x14ac:dyDescent="0.2">
      <c r="A417" s="21" t="s">
        <v>1131</v>
      </c>
      <c r="B417" s="21" t="s">
        <v>1099</v>
      </c>
      <c r="C417" s="14" t="s">
        <v>224</v>
      </c>
      <c r="D417" s="38">
        <v>0</v>
      </c>
    </row>
    <row r="418" spans="1:4" ht="18" x14ac:dyDescent="0.2">
      <c r="A418" s="21" t="s">
        <v>1132</v>
      </c>
      <c r="B418" s="21" t="s">
        <v>1101</v>
      </c>
      <c r="C418" s="14" t="s">
        <v>224</v>
      </c>
      <c r="D418" s="38">
        <v>0</v>
      </c>
    </row>
    <row r="419" spans="1:4" ht="18" x14ac:dyDescent="0.2">
      <c r="A419" s="21" t="s">
        <v>1133</v>
      </c>
      <c r="B419" s="21" t="s">
        <v>1103</v>
      </c>
      <c r="C419" s="14" t="s">
        <v>224</v>
      </c>
      <c r="D419" s="38">
        <v>0</v>
      </c>
    </row>
    <row r="420" spans="1:4" ht="18" x14ac:dyDescent="0.2">
      <c r="A420" s="21" t="s">
        <v>1134</v>
      </c>
      <c r="B420" s="21" t="s">
        <v>1135</v>
      </c>
      <c r="C420" s="14" t="s">
        <v>224</v>
      </c>
      <c r="D420" s="38">
        <v>0</v>
      </c>
    </row>
    <row r="421" spans="1:4" ht="18" x14ac:dyDescent="0.2">
      <c r="A421" s="21" t="s">
        <v>1136</v>
      </c>
      <c r="B421" s="33" t="s">
        <v>1094</v>
      </c>
      <c r="C421" s="14" t="s">
        <v>1095</v>
      </c>
      <c r="D421" s="38">
        <v>0</v>
      </c>
    </row>
    <row r="422" spans="1:4" ht="18" x14ac:dyDescent="0.2">
      <c r="A422" s="32">
        <v>20</v>
      </c>
      <c r="B422" s="20" t="s">
        <v>1107</v>
      </c>
      <c r="C422" s="19"/>
      <c r="D422" s="44"/>
    </row>
    <row r="423" spans="1:4" ht="18" x14ac:dyDescent="0.2">
      <c r="A423" s="21" t="s">
        <v>1137</v>
      </c>
      <c r="B423" s="21" t="s">
        <v>1111</v>
      </c>
      <c r="C423" s="14" t="s">
        <v>224</v>
      </c>
      <c r="D423" s="38">
        <v>0</v>
      </c>
    </row>
    <row r="424" spans="1:4" ht="18" x14ac:dyDescent="0.2">
      <c r="A424" s="21" t="s">
        <v>1138</v>
      </c>
      <c r="B424" s="21" t="s">
        <v>1111</v>
      </c>
      <c r="C424" s="14" t="s">
        <v>224</v>
      </c>
      <c r="D424" s="38">
        <v>0</v>
      </c>
    </row>
    <row r="425" spans="1:4" ht="18" x14ac:dyDescent="0.2">
      <c r="A425" s="21" t="s">
        <v>1139</v>
      </c>
      <c r="B425" s="33" t="s">
        <v>1094</v>
      </c>
      <c r="C425" s="14" t="s">
        <v>1095</v>
      </c>
      <c r="D425" s="38">
        <v>0</v>
      </c>
    </row>
    <row r="426" spans="1:4" ht="36" x14ac:dyDescent="0.2">
      <c r="A426" s="32">
        <v>21</v>
      </c>
      <c r="B426" s="20" t="s">
        <v>1113</v>
      </c>
      <c r="C426" s="19" t="s">
        <v>205</v>
      </c>
      <c r="D426" s="44" t="s">
        <v>1145</v>
      </c>
    </row>
    <row r="427" spans="1:4" ht="18" x14ac:dyDescent="0.2">
      <c r="A427" s="21" t="s">
        <v>1140</v>
      </c>
      <c r="B427" s="21" t="s">
        <v>1115</v>
      </c>
      <c r="C427" s="14" t="s">
        <v>224</v>
      </c>
      <c r="D427" s="99"/>
    </row>
    <row r="428" spans="1:4" ht="18" x14ac:dyDescent="0.2">
      <c r="A428" s="32">
        <v>22</v>
      </c>
      <c r="B428" s="19" t="s">
        <v>1141</v>
      </c>
      <c r="C428" s="19" t="s">
        <v>205</v>
      </c>
      <c r="D428" s="44"/>
    </row>
    <row r="429" spans="1:4" ht="18" x14ac:dyDescent="0.2">
      <c r="A429" s="24" t="s">
        <v>1142</v>
      </c>
      <c r="B429" s="24" t="s">
        <v>1143</v>
      </c>
      <c r="C429" s="16" t="s">
        <v>1144</v>
      </c>
      <c r="D429" s="38">
        <v>0</v>
      </c>
    </row>
  </sheetData>
  <sheetProtection selectLockedCells="1"/>
  <mergeCells count="4">
    <mergeCell ref="A1:D1"/>
    <mergeCell ref="A3:D3"/>
    <mergeCell ref="A403:D403"/>
    <mergeCell ref="A2:D2"/>
  </mergeCells>
  <phoneticPr fontId="2" type="noConversion"/>
  <printOptions horizontalCentered="1"/>
  <pageMargins left="0.78740157480314965" right="0.78740157480314965" top="0.70866141732283472" bottom="0.98425196850393704" header="0" footer="0"/>
  <pageSetup paperSize="9" scale="50" fitToHeight="15" orientation="portrait" r:id="rId1"/>
  <headerFooter alignWithMargins="0">
    <oddHeader>&amp;CETABLISSEMENT FRANCAIS DU SANG- ILE DE FRANCE&amp;RPage &amp;P / &amp;N</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E2C921-F350-49D9-9B9E-AF27E84211E6}">
  <dimension ref="A1:G391"/>
  <sheetViews>
    <sheetView view="pageBreakPreview" zoomScaleNormal="120" zoomScaleSheetLayoutView="100" workbookViewId="0">
      <selection activeCell="E4" sqref="E4"/>
    </sheetView>
  </sheetViews>
  <sheetFormatPr baseColWidth="10" defaultColWidth="11.42578125" defaultRowHeight="12.75" x14ac:dyDescent="0.2"/>
  <cols>
    <col min="1" max="1" width="16" style="1" customWidth="1"/>
    <col min="2" max="2" width="90.7109375" style="1" customWidth="1"/>
    <col min="3" max="3" width="9.85546875" style="1" customWidth="1"/>
    <col min="4" max="4" width="16.5703125" style="80" customWidth="1"/>
    <col min="5" max="5" width="13.85546875" style="1" customWidth="1"/>
    <col min="6" max="6" width="19.5703125" style="79" customWidth="1"/>
    <col min="7" max="7" width="10.85546875"/>
    <col min="8" max="8" width="16" style="2" customWidth="1"/>
    <col min="9" max="9" width="49.85546875" style="2" customWidth="1"/>
    <col min="10" max="16384" width="11.42578125" style="2"/>
  </cols>
  <sheetData>
    <row r="1" spans="1:7" ht="99.6" customHeight="1" x14ac:dyDescent="0.2">
      <c r="A1" s="114" t="s">
        <v>1148</v>
      </c>
      <c r="B1" s="115"/>
      <c r="C1" s="115"/>
      <c r="D1" s="115"/>
      <c r="E1" s="115"/>
      <c r="F1" s="115"/>
      <c r="G1" s="2"/>
    </row>
    <row r="2" spans="1:7" ht="15" customHeight="1" x14ac:dyDescent="0.2">
      <c r="A2" s="121"/>
      <c r="B2" s="122"/>
      <c r="C2" s="122"/>
      <c r="D2" s="122"/>
      <c r="E2" s="122"/>
      <c r="F2" s="123"/>
      <c r="G2" s="2"/>
    </row>
    <row r="3" spans="1:7" ht="12.75" customHeight="1" x14ac:dyDescent="0.2">
      <c r="A3" s="116" t="s">
        <v>243</v>
      </c>
      <c r="B3" s="117"/>
      <c r="C3" s="117"/>
      <c r="D3" s="117"/>
      <c r="E3" s="117"/>
      <c r="F3" s="118"/>
      <c r="G3" s="2"/>
    </row>
    <row r="4" spans="1:7" ht="57" customHeight="1" x14ac:dyDescent="0.2">
      <c r="A4" s="45" t="s">
        <v>206</v>
      </c>
      <c r="B4" s="45" t="s">
        <v>204</v>
      </c>
      <c r="C4" s="45" t="s">
        <v>205</v>
      </c>
      <c r="D4" s="46" t="s">
        <v>123</v>
      </c>
      <c r="E4" s="45" t="s">
        <v>1154</v>
      </c>
      <c r="F4" s="74" t="s">
        <v>1074</v>
      </c>
      <c r="G4" s="2"/>
    </row>
    <row r="5" spans="1:7" s="3" customFormat="1" ht="15" x14ac:dyDescent="0.2">
      <c r="A5" s="47">
        <v>1</v>
      </c>
      <c r="B5" s="48" t="s">
        <v>100</v>
      </c>
      <c r="C5" s="45"/>
      <c r="D5" s="69"/>
      <c r="E5" s="45"/>
      <c r="F5" s="74"/>
    </row>
    <row r="6" spans="1:7" s="3" customFormat="1" ht="15" customHeight="1" x14ac:dyDescent="0.2">
      <c r="A6" s="49" t="s">
        <v>394</v>
      </c>
      <c r="B6" s="49" t="s">
        <v>179</v>
      </c>
      <c r="C6" s="50" t="s">
        <v>207</v>
      </c>
      <c r="D6" s="77">
        <f>'Men. Int. - BPU'!D10</f>
        <v>0</v>
      </c>
      <c r="E6" s="50">
        <v>2</v>
      </c>
      <c r="F6" s="75">
        <f t="shared" ref="F6:F12" si="0">E6*D6</f>
        <v>0</v>
      </c>
    </row>
    <row r="7" spans="1:7" s="3" customFormat="1" ht="25.5" customHeight="1" x14ac:dyDescent="0.2">
      <c r="A7" s="49" t="s">
        <v>396</v>
      </c>
      <c r="B7" s="49" t="s">
        <v>178</v>
      </c>
      <c r="C7" s="50" t="s">
        <v>99</v>
      </c>
      <c r="D7" s="77">
        <f>'Men. Int. - BPU'!D11</f>
        <v>0</v>
      </c>
      <c r="E7" s="50">
        <v>2</v>
      </c>
      <c r="F7" s="75">
        <f t="shared" si="0"/>
        <v>0</v>
      </c>
    </row>
    <row r="8" spans="1:7" s="3" customFormat="1" ht="18" customHeight="1" x14ac:dyDescent="0.2">
      <c r="A8" s="49" t="s">
        <v>397</v>
      </c>
      <c r="B8" s="49" t="s">
        <v>177</v>
      </c>
      <c r="C8" s="50" t="s">
        <v>99</v>
      </c>
      <c r="D8" s="77">
        <f>'Men. Int. - BPU'!D12</f>
        <v>0</v>
      </c>
      <c r="E8" s="50">
        <v>2</v>
      </c>
      <c r="F8" s="75">
        <f t="shared" si="0"/>
        <v>0</v>
      </c>
    </row>
    <row r="9" spans="1:7" s="3" customFormat="1" ht="21.75" customHeight="1" x14ac:dyDescent="0.2">
      <c r="A9" s="49" t="s">
        <v>398</v>
      </c>
      <c r="B9" s="49" t="s">
        <v>176</v>
      </c>
      <c r="C9" s="50" t="s">
        <v>207</v>
      </c>
      <c r="D9" s="77">
        <f>'Men. Int. - BPU'!D13</f>
        <v>0</v>
      </c>
      <c r="E9" s="50">
        <v>2</v>
      </c>
      <c r="F9" s="75">
        <f t="shared" si="0"/>
        <v>0</v>
      </c>
    </row>
    <row r="10" spans="1:7" s="3" customFormat="1" ht="18" customHeight="1" x14ac:dyDescent="0.2">
      <c r="A10" s="49" t="s">
        <v>399</v>
      </c>
      <c r="B10" s="49" t="s">
        <v>175</v>
      </c>
      <c r="C10" s="50" t="s">
        <v>207</v>
      </c>
      <c r="D10" s="77">
        <f>'Men. Int. - BPU'!D14</f>
        <v>0</v>
      </c>
      <c r="E10" s="50">
        <v>3</v>
      </c>
      <c r="F10" s="75">
        <f t="shared" si="0"/>
        <v>0</v>
      </c>
    </row>
    <row r="11" spans="1:7" s="3" customFormat="1" ht="32.25" customHeight="1" x14ac:dyDescent="0.2">
      <c r="A11" s="49" t="s">
        <v>400</v>
      </c>
      <c r="B11" s="49" t="s">
        <v>101</v>
      </c>
      <c r="C11" s="50" t="s">
        <v>207</v>
      </c>
      <c r="D11" s="77">
        <f>'Men. Int. - BPU'!D15</f>
        <v>0</v>
      </c>
      <c r="E11" s="50">
        <v>2</v>
      </c>
      <c r="F11" s="75">
        <f t="shared" si="0"/>
        <v>0</v>
      </c>
    </row>
    <row r="12" spans="1:7" s="3" customFormat="1" ht="45.6" customHeight="1" x14ac:dyDescent="0.2">
      <c r="A12" s="49" t="s">
        <v>406</v>
      </c>
      <c r="B12" s="49" t="s">
        <v>105</v>
      </c>
      <c r="C12" s="50" t="s">
        <v>207</v>
      </c>
      <c r="D12" s="77">
        <f>'Men. Int. - BPU'!D21</f>
        <v>0</v>
      </c>
      <c r="E12" s="50">
        <v>3</v>
      </c>
      <c r="F12" s="75">
        <f t="shared" si="0"/>
        <v>0</v>
      </c>
    </row>
    <row r="13" spans="1:7" s="3" customFormat="1" ht="15" x14ac:dyDescent="0.2">
      <c r="A13" s="47">
        <v>5</v>
      </c>
      <c r="B13" s="48" t="s">
        <v>188</v>
      </c>
      <c r="C13" s="45" t="s">
        <v>205</v>
      </c>
      <c r="D13" s="69"/>
      <c r="E13" s="45"/>
      <c r="F13" s="74"/>
    </row>
    <row r="14" spans="1:7" s="3" customFormat="1" ht="15" x14ac:dyDescent="0.2">
      <c r="A14" s="51" t="s">
        <v>411</v>
      </c>
      <c r="B14" s="52" t="s">
        <v>189</v>
      </c>
      <c r="C14" s="53"/>
      <c r="D14" s="70"/>
      <c r="E14" s="53"/>
      <c r="F14" s="70"/>
    </row>
    <row r="15" spans="1:7" s="3" customFormat="1" ht="45" x14ac:dyDescent="0.2">
      <c r="A15" s="51" t="s">
        <v>412</v>
      </c>
      <c r="B15" s="52" t="s">
        <v>190</v>
      </c>
      <c r="C15" s="53"/>
      <c r="D15" s="70"/>
      <c r="E15" s="53"/>
      <c r="F15" s="70"/>
    </row>
    <row r="16" spans="1:7" s="3" customFormat="1" ht="15" x14ac:dyDescent="0.2">
      <c r="A16" s="55" t="s">
        <v>415</v>
      </c>
      <c r="B16" s="49" t="s">
        <v>248</v>
      </c>
      <c r="C16" s="50" t="s">
        <v>207</v>
      </c>
      <c r="D16" s="77">
        <f>'Men. Int. - BPU'!D35</f>
        <v>0</v>
      </c>
      <c r="E16" s="50">
        <v>2</v>
      </c>
      <c r="F16" s="75">
        <f>E16*D16</f>
        <v>0</v>
      </c>
    </row>
    <row r="17" spans="1:6" s="3" customFormat="1" ht="15" x14ac:dyDescent="0.2">
      <c r="A17" s="55" t="s">
        <v>416</v>
      </c>
      <c r="B17" s="49" t="s">
        <v>249</v>
      </c>
      <c r="C17" s="50" t="s">
        <v>207</v>
      </c>
      <c r="D17" s="77">
        <f>'Men. Int. - BPU'!D36</f>
        <v>0</v>
      </c>
      <c r="E17" s="50">
        <v>2</v>
      </c>
      <c r="F17" s="75">
        <f>E17*D17</f>
        <v>0</v>
      </c>
    </row>
    <row r="18" spans="1:6" s="3" customFormat="1" ht="15" x14ac:dyDescent="0.2">
      <c r="A18" s="55" t="s">
        <v>417</v>
      </c>
      <c r="B18" s="49" t="s">
        <v>250</v>
      </c>
      <c r="C18" s="50" t="s">
        <v>207</v>
      </c>
      <c r="D18" s="77">
        <f>'Men. Int. - BPU'!D37</f>
        <v>0</v>
      </c>
      <c r="E18" s="50">
        <v>2</v>
      </c>
      <c r="F18" s="75">
        <f>E18*D18</f>
        <v>0</v>
      </c>
    </row>
    <row r="19" spans="1:6" s="3" customFormat="1" ht="15" x14ac:dyDescent="0.2">
      <c r="A19" s="49" t="s">
        <v>418</v>
      </c>
      <c r="B19" s="49" t="s">
        <v>251</v>
      </c>
      <c r="C19" s="50" t="s">
        <v>207</v>
      </c>
      <c r="D19" s="77">
        <f>'Men. Int. - BPU'!D38</f>
        <v>0</v>
      </c>
      <c r="E19" s="50">
        <v>2</v>
      </c>
      <c r="F19" s="75">
        <f>E19*D19</f>
        <v>0</v>
      </c>
    </row>
    <row r="20" spans="1:6" s="3" customFormat="1" ht="16.5" customHeight="1" x14ac:dyDescent="0.2">
      <c r="A20" s="56">
        <v>7</v>
      </c>
      <c r="B20" s="48" t="s">
        <v>1008</v>
      </c>
      <c r="C20" s="45" t="s">
        <v>205</v>
      </c>
      <c r="D20" s="74"/>
      <c r="E20" s="45"/>
      <c r="F20" s="74"/>
    </row>
    <row r="21" spans="1:6" s="3" customFormat="1" ht="45" x14ac:dyDescent="0.2">
      <c r="A21" s="51" t="s">
        <v>458</v>
      </c>
      <c r="B21" s="52" t="s">
        <v>199</v>
      </c>
      <c r="C21" s="53"/>
      <c r="D21" s="70"/>
      <c r="E21" s="53"/>
      <c r="F21" s="70"/>
    </row>
    <row r="22" spans="1:6" s="3" customFormat="1" ht="15" x14ac:dyDescent="0.2">
      <c r="A22" s="55" t="s">
        <v>468</v>
      </c>
      <c r="B22" s="49" t="s">
        <v>269</v>
      </c>
      <c r="C22" s="50" t="s">
        <v>207</v>
      </c>
      <c r="D22" s="77">
        <f>'Men. Int. - BPU'!D84</f>
        <v>0</v>
      </c>
      <c r="E22" s="50">
        <v>3</v>
      </c>
      <c r="F22" s="75">
        <f>E22*D22</f>
        <v>0</v>
      </c>
    </row>
    <row r="23" spans="1:6" s="3" customFormat="1" ht="15" x14ac:dyDescent="0.2">
      <c r="A23" s="55" t="s">
        <v>470</v>
      </c>
      <c r="B23" s="49" t="s">
        <v>272</v>
      </c>
      <c r="C23" s="50" t="s">
        <v>207</v>
      </c>
      <c r="D23" s="77">
        <f>'Men. Int. - BPU'!D87</f>
        <v>0</v>
      </c>
      <c r="E23" s="50">
        <v>3</v>
      </c>
      <c r="F23" s="75">
        <f>E23*D23</f>
        <v>0</v>
      </c>
    </row>
    <row r="24" spans="1:6" s="3" customFormat="1" ht="61.5" customHeight="1" x14ac:dyDescent="0.2">
      <c r="A24" s="51" t="s">
        <v>459</v>
      </c>
      <c r="B24" s="52" t="s">
        <v>200</v>
      </c>
      <c r="C24" s="53"/>
      <c r="D24" s="70"/>
      <c r="E24" s="53"/>
      <c r="F24" s="70"/>
    </row>
    <row r="25" spans="1:6" s="3" customFormat="1" ht="15" x14ac:dyDescent="0.2">
      <c r="A25" s="55" t="s">
        <v>471</v>
      </c>
      <c r="B25" s="49" t="s">
        <v>273</v>
      </c>
      <c r="C25" s="50" t="s">
        <v>207</v>
      </c>
      <c r="D25" s="77">
        <f>'Men. Int. - BPU'!D89</f>
        <v>0</v>
      </c>
      <c r="E25" s="50">
        <v>3</v>
      </c>
      <c r="F25" s="75">
        <f>E25*D25</f>
        <v>0</v>
      </c>
    </row>
    <row r="26" spans="1:6" s="3" customFormat="1" ht="115.5" customHeight="1" x14ac:dyDescent="0.2">
      <c r="A26" s="51" t="s">
        <v>476</v>
      </c>
      <c r="B26" s="52" t="s">
        <v>202</v>
      </c>
      <c r="C26" s="53"/>
      <c r="D26" s="70"/>
      <c r="E26" s="53"/>
      <c r="F26" s="70"/>
    </row>
    <row r="27" spans="1:6" s="3" customFormat="1" ht="30" customHeight="1" x14ac:dyDescent="0.2">
      <c r="A27" s="55" t="s">
        <v>477</v>
      </c>
      <c r="B27" s="49" t="s">
        <v>273</v>
      </c>
      <c r="C27" s="50" t="s">
        <v>207</v>
      </c>
      <c r="D27" s="77">
        <f>'Men. Int. - BPU'!D97</f>
        <v>0</v>
      </c>
      <c r="E27" s="50">
        <v>3</v>
      </c>
      <c r="F27" s="75">
        <f>E27*D27</f>
        <v>0</v>
      </c>
    </row>
    <row r="28" spans="1:6" s="3" customFormat="1" ht="26.45" customHeight="1" x14ac:dyDescent="0.2">
      <c r="A28" s="55" t="s">
        <v>478</v>
      </c>
      <c r="B28" s="49" t="s">
        <v>274</v>
      </c>
      <c r="C28" s="50" t="s">
        <v>207</v>
      </c>
      <c r="D28" s="77">
        <f>'Men. Int. - BPU'!D98</f>
        <v>0</v>
      </c>
      <c r="E28" s="50">
        <v>3</v>
      </c>
      <c r="F28" s="75">
        <f>E28*D28</f>
        <v>0</v>
      </c>
    </row>
    <row r="29" spans="1:6" s="3" customFormat="1" ht="87.95" customHeight="1" x14ac:dyDescent="0.2">
      <c r="A29" s="51" t="s">
        <v>481</v>
      </c>
      <c r="B29" s="52" t="s">
        <v>203</v>
      </c>
      <c r="C29" s="53"/>
      <c r="D29" s="70"/>
      <c r="E29" s="53"/>
      <c r="F29" s="70"/>
    </row>
    <row r="30" spans="1:6" s="3" customFormat="1" ht="25.5" customHeight="1" x14ac:dyDescent="0.2">
      <c r="A30" s="55" t="s">
        <v>483</v>
      </c>
      <c r="B30" s="49" t="s">
        <v>273</v>
      </c>
      <c r="C30" s="50" t="s">
        <v>207</v>
      </c>
      <c r="D30" s="77">
        <f>'Men. Int. - BPU'!D102</f>
        <v>0</v>
      </c>
      <c r="E30" s="50">
        <v>4</v>
      </c>
      <c r="F30" s="75">
        <f>E30*D30</f>
        <v>0</v>
      </c>
    </row>
    <row r="31" spans="1:6" s="3" customFormat="1" ht="15" customHeight="1" x14ac:dyDescent="0.2">
      <c r="A31" s="56">
        <v>8</v>
      </c>
      <c r="B31" s="48" t="s">
        <v>109</v>
      </c>
      <c r="C31" s="45" t="s">
        <v>205</v>
      </c>
      <c r="D31" s="74"/>
      <c r="E31" s="45"/>
      <c r="F31" s="74"/>
    </row>
    <row r="32" spans="1:6" s="3" customFormat="1" ht="15" x14ac:dyDescent="0.2">
      <c r="A32" s="51" t="s">
        <v>457</v>
      </c>
      <c r="B32" s="52" t="s">
        <v>110</v>
      </c>
      <c r="C32" s="53"/>
      <c r="D32" s="70"/>
      <c r="E32" s="53"/>
      <c r="F32" s="70"/>
    </row>
    <row r="33" spans="1:6" s="3" customFormat="1" ht="15" x14ac:dyDescent="0.2">
      <c r="A33" s="51" t="s">
        <v>487</v>
      </c>
      <c r="B33" s="52" t="s">
        <v>1009</v>
      </c>
      <c r="C33" s="53"/>
      <c r="D33" s="70"/>
      <c r="E33" s="53"/>
      <c r="F33" s="70"/>
    </row>
    <row r="34" spans="1:6" s="3" customFormat="1" ht="30" x14ac:dyDescent="0.2">
      <c r="A34" s="55" t="s">
        <v>452</v>
      </c>
      <c r="B34" s="49" t="s">
        <v>96</v>
      </c>
      <c r="C34" s="50" t="s">
        <v>207</v>
      </c>
      <c r="D34" s="77">
        <f>'Men. Int. - BPU'!D109</f>
        <v>0</v>
      </c>
      <c r="E34" s="50">
        <v>6</v>
      </c>
      <c r="F34" s="75">
        <f>E34*D34</f>
        <v>0</v>
      </c>
    </row>
    <row r="35" spans="1:6" s="3" customFormat="1" ht="30" x14ac:dyDescent="0.2">
      <c r="A35" s="55" t="s">
        <v>491</v>
      </c>
      <c r="B35" s="49" t="s">
        <v>95</v>
      </c>
      <c r="C35" s="50" t="s">
        <v>207</v>
      </c>
      <c r="D35" s="77">
        <f>'Men. Int. - BPU'!D110</f>
        <v>0</v>
      </c>
      <c r="E35" s="50">
        <v>6</v>
      </c>
      <c r="F35" s="75">
        <f>E35*D35</f>
        <v>0</v>
      </c>
    </row>
    <row r="36" spans="1:6" s="3" customFormat="1" ht="30" x14ac:dyDescent="0.2">
      <c r="A36" s="55" t="s">
        <v>492</v>
      </c>
      <c r="B36" s="49" t="s">
        <v>94</v>
      </c>
      <c r="C36" s="50" t="s">
        <v>207</v>
      </c>
      <c r="D36" s="77">
        <f>'Men. Int. - BPU'!D111</f>
        <v>0</v>
      </c>
      <c r="E36" s="50">
        <v>6</v>
      </c>
      <c r="F36" s="75">
        <f>E36*D36</f>
        <v>0</v>
      </c>
    </row>
    <row r="37" spans="1:6" s="3" customFormat="1" ht="15" x14ac:dyDescent="0.2">
      <c r="A37" s="51" t="s">
        <v>493</v>
      </c>
      <c r="B37" s="52" t="s">
        <v>1010</v>
      </c>
      <c r="C37" s="53"/>
      <c r="D37" s="70"/>
      <c r="E37" s="53"/>
      <c r="F37" s="70"/>
    </row>
    <row r="38" spans="1:6" s="3" customFormat="1" ht="21" customHeight="1" x14ac:dyDescent="0.2">
      <c r="A38" s="56">
        <v>9</v>
      </c>
      <c r="B38" s="48" t="s">
        <v>126</v>
      </c>
      <c r="C38" s="45" t="s">
        <v>205</v>
      </c>
      <c r="D38" s="74"/>
      <c r="E38" s="45"/>
      <c r="F38" s="74"/>
    </row>
    <row r="39" spans="1:6" s="3" customFormat="1" ht="15" x14ac:dyDescent="0.2">
      <c r="A39" s="51" t="s">
        <v>515</v>
      </c>
      <c r="B39" s="52" t="s">
        <v>129</v>
      </c>
      <c r="C39" s="53"/>
      <c r="D39" s="70"/>
      <c r="E39" s="53"/>
      <c r="F39" s="70"/>
    </row>
    <row r="40" spans="1:6" s="3" customFormat="1" ht="30" x14ac:dyDescent="0.2">
      <c r="A40" s="55" t="s">
        <v>527</v>
      </c>
      <c r="B40" s="49" t="s">
        <v>130</v>
      </c>
      <c r="C40" s="50" t="s">
        <v>207</v>
      </c>
      <c r="D40" s="77">
        <f>'Men. Int. - BPU'!D150</f>
        <v>0</v>
      </c>
      <c r="E40" s="50">
        <v>3</v>
      </c>
      <c r="F40" s="75">
        <f>E40*D40</f>
        <v>0</v>
      </c>
    </row>
    <row r="41" spans="1:6" s="3" customFormat="1" ht="15" x14ac:dyDescent="0.2">
      <c r="A41" s="51" t="s">
        <v>526</v>
      </c>
      <c r="B41" s="52" t="s">
        <v>131</v>
      </c>
      <c r="C41" s="53"/>
      <c r="D41" s="70"/>
      <c r="E41" s="53"/>
      <c r="F41" s="70"/>
    </row>
    <row r="42" spans="1:6" s="3" customFormat="1" ht="50.45" customHeight="1" x14ac:dyDescent="0.2">
      <c r="A42" s="55" t="s">
        <v>529</v>
      </c>
      <c r="B42" s="49" t="s">
        <v>133</v>
      </c>
      <c r="C42" s="50" t="s">
        <v>207</v>
      </c>
      <c r="D42" s="77">
        <f>'Men. Int. - BPU'!D153</f>
        <v>0</v>
      </c>
      <c r="E42" s="50">
        <v>2</v>
      </c>
      <c r="F42" s="75">
        <f>E42*D42</f>
        <v>0</v>
      </c>
    </row>
    <row r="43" spans="1:6" s="3" customFormat="1" ht="15" x14ac:dyDescent="0.2">
      <c r="A43" s="56">
        <v>10</v>
      </c>
      <c r="B43" s="48" t="s">
        <v>134</v>
      </c>
      <c r="C43" s="45" t="s">
        <v>205</v>
      </c>
      <c r="D43" s="74"/>
      <c r="E43" s="45"/>
      <c r="F43" s="74"/>
    </row>
    <row r="44" spans="1:6" s="3" customFormat="1" ht="15" x14ac:dyDescent="0.2">
      <c r="A44" s="51" t="s">
        <v>530</v>
      </c>
      <c r="B44" s="52" t="s">
        <v>135</v>
      </c>
      <c r="C44" s="53"/>
      <c r="D44" s="70"/>
      <c r="E44" s="53"/>
      <c r="F44" s="70"/>
    </row>
    <row r="45" spans="1:6" s="3" customFormat="1" ht="15" x14ac:dyDescent="0.2">
      <c r="A45" s="51" t="s">
        <v>532</v>
      </c>
      <c r="B45" s="52" t="s">
        <v>137</v>
      </c>
      <c r="C45" s="53"/>
      <c r="D45" s="70"/>
      <c r="E45" s="53"/>
      <c r="F45" s="70"/>
    </row>
    <row r="46" spans="1:6" s="3" customFormat="1" ht="57" customHeight="1" x14ac:dyDescent="0.2">
      <c r="A46" s="55" t="s">
        <v>533</v>
      </c>
      <c r="B46" s="49" t="s">
        <v>138</v>
      </c>
      <c r="C46" s="50" t="s">
        <v>99</v>
      </c>
      <c r="D46" s="77">
        <f>'Men. Int. - BPU'!D158</f>
        <v>0</v>
      </c>
      <c r="E46" s="50">
        <v>12</v>
      </c>
      <c r="F46" s="75">
        <f>E46*D46</f>
        <v>0</v>
      </c>
    </row>
    <row r="47" spans="1:6" s="3" customFormat="1" ht="15" x14ac:dyDescent="0.2">
      <c r="A47" s="51" t="s">
        <v>534</v>
      </c>
      <c r="B47" s="52" t="s">
        <v>139</v>
      </c>
      <c r="C47" s="53"/>
      <c r="D47" s="70"/>
      <c r="E47" s="53"/>
      <c r="F47" s="70"/>
    </row>
    <row r="48" spans="1:6" s="3" customFormat="1" ht="15" x14ac:dyDescent="0.2">
      <c r="A48" s="51" t="s">
        <v>536</v>
      </c>
      <c r="B48" s="52" t="s">
        <v>141</v>
      </c>
      <c r="C48" s="53"/>
      <c r="D48" s="70"/>
      <c r="E48" s="53"/>
      <c r="F48" s="70"/>
    </row>
    <row r="49" spans="1:7" s="3" customFormat="1" ht="48.6" customHeight="1" x14ac:dyDescent="0.2">
      <c r="A49" s="55" t="s">
        <v>537</v>
      </c>
      <c r="B49" s="49" t="s">
        <v>142</v>
      </c>
      <c r="C49" s="50" t="s">
        <v>209</v>
      </c>
      <c r="D49" s="77">
        <f>'Men. Int. - BPU'!D162</f>
        <v>0</v>
      </c>
      <c r="E49" s="50">
        <v>5</v>
      </c>
      <c r="F49" s="75">
        <f>E49*D49</f>
        <v>0</v>
      </c>
    </row>
    <row r="50" spans="1:7" s="3" customFormat="1" ht="15" x14ac:dyDescent="0.2">
      <c r="A50" s="51" t="s">
        <v>538</v>
      </c>
      <c r="B50" s="52" t="s">
        <v>143</v>
      </c>
      <c r="C50" s="53"/>
      <c r="D50" s="70"/>
      <c r="E50" s="53"/>
      <c r="F50" s="70"/>
    </row>
    <row r="51" spans="1:7" s="3" customFormat="1" ht="37.5" customHeight="1" x14ac:dyDescent="0.2">
      <c r="A51" s="55" t="s">
        <v>539</v>
      </c>
      <c r="B51" s="49" t="s">
        <v>144</v>
      </c>
      <c r="C51" s="50" t="s">
        <v>207</v>
      </c>
      <c r="D51" s="77">
        <f>'Men. Int. - BPU'!D164</f>
        <v>0</v>
      </c>
      <c r="E51" s="50">
        <v>12</v>
      </c>
      <c r="F51" s="75">
        <f>E51*D51</f>
        <v>0</v>
      </c>
    </row>
    <row r="52" spans="1:7" s="3" customFormat="1" ht="15" x14ac:dyDescent="0.2">
      <c r="A52" s="51" t="s">
        <v>542</v>
      </c>
      <c r="B52" s="52" t="s">
        <v>147</v>
      </c>
      <c r="C52" s="53"/>
      <c r="D52" s="70"/>
      <c r="E52" s="53"/>
      <c r="F52" s="70"/>
    </row>
    <row r="53" spans="1:7" s="3" customFormat="1" ht="23.1" customHeight="1" x14ac:dyDescent="0.2">
      <c r="A53" s="55" t="s">
        <v>543</v>
      </c>
      <c r="B53" s="49" t="s">
        <v>245</v>
      </c>
      <c r="C53" s="50" t="s">
        <v>207</v>
      </c>
      <c r="D53" s="77">
        <f>'Men. Int. - BPU'!D168</f>
        <v>0</v>
      </c>
      <c r="E53" s="50">
        <v>20</v>
      </c>
      <c r="F53" s="75">
        <f>E53*D53</f>
        <v>0</v>
      </c>
    </row>
    <row r="54" spans="1:7" s="3" customFormat="1" ht="15" x14ac:dyDescent="0.2">
      <c r="A54" s="56">
        <v>11</v>
      </c>
      <c r="B54" s="48" t="s">
        <v>1040</v>
      </c>
      <c r="C54" s="45" t="s">
        <v>205</v>
      </c>
      <c r="D54" s="74"/>
      <c r="E54" s="45"/>
      <c r="F54" s="74"/>
    </row>
    <row r="55" spans="1:7" s="3" customFormat="1" ht="15" x14ac:dyDescent="0.2">
      <c r="A55" s="51" t="s">
        <v>564</v>
      </c>
      <c r="B55" s="52" t="s">
        <v>152</v>
      </c>
      <c r="C55" s="53"/>
      <c r="D55" s="70"/>
      <c r="E55" s="53"/>
      <c r="F55" s="70"/>
    </row>
    <row r="56" spans="1:7" s="3" customFormat="1" ht="31.5" customHeight="1" x14ac:dyDescent="0.2">
      <c r="A56" s="49" t="s">
        <v>576</v>
      </c>
      <c r="B56" s="49" t="s">
        <v>1149</v>
      </c>
      <c r="C56" s="50" t="s">
        <v>207</v>
      </c>
      <c r="D56" s="77">
        <f>'Men. Int. - BPU'!D195</f>
        <v>0</v>
      </c>
      <c r="E56" s="50">
        <v>3</v>
      </c>
      <c r="F56" s="75">
        <f>E56*D56</f>
        <v>0</v>
      </c>
    </row>
    <row r="57" spans="1:7" s="3" customFormat="1" ht="15" x14ac:dyDescent="0.2">
      <c r="A57" s="51" t="s">
        <v>565</v>
      </c>
      <c r="B57" s="52" t="s">
        <v>390</v>
      </c>
      <c r="C57" s="53"/>
      <c r="D57" s="70"/>
      <c r="E57" s="53"/>
      <c r="F57" s="70"/>
    </row>
    <row r="58" spans="1:7" s="3" customFormat="1" ht="39.950000000000003" customHeight="1" x14ac:dyDescent="0.2">
      <c r="A58" s="55" t="s">
        <v>570</v>
      </c>
      <c r="B58" s="49" t="s">
        <v>1030</v>
      </c>
      <c r="C58" s="50" t="s">
        <v>207</v>
      </c>
      <c r="D58" s="77">
        <f>'Men. Int. - BPU'!D200</f>
        <v>0</v>
      </c>
      <c r="E58" s="50">
        <v>5</v>
      </c>
      <c r="F58" s="75">
        <f>E58*D58</f>
        <v>0</v>
      </c>
    </row>
    <row r="59" spans="1:7" s="3" customFormat="1" ht="28.5" customHeight="1" x14ac:dyDescent="0.2">
      <c r="A59" s="55" t="s">
        <v>580</v>
      </c>
      <c r="B59" s="49" t="s">
        <v>208</v>
      </c>
      <c r="C59" s="50" t="s">
        <v>207</v>
      </c>
      <c r="D59" s="77">
        <f>'Men. Int. - BPU'!D201</f>
        <v>0</v>
      </c>
      <c r="E59" s="50">
        <v>5</v>
      </c>
      <c r="F59" s="75">
        <f>E59*D59</f>
        <v>0</v>
      </c>
    </row>
    <row r="60" spans="1:7" s="3" customFormat="1" ht="15" x14ac:dyDescent="0.2">
      <c r="A60" s="56">
        <v>12</v>
      </c>
      <c r="B60" s="48" t="s">
        <v>165</v>
      </c>
      <c r="C60" s="45" t="s">
        <v>205</v>
      </c>
      <c r="D60" s="74"/>
      <c r="E60" s="45"/>
      <c r="F60" s="74"/>
    </row>
    <row r="61" spans="1:7" ht="15" x14ac:dyDescent="0.2">
      <c r="A61" s="51" t="s">
        <v>659</v>
      </c>
      <c r="B61" s="52" t="s">
        <v>174</v>
      </c>
      <c r="C61" s="53"/>
      <c r="D61" s="70"/>
      <c r="E61" s="53"/>
      <c r="F61" s="70"/>
      <c r="G61" s="2"/>
    </row>
    <row r="62" spans="1:7" ht="42" customHeight="1" x14ac:dyDescent="0.2">
      <c r="A62" s="51" t="s">
        <v>665</v>
      </c>
      <c r="B62" s="52" t="s">
        <v>44</v>
      </c>
      <c r="C62" s="53"/>
      <c r="D62" s="70"/>
      <c r="E62" s="53"/>
      <c r="F62" s="70"/>
      <c r="G62" s="2"/>
    </row>
    <row r="63" spans="1:7" ht="25.5" customHeight="1" x14ac:dyDescent="0.2">
      <c r="A63" s="55" t="s">
        <v>666</v>
      </c>
      <c r="B63" s="49" t="s">
        <v>1055</v>
      </c>
      <c r="C63" s="50" t="s">
        <v>207</v>
      </c>
      <c r="D63" s="77">
        <f>'Men. Int. - BPU'!D287</f>
        <v>0</v>
      </c>
      <c r="E63" s="50">
        <v>3</v>
      </c>
      <c r="F63" s="75">
        <f>E63*D63</f>
        <v>0</v>
      </c>
      <c r="G63" s="2"/>
    </row>
    <row r="64" spans="1:7" ht="15" x14ac:dyDescent="0.2">
      <c r="A64" s="51" t="s">
        <v>621</v>
      </c>
      <c r="B64" s="52" t="s">
        <v>120</v>
      </c>
      <c r="C64" s="53"/>
      <c r="D64" s="70"/>
      <c r="E64" s="53"/>
      <c r="F64" s="70"/>
      <c r="G64" s="2"/>
    </row>
    <row r="65" spans="1:7" ht="30" x14ac:dyDescent="0.2">
      <c r="A65" s="55" t="s">
        <v>685</v>
      </c>
      <c r="B65" s="49" t="s">
        <v>41</v>
      </c>
      <c r="C65" s="50" t="s">
        <v>209</v>
      </c>
      <c r="D65" s="77">
        <f>'Men. Int. - BPU'!D310</f>
        <v>0</v>
      </c>
      <c r="E65" s="50">
        <v>15</v>
      </c>
      <c r="F65" s="75">
        <f>E65*D65</f>
        <v>0</v>
      </c>
      <c r="G65" s="2"/>
    </row>
    <row r="66" spans="1:7" ht="19.5" customHeight="1" x14ac:dyDescent="0.2">
      <c r="A66" s="56">
        <v>13</v>
      </c>
      <c r="B66" s="48" t="s">
        <v>214</v>
      </c>
      <c r="C66" s="45" t="s">
        <v>205</v>
      </c>
      <c r="D66" s="74"/>
      <c r="E66" s="45"/>
      <c r="F66" s="74"/>
      <c r="G66" s="2"/>
    </row>
    <row r="67" spans="1:7" s="3" customFormat="1" ht="15" x14ac:dyDescent="0.2">
      <c r="A67" s="51" t="s">
        <v>680</v>
      </c>
      <c r="B67" s="52" t="s">
        <v>222</v>
      </c>
      <c r="C67" s="53"/>
      <c r="D67" s="70"/>
      <c r="E67" s="53"/>
      <c r="F67" s="70"/>
    </row>
    <row r="68" spans="1:7" s="3" customFormat="1" ht="20.45" customHeight="1" x14ac:dyDescent="0.2">
      <c r="A68" s="57" t="s">
        <v>681</v>
      </c>
      <c r="B68" s="58" t="s">
        <v>369</v>
      </c>
      <c r="C68" s="59" t="s">
        <v>215</v>
      </c>
      <c r="D68" s="77">
        <f>'Men. Int. - BPU'!D317</f>
        <v>0</v>
      </c>
      <c r="E68" s="59">
        <v>2</v>
      </c>
      <c r="F68" s="75">
        <f t="shared" ref="F68:F75" si="1">E68*D68</f>
        <v>0</v>
      </c>
    </row>
    <row r="69" spans="1:7" s="3" customFormat="1" ht="22.5" customHeight="1" x14ac:dyDescent="0.2">
      <c r="A69" s="57" t="s">
        <v>688</v>
      </c>
      <c r="B69" s="58" t="s">
        <v>370</v>
      </c>
      <c r="C69" s="59" t="s">
        <v>215</v>
      </c>
      <c r="D69" s="77">
        <f>'Men. Int. - BPU'!D318</f>
        <v>0</v>
      </c>
      <c r="E69" s="59">
        <v>4</v>
      </c>
      <c r="F69" s="75">
        <f t="shared" si="1"/>
        <v>0</v>
      </c>
    </row>
    <row r="70" spans="1:7" s="3" customFormat="1" ht="19.5" customHeight="1" x14ac:dyDescent="0.2">
      <c r="A70" s="57" t="s">
        <v>689</v>
      </c>
      <c r="B70" s="58" t="s">
        <v>216</v>
      </c>
      <c r="C70" s="59" t="s">
        <v>215</v>
      </c>
      <c r="D70" s="77">
        <f>'Men. Int. - BPU'!D319</f>
        <v>0</v>
      </c>
      <c r="E70" s="59">
        <v>5</v>
      </c>
      <c r="F70" s="75">
        <f t="shared" si="1"/>
        <v>0</v>
      </c>
    </row>
    <row r="71" spans="1:7" s="3" customFormat="1" ht="23.45" customHeight="1" x14ac:dyDescent="0.2">
      <c r="A71" s="57" t="s">
        <v>690</v>
      </c>
      <c r="B71" s="58" t="s">
        <v>219</v>
      </c>
      <c r="C71" s="59" t="s">
        <v>215</v>
      </c>
      <c r="D71" s="77">
        <f>'Men. Int. - BPU'!D320</f>
        <v>0</v>
      </c>
      <c r="E71" s="59">
        <v>10</v>
      </c>
      <c r="F71" s="75">
        <f t="shared" si="1"/>
        <v>0</v>
      </c>
    </row>
    <row r="72" spans="1:7" s="3" customFormat="1" ht="30" x14ac:dyDescent="0.2">
      <c r="A72" s="57" t="s">
        <v>691</v>
      </c>
      <c r="B72" s="58" t="s">
        <v>217</v>
      </c>
      <c r="C72" s="59" t="s">
        <v>215</v>
      </c>
      <c r="D72" s="77">
        <f>'Men. Int. - BPU'!D321</f>
        <v>0</v>
      </c>
      <c r="E72" s="59">
        <v>2</v>
      </c>
      <c r="F72" s="75">
        <f t="shared" si="1"/>
        <v>0</v>
      </c>
    </row>
    <row r="73" spans="1:7" s="3" customFormat="1" ht="28.5" customHeight="1" x14ac:dyDescent="0.2">
      <c r="A73" s="57" t="s">
        <v>692</v>
      </c>
      <c r="B73" s="58" t="s">
        <v>220</v>
      </c>
      <c r="C73" s="59" t="s">
        <v>215</v>
      </c>
      <c r="D73" s="77">
        <f>'Men. Int. - BPU'!D322</f>
        <v>0</v>
      </c>
      <c r="E73" s="59">
        <v>10</v>
      </c>
      <c r="F73" s="75">
        <f t="shared" si="1"/>
        <v>0</v>
      </c>
    </row>
    <row r="74" spans="1:7" s="3" customFormat="1" ht="35.1" customHeight="1" x14ac:dyDescent="0.2">
      <c r="A74" s="57" t="s">
        <v>693</v>
      </c>
      <c r="B74" s="58" t="s">
        <v>218</v>
      </c>
      <c r="C74" s="59" t="s">
        <v>215</v>
      </c>
      <c r="D74" s="77">
        <f>'Men. Int. - BPU'!D323</f>
        <v>0</v>
      </c>
      <c r="E74" s="59">
        <v>5</v>
      </c>
      <c r="F74" s="75">
        <f t="shared" si="1"/>
        <v>0</v>
      </c>
    </row>
    <row r="75" spans="1:7" s="3" customFormat="1" ht="30" x14ac:dyDescent="0.2">
      <c r="A75" s="57" t="s">
        <v>694</v>
      </c>
      <c r="B75" s="58" t="s">
        <v>221</v>
      </c>
      <c r="C75" s="59" t="s">
        <v>215</v>
      </c>
      <c r="D75" s="77">
        <f>'Men. Int. - BPU'!D324</f>
        <v>0</v>
      </c>
      <c r="E75" s="59">
        <v>5</v>
      </c>
      <c r="F75" s="75">
        <f t="shared" si="1"/>
        <v>0</v>
      </c>
    </row>
    <row r="76" spans="1:7" s="3" customFormat="1" ht="15" x14ac:dyDescent="0.2">
      <c r="A76" s="51" t="s">
        <v>696</v>
      </c>
      <c r="B76" s="52" t="s">
        <v>223</v>
      </c>
      <c r="C76" s="53"/>
      <c r="D76" s="70"/>
      <c r="E76" s="53"/>
      <c r="F76" s="70"/>
    </row>
    <row r="77" spans="1:7" s="3" customFormat="1" ht="15" x14ac:dyDescent="0.2">
      <c r="A77" s="57" t="s">
        <v>695</v>
      </c>
      <c r="B77" s="58" t="s">
        <v>369</v>
      </c>
      <c r="C77" s="59" t="s">
        <v>215</v>
      </c>
      <c r="D77" s="77">
        <f>'Men. Int. - BPU'!D326</f>
        <v>0</v>
      </c>
      <c r="E77" s="59">
        <v>2</v>
      </c>
      <c r="F77" s="75">
        <f t="shared" ref="F77:F84" si="2">E77*D77</f>
        <v>0</v>
      </c>
    </row>
    <row r="78" spans="1:7" s="3" customFormat="1" ht="15" x14ac:dyDescent="0.2">
      <c r="A78" s="57" t="s">
        <v>698</v>
      </c>
      <c r="B78" s="58" t="s">
        <v>370</v>
      </c>
      <c r="C78" s="59" t="s">
        <v>215</v>
      </c>
      <c r="D78" s="77">
        <f>'Men. Int. - BPU'!D327</f>
        <v>0</v>
      </c>
      <c r="E78" s="59">
        <v>5</v>
      </c>
      <c r="F78" s="75">
        <f t="shared" si="2"/>
        <v>0</v>
      </c>
    </row>
    <row r="79" spans="1:7" s="3" customFormat="1" ht="15" x14ac:dyDescent="0.2">
      <c r="A79" s="57" t="s">
        <v>699</v>
      </c>
      <c r="B79" s="58" t="s">
        <v>216</v>
      </c>
      <c r="C79" s="59" t="s">
        <v>215</v>
      </c>
      <c r="D79" s="77">
        <f>'Men. Int. - BPU'!D328</f>
        <v>0</v>
      </c>
      <c r="E79" s="59">
        <v>2</v>
      </c>
      <c r="F79" s="75">
        <f t="shared" si="2"/>
        <v>0</v>
      </c>
    </row>
    <row r="80" spans="1:7" s="3" customFormat="1" ht="15" x14ac:dyDescent="0.2">
      <c r="A80" s="57" t="s">
        <v>700</v>
      </c>
      <c r="B80" s="58" t="s">
        <v>219</v>
      </c>
      <c r="C80" s="59" t="s">
        <v>215</v>
      </c>
      <c r="D80" s="77">
        <f>'Men. Int. - BPU'!D329</f>
        <v>0</v>
      </c>
      <c r="E80" s="59">
        <v>2</v>
      </c>
      <c r="F80" s="75">
        <f t="shared" si="2"/>
        <v>0</v>
      </c>
    </row>
    <row r="81" spans="1:7" s="3" customFormat="1" ht="30" x14ac:dyDescent="0.2">
      <c r="A81" s="57" t="s">
        <v>701</v>
      </c>
      <c r="B81" s="58" t="s">
        <v>217</v>
      </c>
      <c r="C81" s="59" t="s">
        <v>215</v>
      </c>
      <c r="D81" s="77">
        <f>'Men. Int. - BPU'!D330</f>
        <v>0</v>
      </c>
      <c r="E81" s="59">
        <v>2</v>
      </c>
      <c r="F81" s="75">
        <f t="shared" si="2"/>
        <v>0</v>
      </c>
    </row>
    <row r="82" spans="1:7" s="3" customFormat="1" ht="15" x14ac:dyDescent="0.2">
      <c r="A82" s="57" t="s">
        <v>702</v>
      </c>
      <c r="B82" s="58" t="s">
        <v>220</v>
      </c>
      <c r="C82" s="59" t="s">
        <v>215</v>
      </c>
      <c r="D82" s="77">
        <f>'Men. Int. - BPU'!D331</f>
        <v>0</v>
      </c>
      <c r="E82" s="59">
        <v>10</v>
      </c>
      <c r="F82" s="75">
        <f t="shared" si="2"/>
        <v>0</v>
      </c>
    </row>
    <row r="83" spans="1:7" s="3" customFormat="1" ht="39" customHeight="1" x14ac:dyDescent="0.2">
      <c r="A83" s="57" t="s">
        <v>703</v>
      </c>
      <c r="B83" s="58" t="s">
        <v>218</v>
      </c>
      <c r="C83" s="59" t="s">
        <v>215</v>
      </c>
      <c r="D83" s="77">
        <f>'Men. Int. - BPU'!D332</f>
        <v>0</v>
      </c>
      <c r="E83" s="59">
        <v>4</v>
      </c>
      <c r="F83" s="75">
        <f t="shared" si="2"/>
        <v>0</v>
      </c>
    </row>
    <row r="84" spans="1:7" s="3" customFormat="1" ht="30" customHeight="1" x14ac:dyDescent="0.2">
      <c r="A84" s="57" t="s">
        <v>704</v>
      </c>
      <c r="B84" s="58" t="s">
        <v>221</v>
      </c>
      <c r="C84" s="59" t="s">
        <v>215</v>
      </c>
      <c r="D84" s="77">
        <f>'Men. Int. - BPU'!D333</f>
        <v>0</v>
      </c>
      <c r="E84" s="59">
        <v>20</v>
      </c>
      <c r="F84" s="75">
        <f t="shared" si="2"/>
        <v>0</v>
      </c>
    </row>
    <row r="85" spans="1:7" ht="12.75" customHeight="1" x14ac:dyDescent="0.2">
      <c r="A85" s="119" t="s">
        <v>1075</v>
      </c>
      <c r="B85" s="120"/>
      <c r="C85" s="120"/>
      <c r="D85" s="120"/>
      <c r="E85" s="120"/>
      <c r="F85" s="120"/>
      <c r="G85" s="2"/>
    </row>
    <row r="86" spans="1:7" ht="15" x14ac:dyDescent="0.2">
      <c r="A86" s="60">
        <v>18</v>
      </c>
      <c r="B86" s="53" t="s">
        <v>1076</v>
      </c>
      <c r="C86" s="53"/>
      <c r="D86" s="70"/>
      <c r="E86" s="53"/>
      <c r="F86" s="76"/>
      <c r="G86" s="2"/>
    </row>
    <row r="87" spans="1:7" ht="15" x14ac:dyDescent="0.2">
      <c r="A87" s="55" t="s">
        <v>1119</v>
      </c>
      <c r="B87" s="61" t="s">
        <v>1078</v>
      </c>
      <c r="C87" s="50" t="s">
        <v>224</v>
      </c>
      <c r="D87" s="77">
        <f>'Men. Int. - BPU'!D406</f>
        <v>0</v>
      </c>
      <c r="E87" s="50">
        <v>2</v>
      </c>
      <c r="F87" s="77">
        <f>E87*D87</f>
        <v>0</v>
      </c>
      <c r="G87" s="2"/>
    </row>
    <row r="88" spans="1:7" ht="15" x14ac:dyDescent="0.2">
      <c r="A88" s="55" t="s">
        <v>1120</v>
      </c>
      <c r="B88" s="55" t="s">
        <v>1121</v>
      </c>
      <c r="C88" s="50" t="s">
        <v>224</v>
      </c>
      <c r="D88" s="77">
        <f>'Men. Int. - BPU'!D407</f>
        <v>0</v>
      </c>
      <c r="E88" s="50">
        <v>2</v>
      </c>
      <c r="F88" s="77">
        <f t="shared" ref="F88:F92" si="3">E88*D88</f>
        <v>0</v>
      </c>
      <c r="G88" s="2"/>
    </row>
    <row r="89" spans="1:7" ht="15" x14ac:dyDescent="0.2">
      <c r="A89" s="55" t="s">
        <v>1122</v>
      </c>
      <c r="B89" s="55" t="s">
        <v>1123</v>
      </c>
      <c r="C89" s="50" t="s">
        <v>224</v>
      </c>
      <c r="D89" s="77">
        <f>'Men. Int. - BPU'!D408</f>
        <v>0</v>
      </c>
      <c r="E89" s="50">
        <v>2</v>
      </c>
      <c r="F89" s="77">
        <f t="shared" si="3"/>
        <v>0</v>
      </c>
      <c r="G89" s="2"/>
    </row>
    <row r="90" spans="1:7" ht="15" x14ac:dyDescent="0.2">
      <c r="A90" s="55" t="s">
        <v>1124</v>
      </c>
      <c r="B90" s="55" t="s">
        <v>1125</v>
      </c>
      <c r="C90" s="50" t="s">
        <v>224</v>
      </c>
      <c r="D90" s="77">
        <f>'Men. Int. - BPU'!D409</f>
        <v>0</v>
      </c>
      <c r="E90" s="50">
        <v>2</v>
      </c>
      <c r="F90" s="77">
        <f t="shared" si="3"/>
        <v>0</v>
      </c>
      <c r="G90" s="2"/>
    </row>
    <row r="91" spans="1:7" ht="15" x14ac:dyDescent="0.2">
      <c r="A91" s="55" t="s">
        <v>1126</v>
      </c>
      <c r="B91" s="55" t="s">
        <v>1086</v>
      </c>
      <c r="C91" s="50" t="s">
        <v>224</v>
      </c>
      <c r="D91" s="77">
        <f>'Men. Int. - BPU'!D410</f>
        <v>0</v>
      </c>
      <c r="E91" s="50">
        <v>5</v>
      </c>
      <c r="F91" s="77">
        <f t="shared" si="3"/>
        <v>0</v>
      </c>
      <c r="G91" s="2"/>
    </row>
    <row r="92" spans="1:7" ht="15" x14ac:dyDescent="0.2">
      <c r="A92" s="55" t="s">
        <v>1127</v>
      </c>
      <c r="B92" s="55" t="s">
        <v>1088</v>
      </c>
      <c r="C92" s="50" t="s">
        <v>224</v>
      </c>
      <c r="D92" s="77">
        <f>'Men. Int. - BPU'!D411</f>
        <v>0</v>
      </c>
      <c r="E92" s="50">
        <v>5</v>
      </c>
      <c r="F92" s="77">
        <f t="shared" si="3"/>
        <v>0</v>
      </c>
      <c r="G92" s="2"/>
    </row>
    <row r="93" spans="1:7" ht="15" x14ac:dyDescent="0.2">
      <c r="A93" s="62"/>
      <c r="B93" s="63" t="s">
        <v>1096</v>
      </c>
      <c r="C93" s="64"/>
      <c r="D93" s="76"/>
      <c r="E93" s="64"/>
      <c r="F93" s="76"/>
      <c r="G93" s="2"/>
    </row>
    <row r="94" spans="1:7" ht="15" x14ac:dyDescent="0.2">
      <c r="A94" s="60">
        <v>19</v>
      </c>
      <c r="B94" s="54" t="s">
        <v>1097</v>
      </c>
      <c r="C94" s="53"/>
      <c r="D94" s="76"/>
      <c r="E94" s="53"/>
      <c r="F94" s="76"/>
      <c r="G94" s="2"/>
    </row>
    <row r="95" spans="1:7" ht="15" x14ac:dyDescent="0.2">
      <c r="A95" s="55" t="s">
        <v>1131</v>
      </c>
      <c r="B95" s="55" t="s">
        <v>1099</v>
      </c>
      <c r="C95" s="50" t="s">
        <v>224</v>
      </c>
      <c r="D95" s="77">
        <f>'Men. Int. - BPU'!D417</f>
        <v>0</v>
      </c>
      <c r="E95" s="50">
        <v>5</v>
      </c>
      <c r="F95" s="77">
        <f t="shared" ref="F95:F98" si="4">E95*D95</f>
        <v>0</v>
      </c>
      <c r="G95" s="2"/>
    </row>
    <row r="96" spans="1:7" ht="15" x14ac:dyDescent="0.2">
      <c r="A96" s="55" t="s">
        <v>1132</v>
      </c>
      <c r="B96" s="55" t="s">
        <v>1101</v>
      </c>
      <c r="C96" s="50" t="s">
        <v>224</v>
      </c>
      <c r="D96" s="77">
        <f>'Men. Int. - BPU'!D418</f>
        <v>0</v>
      </c>
      <c r="E96" s="50">
        <v>5</v>
      </c>
      <c r="F96" s="77">
        <f t="shared" si="4"/>
        <v>0</v>
      </c>
      <c r="G96" s="2"/>
    </row>
    <row r="97" spans="1:7" ht="15" x14ac:dyDescent="0.2">
      <c r="A97" s="55" t="s">
        <v>1133</v>
      </c>
      <c r="B97" s="55" t="s">
        <v>1103</v>
      </c>
      <c r="C97" s="50" t="s">
        <v>224</v>
      </c>
      <c r="D97" s="77">
        <f>'Men. Int. - BPU'!D419</f>
        <v>0</v>
      </c>
      <c r="E97" s="50">
        <v>5</v>
      </c>
      <c r="F97" s="77">
        <f t="shared" si="4"/>
        <v>0</v>
      </c>
      <c r="G97" s="2"/>
    </row>
    <row r="98" spans="1:7" ht="15" x14ac:dyDescent="0.2">
      <c r="A98" s="55" t="s">
        <v>1134</v>
      </c>
      <c r="B98" s="55" t="s">
        <v>1135</v>
      </c>
      <c r="C98" s="50" t="s">
        <v>224</v>
      </c>
      <c r="D98" s="77">
        <f>'Men. Int. - BPU'!D420</f>
        <v>0</v>
      </c>
      <c r="E98" s="50">
        <v>5</v>
      </c>
      <c r="F98" s="77">
        <f t="shared" si="4"/>
        <v>0</v>
      </c>
      <c r="G98" s="2"/>
    </row>
    <row r="99" spans="1:7" ht="15" x14ac:dyDescent="0.2">
      <c r="A99" s="60">
        <v>20</v>
      </c>
      <c r="B99" s="54" t="s">
        <v>1107</v>
      </c>
      <c r="C99" s="53"/>
      <c r="D99" s="76"/>
      <c r="E99" s="53"/>
      <c r="F99" s="76"/>
      <c r="G99" s="2"/>
    </row>
    <row r="100" spans="1:7" ht="15" x14ac:dyDescent="0.2">
      <c r="A100" s="55" t="s">
        <v>1137</v>
      </c>
      <c r="B100" s="55" t="s">
        <v>1111</v>
      </c>
      <c r="C100" s="50" t="s">
        <v>224</v>
      </c>
      <c r="D100" s="77">
        <f>'Men. Int. - BPU'!D423</f>
        <v>0</v>
      </c>
      <c r="E100" s="50">
        <v>5</v>
      </c>
      <c r="F100" s="77">
        <f t="shared" ref="F100:F101" si="5">E100*D100</f>
        <v>0</v>
      </c>
      <c r="G100" s="2"/>
    </row>
    <row r="101" spans="1:7" ht="15.75" thickBot="1" x14ac:dyDescent="0.25">
      <c r="A101" s="55" t="s">
        <v>1138</v>
      </c>
      <c r="B101" s="65" t="s">
        <v>1111</v>
      </c>
      <c r="C101" s="66" t="s">
        <v>224</v>
      </c>
      <c r="D101" s="78">
        <f>'Men. Int. - BPU'!D424</f>
        <v>0</v>
      </c>
      <c r="E101" s="66">
        <v>5</v>
      </c>
      <c r="F101" s="78">
        <f t="shared" si="5"/>
        <v>0</v>
      </c>
      <c r="G101" s="2"/>
    </row>
    <row r="102" spans="1:7" ht="15.75" customHeight="1" thickBot="1" x14ac:dyDescent="0.25">
      <c r="A102" s="67"/>
      <c r="B102" s="124" t="s">
        <v>1146</v>
      </c>
      <c r="C102" s="125"/>
      <c r="D102" s="125"/>
      <c r="E102" s="126"/>
      <c r="F102" s="68">
        <f>F6+F7+F8+F9+F10+F11+F12+F16+F17+F18+F19+F22+F23+F25+F27+F28+F30+F34+F35+F36+F40+F42+F46+F49+F51+F53+F56+F58+F59+F63+F65+F68+F69+F70+F71+F72+F73+F74+F75+F77+F78+F79+F80+F81+F82+F83+F84+F87+F88+F89+F90+F91+F92+F95+F96+F97+F98+F100+F101</f>
        <v>0</v>
      </c>
      <c r="G102" s="2"/>
    </row>
    <row r="103" spans="1:7" x14ac:dyDescent="0.2">
      <c r="G103" s="2"/>
    </row>
    <row r="104" spans="1:7" x14ac:dyDescent="0.2">
      <c r="G104" s="2"/>
    </row>
    <row r="105" spans="1:7" x14ac:dyDescent="0.2">
      <c r="G105" s="2"/>
    </row>
    <row r="106" spans="1:7" x14ac:dyDescent="0.2">
      <c r="G106" s="2"/>
    </row>
    <row r="107" spans="1:7" x14ac:dyDescent="0.2">
      <c r="G107" s="2"/>
    </row>
    <row r="108" spans="1:7" x14ac:dyDescent="0.2">
      <c r="G108" s="2"/>
    </row>
    <row r="109" spans="1:7" x14ac:dyDescent="0.2">
      <c r="G109" s="2"/>
    </row>
    <row r="110" spans="1:7" x14ac:dyDescent="0.2">
      <c r="G110" s="2"/>
    </row>
    <row r="111" spans="1:7" x14ac:dyDescent="0.2">
      <c r="G111" s="2"/>
    </row>
    <row r="112" spans="1:7" x14ac:dyDescent="0.2">
      <c r="G112" s="2"/>
    </row>
    <row r="113" spans="7:7" x14ac:dyDescent="0.2">
      <c r="G113" s="2"/>
    </row>
    <row r="114" spans="7:7" x14ac:dyDescent="0.2">
      <c r="G114" s="2"/>
    </row>
    <row r="115" spans="7:7" x14ac:dyDescent="0.2">
      <c r="G115" s="2"/>
    </row>
    <row r="116" spans="7:7" x14ac:dyDescent="0.2">
      <c r="G116" s="2"/>
    </row>
    <row r="117" spans="7:7" x14ac:dyDescent="0.2">
      <c r="G117" s="2"/>
    </row>
    <row r="118" spans="7:7" x14ac:dyDescent="0.2">
      <c r="G118" s="2"/>
    </row>
    <row r="119" spans="7:7" x14ac:dyDescent="0.2">
      <c r="G119" s="2"/>
    </row>
    <row r="120" spans="7:7" x14ac:dyDescent="0.2">
      <c r="G120" s="2"/>
    </row>
    <row r="121" spans="7:7" x14ac:dyDescent="0.2">
      <c r="G121" s="2"/>
    </row>
    <row r="122" spans="7:7" x14ac:dyDescent="0.2">
      <c r="G122" s="2"/>
    </row>
    <row r="123" spans="7:7" x14ac:dyDescent="0.2">
      <c r="G123" s="2"/>
    </row>
    <row r="124" spans="7:7" x14ac:dyDescent="0.2">
      <c r="G124" s="2"/>
    </row>
    <row r="125" spans="7:7" x14ac:dyDescent="0.2">
      <c r="G125" s="2"/>
    </row>
    <row r="126" spans="7:7" x14ac:dyDescent="0.2">
      <c r="G126" s="2"/>
    </row>
    <row r="127" spans="7:7" x14ac:dyDescent="0.2">
      <c r="G127" s="2"/>
    </row>
    <row r="128" spans="7:7" x14ac:dyDescent="0.2">
      <c r="G128" s="2"/>
    </row>
    <row r="129" spans="7:7" x14ac:dyDescent="0.2">
      <c r="G129" s="2"/>
    </row>
    <row r="130" spans="7:7" x14ac:dyDescent="0.2">
      <c r="G130" s="2"/>
    </row>
    <row r="131" spans="7:7" x14ac:dyDescent="0.2">
      <c r="G131" s="2"/>
    </row>
    <row r="132" spans="7:7" x14ac:dyDescent="0.2">
      <c r="G132" s="2"/>
    </row>
    <row r="133" spans="7:7" x14ac:dyDescent="0.2">
      <c r="G133" s="2"/>
    </row>
    <row r="134" spans="7:7" x14ac:dyDescent="0.2">
      <c r="G134" s="2"/>
    </row>
    <row r="135" spans="7:7" x14ac:dyDescent="0.2">
      <c r="G135" s="2"/>
    </row>
    <row r="136" spans="7:7" x14ac:dyDescent="0.2">
      <c r="G136" s="2"/>
    </row>
    <row r="137" spans="7:7" x14ac:dyDescent="0.2">
      <c r="G137" s="2"/>
    </row>
    <row r="138" spans="7:7" x14ac:dyDescent="0.2">
      <c r="G138" s="2"/>
    </row>
    <row r="139" spans="7:7" x14ac:dyDescent="0.2">
      <c r="G139" s="2"/>
    </row>
    <row r="140" spans="7:7" x14ac:dyDescent="0.2">
      <c r="G140" s="2"/>
    </row>
    <row r="141" spans="7:7" x14ac:dyDescent="0.2">
      <c r="G141" s="2"/>
    </row>
    <row r="142" spans="7:7" x14ac:dyDescent="0.2">
      <c r="G142" s="2"/>
    </row>
    <row r="143" spans="7:7" x14ac:dyDescent="0.2">
      <c r="G143" s="2"/>
    </row>
    <row r="144" spans="7:7" x14ac:dyDescent="0.2">
      <c r="G144" s="2"/>
    </row>
    <row r="145" spans="7:7" x14ac:dyDescent="0.2">
      <c r="G145" s="2"/>
    </row>
    <row r="146" spans="7:7" x14ac:dyDescent="0.2">
      <c r="G146" s="2"/>
    </row>
    <row r="147" spans="7:7" x14ac:dyDescent="0.2">
      <c r="G147" s="2"/>
    </row>
    <row r="148" spans="7:7" x14ac:dyDescent="0.2">
      <c r="G148" s="2"/>
    </row>
    <row r="149" spans="7:7" x14ac:dyDescent="0.2">
      <c r="G149" s="2"/>
    </row>
    <row r="150" spans="7:7" x14ac:dyDescent="0.2">
      <c r="G150" s="2"/>
    </row>
    <row r="151" spans="7:7" x14ac:dyDescent="0.2">
      <c r="G151" s="2"/>
    </row>
    <row r="152" spans="7:7" x14ac:dyDescent="0.2">
      <c r="G152" s="2"/>
    </row>
    <row r="153" spans="7:7" x14ac:dyDescent="0.2">
      <c r="G153" s="2"/>
    </row>
    <row r="154" spans="7:7" x14ac:dyDescent="0.2">
      <c r="G154" s="2"/>
    </row>
    <row r="155" spans="7:7" x14ac:dyDescent="0.2">
      <c r="G155" s="2"/>
    </row>
    <row r="156" spans="7:7" x14ac:dyDescent="0.2">
      <c r="G156" s="2"/>
    </row>
    <row r="157" spans="7:7" x14ac:dyDescent="0.2">
      <c r="G157" s="2"/>
    </row>
    <row r="158" spans="7:7" x14ac:dyDescent="0.2">
      <c r="G158" s="2"/>
    </row>
    <row r="159" spans="7:7" x14ac:dyDescent="0.2">
      <c r="G159" s="2"/>
    </row>
    <row r="160" spans="7:7" x14ac:dyDescent="0.2">
      <c r="G160" s="2"/>
    </row>
    <row r="161" spans="7:7" x14ac:dyDescent="0.2">
      <c r="G161" s="2"/>
    </row>
    <row r="162" spans="7:7" x14ac:dyDescent="0.2">
      <c r="G162" s="2"/>
    </row>
    <row r="163" spans="7:7" x14ac:dyDescent="0.2">
      <c r="G163" s="2"/>
    </row>
    <row r="164" spans="7:7" x14ac:dyDescent="0.2">
      <c r="G164" s="2"/>
    </row>
    <row r="165" spans="7:7" x14ac:dyDescent="0.2">
      <c r="G165" s="2"/>
    </row>
    <row r="166" spans="7:7" x14ac:dyDescent="0.2">
      <c r="G166" s="2"/>
    </row>
    <row r="167" spans="7:7" x14ac:dyDescent="0.2">
      <c r="G167" s="2"/>
    </row>
    <row r="168" spans="7:7" x14ac:dyDescent="0.2">
      <c r="G168" s="2"/>
    </row>
    <row r="169" spans="7:7" x14ac:dyDescent="0.2">
      <c r="G169" s="2"/>
    </row>
    <row r="170" spans="7:7" x14ac:dyDescent="0.2">
      <c r="G170" s="2"/>
    </row>
    <row r="171" spans="7:7" x14ac:dyDescent="0.2">
      <c r="G171" s="2"/>
    </row>
    <row r="172" spans="7:7" x14ac:dyDescent="0.2">
      <c r="G172" s="2"/>
    </row>
    <row r="173" spans="7:7" x14ac:dyDescent="0.2">
      <c r="G173" s="2"/>
    </row>
    <row r="174" spans="7:7" x14ac:dyDescent="0.2">
      <c r="G174" s="2"/>
    </row>
    <row r="175" spans="7:7" x14ac:dyDescent="0.2">
      <c r="G175" s="2"/>
    </row>
    <row r="176" spans="7:7" x14ac:dyDescent="0.2">
      <c r="G176" s="2"/>
    </row>
    <row r="177" spans="7:7" x14ac:dyDescent="0.2">
      <c r="G177" s="2"/>
    </row>
    <row r="178" spans="7:7" x14ac:dyDescent="0.2">
      <c r="G178" s="2"/>
    </row>
    <row r="179" spans="7:7" x14ac:dyDescent="0.2">
      <c r="G179" s="2"/>
    </row>
    <row r="180" spans="7:7" x14ac:dyDescent="0.2">
      <c r="G180" s="2"/>
    </row>
    <row r="181" spans="7:7" x14ac:dyDescent="0.2">
      <c r="G181" s="2"/>
    </row>
    <row r="182" spans="7:7" x14ac:dyDescent="0.2">
      <c r="G182" s="2"/>
    </row>
    <row r="183" spans="7:7" x14ac:dyDescent="0.2">
      <c r="G183" s="2"/>
    </row>
    <row r="184" spans="7:7" x14ac:dyDescent="0.2">
      <c r="G184" s="2"/>
    </row>
    <row r="185" spans="7:7" x14ac:dyDescent="0.2">
      <c r="G185" s="2"/>
    </row>
    <row r="186" spans="7:7" x14ac:dyDescent="0.2">
      <c r="G186" s="2"/>
    </row>
    <row r="187" spans="7:7" x14ac:dyDescent="0.2">
      <c r="G187" s="2"/>
    </row>
    <row r="188" spans="7:7" x14ac:dyDescent="0.2">
      <c r="G188" s="2"/>
    </row>
    <row r="189" spans="7:7" x14ac:dyDescent="0.2">
      <c r="G189" s="2"/>
    </row>
    <row r="190" spans="7:7" x14ac:dyDescent="0.2">
      <c r="G190" s="2"/>
    </row>
    <row r="191" spans="7:7" x14ac:dyDescent="0.2">
      <c r="G191" s="2"/>
    </row>
    <row r="192" spans="7:7" x14ac:dyDescent="0.2">
      <c r="G192" s="2"/>
    </row>
    <row r="193" spans="7:7" x14ac:dyDescent="0.2">
      <c r="G193" s="2"/>
    </row>
    <row r="194" spans="7:7" x14ac:dyDescent="0.2">
      <c r="G194" s="2"/>
    </row>
    <row r="195" spans="7:7" x14ac:dyDescent="0.2">
      <c r="G195" s="2"/>
    </row>
    <row r="196" spans="7:7" x14ac:dyDescent="0.2">
      <c r="G196" s="2"/>
    </row>
    <row r="197" spans="7:7" x14ac:dyDescent="0.2">
      <c r="G197" s="2"/>
    </row>
    <row r="198" spans="7:7" x14ac:dyDescent="0.2">
      <c r="G198" s="2"/>
    </row>
    <row r="199" spans="7:7" x14ac:dyDescent="0.2">
      <c r="G199" s="2"/>
    </row>
    <row r="200" spans="7:7" x14ac:dyDescent="0.2">
      <c r="G200" s="2"/>
    </row>
    <row r="201" spans="7:7" x14ac:dyDescent="0.2">
      <c r="G201" s="2"/>
    </row>
    <row r="202" spans="7:7" x14ac:dyDescent="0.2">
      <c r="G202" s="2"/>
    </row>
    <row r="203" spans="7:7" x14ac:dyDescent="0.2">
      <c r="G203" s="2"/>
    </row>
    <row r="204" spans="7:7" x14ac:dyDescent="0.2">
      <c r="G204" s="2"/>
    </row>
    <row r="205" spans="7:7" x14ac:dyDescent="0.2">
      <c r="G205" s="2"/>
    </row>
    <row r="206" spans="7:7" x14ac:dyDescent="0.2">
      <c r="G206" s="2"/>
    </row>
    <row r="207" spans="7:7" x14ac:dyDescent="0.2">
      <c r="G207" s="2"/>
    </row>
    <row r="208" spans="7:7" x14ac:dyDescent="0.2">
      <c r="G208" s="2"/>
    </row>
    <row r="209" spans="7:7" x14ac:dyDescent="0.2">
      <c r="G209" s="2"/>
    </row>
    <row r="210" spans="7:7" x14ac:dyDescent="0.2">
      <c r="G210" s="2"/>
    </row>
    <row r="211" spans="7:7" x14ac:dyDescent="0.2">
      <c r="G211" s="2"/>
    </row>
    <row r="212" spans="7:7" x14ac:dyDescent="0.2">
      <c r="G212" s="2"/>
    </row>
    <row r="213" spans="7:7" x14ac:dyDescent="0.2">
      <c r="G213" s="2"/>
    </row>
    <row r="214" spans="7:7" x14ac:dyDescent="0.2">
      <c r="G214" s="2"/>
    </row>
    <row r="215" spans="7:7" x14ac:dyDescent="0.2">
      <c r="G215" s="2"/>
    </row>
    <row r="216" spans="7:7" x14ac:dyDescent="0.2">
      <c r="G216" s="2"/>
    </row>
    <row r="217" spans="7:7" x14ac:dyDescent="0.2">
      <c r="G217" s="2"/>
    </row>
    <row r="218" spans="7:7" x14ac:dyDescent="0.2">
      <c r="G218" s="2"/>
    </row>
    <row r="219" spans="7:7" x14ac:dyDescent="0.2">
      <c r="G219" s="2"/>
    </row>
    <row r="220" spans="7:7" x14ac:dyDescent="0.2">
      <c r="G220" s="2"/>
    </row>
    <row r="221" spans="7:7" x14ac:dyDescent="0.2">
      <c r="G221" s="2"/>
    </row>
    <row r="222" spans="7:7" x14ac:dyDescent="0.2">
      <c r="G222" s="2"/>
    </row>
    <row r="223" spans="7:7" x14ac:dyDescent="0.2">
      <c r="G223" s="2"/>
    </row>
    <row r="224" spans="7:7" x14ac:dyDescent="0.2">
      <c r="G224" s="2"/>
    </row>
    <row r="225" spans="7:7" x14ac:dyDescent="0.2">
      <c r="G225" s="2"/>
    </row>
    <row r="226" spans="7:7" x14ac:dyDescent="0.2">
      <c r="G226" s="2"/>
    </row>
    <row r="227" spans="7:7" x14ac:dyDescent="0.2">
      <c r="G227" s="2"/>
    </row>
    <row r="228" spans="7:7" x14ac:dyDescent="0.2">
      <c r="G228" s="2"/>
    </row>
    <row r="229" spans="7:7" x14ac:dyDescent="0.2">
      <c r="G229" s="2"/>
    </row>
    <row r="230" spans="7:7" x14ac:dyDescent="0.2">
      <c r="G230" s="2"/>
    </row>
    <row r="231" spans="7:7" x14ac:dyDescent="0.2">
      <c r="G231" s="2"/>
    </row>
    <row r="232" spans="7:7" x14ac:dyDescent="0.2">
      <c r="G232" s="2"/>
    </row>
    <row r="233" spans="7:7" x14ac:dyDescent="0.2">
      <c r="G233" s="2"/>
    </row>
    <row r="234" spans="7:7" x14ac:dyDescent="0.2">
      <c r="G234" s="2"/>
    </row>
    <row r="235" spans="7:7" x14ac:dyDescent="0.2">
      <c r="G235" s="2"/>
    </row>
    <row r="236" spans="7:7" x14ac:dyDescent="0.2">
      <c r="G236" s="2"/>
    </row>
    <row r="237" spans="7:7" x14ac:dyDescent="0.2">
      <c r="G237" s="2"/>
    </row>
    <row r="238" spans="7:7" x14ac:dyDescent="0.2">
      <c r="G238" s="2"/>
    </row>
    <row r="239" spans="7:7" x14ac:dyDescent="0.2">
      <c r="G239" s="2"/>
    </row>
    <row r="240" spans="7:7" x14ac:dyDescent="0.2">
      <c r="G240" s="2"/>
    </row>
    <row r="241" spans="7:7" x14ac:dyDescent="0.2">
      <c r="G241" s="2"/>
    </row>
    <row r="242" spans="7:7" x14ac:dyDescent="0.2">
      <c r="G242" s="2"/>
    </row>
    <row r="243" spans="7:7" x14ac:dyDescent="0.2">
      <c r="G243" s="2"/>
    </row>
    <row r="244" spans="7:7" x14ac:dyDescent="0.2">
      <c r="G244" s="2"/>
    </row>
    <row r="245" spans="7:7" x14ac:dyDescent="0.2">
      <c r="G245" s="2"/>
    </row>
    <row r="246" spans="7:7" x14ac:dyDescent="0.2">
      <c r="G246" s="2"/>
    </row>
    <row r="247" spans="7:7" x14ac:dyDescent="0.2">
      <c r="G247" s="2"/>
    </row>
    <row r="248" spans="7:7" x14ac:dyDescent="0.2">
      <c r="G248" s="2"/>
    </row>
    <row r="249" spans="7:7" x14ac:dyDescent="0.2">
      <c r="G249" s="2"/>
    </row>
    <row r="250" spans="7:7" x14ac:dyDescent="0.2">
      <c r="G250" s="2"/>
    </row>
    <row r="251" spans="7:7" x14ac:dyDescent="0.2">
      <c r="G251" s="2"/>
    </row>
    <row r="252" spans="7:7" x14ac:dyDescent="0.2">
      <c r="G252" s="2"/>
    </row>
    <row r="253" spans="7:7" x14ac:dyDescent="0.2">
      <c r="G253" s="2"/>
    </row>
    <row r="254" spans="7:7" x14ac:dyDescent="0.2">
      <c r="G254" s="2"/>
    </row>
    <row r="255" spans="7:7" x14ac:dyDescent="0.2">
      <c r="G255" s="2"/>
    </row>
    <row r="256" spans="7:7" x14ac:dyDescent="0.2">
      <c r="G256" s="2"/>
    </row>
    <row r="257" spans="7:7" x14ac:dyDescent="0.2">
      <c r="G257" s="2"/>
    </row>
    <row r="258" spans="7:7" x14ac:dyDescent="0.2">
      <c r="G258" s="2"/>
    </row>
    <row r="259" spans="7:7" x14ac:dyDescent="0.2">
      <c r="G259" s="2"/>
    </row>
    <row r="260" spans="7:7" x14ac:dyDescent="0.2">
      <c r="G260" s="2"/>
    </row>
    <row r="261" spans="7:7" x14ac:dyDescent="0.2">
      <c r="G261" s="2"/>
    </row>
    <row r="262" spans="7:7" x14ac:dyDescent="0.2">
      <c r="G262" s="2"/>
    </row>
    <row r="263" spans="7:7" x14ac:dyDescent="0.2">
      <c r="G263" s="2"/>
    </row>
    <row r="264" spans="7:7" x14ac:dyDescent="0.2">
      <c r="G264" s="2"/>
    </row>
    <row r="265" spans="7:7" x14ac:dyDescent="0.2">
      <c r="G265" s="2"/>
    </row>
    <row r="266" spans="7:7" x14ac:dyDescent="0.2">
      <c r="G266" s="2"/>
    </row>
    <row r="267" spans="7:7" x14ac:dyDescent="0.2">
      <c r="G267" s="2"/>
    </row>
    <row r="268" spans="7:7" x14ac:dyDescent="0.2">
      <c r="G268" s="2"/>
    </row>
    <row r="269" spans="7:7" x14ac:dyDescent="0.2">
      <c r="G269" s="2"/>
    </row>
    <row r="270" spans="7:7" x14ac:dyDescent="0.2">
      <c r="G270" s="2"/>
    </row>
    <row r="271" spans="7:7" x14ac:dyDescent="0.2">
      <c r="G271" s="2"/>
    </row>
    <row r="272" spans="7:7" x14ac:dyDescent="0.2">
      <c r="G272" s="2"/>
    </row>
    <row r="273" spans="7:7" x14ac:dyDescent="0.2">
      <c r="G273" s="2"/>
    </row>
    <row r="274" spans="7:7" x14ac:dyDescent="0.2">
      <c r="G274" s="2"/>
    </row>
    <row r="275" spans="7:7" x14ac:dyDescent="0.2">
      <c r="G275" s="2"/>
    </row>
    <row r="276" spans="7:7" x14ac:dyDescent="0.2">
      <c r="G276" s="2"/>
    </row>
    <row r="277" spans="7:7" x14ac:dyDescent="0.2">
      <c r="G277" s="2"/>
    </row>
    <row r="278" spans="7:7" x14ac:dyDescent="0.2">
      <c r="G278" s="2"/>
    </row>
    <row r="279" spans="7:7" x14ac:dyDescent="0.2">
      <c r="G279" s="2"/>
    </row>
    <row r="280" spans="7:7" x14ac:dyDescent="0.2">
      <c r="G280" s="2"/>
    </row>
    <row r="281" spans="7:7" x14ac:dyDescent="0.2">
      <c r="G281" s="2"/>
    </row>
    <row r="282" spans="7:7" x14ac:dyDescent="0.2">
      <c r="G282" s="2"/>
    </row>
    <row r="283" spans="7:7" x14ac:dyDescent="0.2">
      <c r="G283" s="2"/>
    </row>
    <row r="284" spans="7:7" x14ac:dyDescent="0.2">
      <c r="G284" s="2"/>
    </row>
    <row r="285" spans="7:7" x14ac:dyDescent="0.2">
      <c r="G285" s="2"/>
    </row>
    <row r="286" spans="7:7" x14ac:dyDescent="0.2">
      <c r="G286" s="2"/>
    </row>
    <row r="287" spans="7:7" x14ac:dyDescent="0.2">
      <c r="G287" s="2"/>
    </row>
    <row r="288" spans="7:7" x14ac:dyDescent="0.2">
      <c r="G288" s="2"/>
    </row>
    <row r="289" spans="7:7" x14ac:dyDescent="0.2">
      <c r="G289" s="2"/>
    </row>
    <row r="290" spans="7:7" x14ac:dyDescent="0.2">
      <c r="G290" s="2"/>
    </row>
    <row r="291" spans="7:7" x14ac:dyDescent="0.2">
      <c r="G291" s="2"/>
    </row>
    <row r="292" spans="7:7" x14ac:dyDescent="0.2">
      <c r="G292" s="2"/>
    </row>
    <row r="293" spans="7:7" x14ac:dyDescent="0.2">
      <c r="G293" s="2"/>
    </row>
    <row r="294" spans="7:7" x14ac:dyDescent="0.2">
      <c r="G294" s="2"/>
    </row>
    <row r="295" spans="7:7" x14ac:dyDescent="0.2">
      <c r="G295" s="2"/>
    </row>
    <row r="296" spans="7:7" x14ac:dyDescent="0.2">
      <c r="G296" s="2"/>
    </row>
    <row r="297" spans="7:7" x14ac:dyDescent="0.2">
      <c r="G297" s="2"/>
    </row>
    <row r="298" spans="7:7" x14ac:dyDescent="0.2">
      <c r="G298" s="2"/>
    </row>
    <row r="299" spans="7:7" x14ac:dyDescent="0.2">
      <c r="G299" s="2"/>
    </row>
    <row r="300" spans="7:7" x14ac:dyDescent="0.2">
      <c r="G300" s="2"/>
    </row>
    <row r="301" spans="7:7" x14ac:dyDescent="0.2">
      <c r="G301" s="2"/>
    </row>
    <row r="302" spans="7:7" x14ac:dyDescent="0.2">
      <c r="G302" s="2"/>
    </row>
    <row r="303" spans="7:7" x14ac:dyDescent="0.2">
      <c r="G303" s="2"/>
    </row>
    <row r="304" spans="7:7" x14ac:dyDescent="0.2">
      <c r="G304" s="2"/>
    </row>
    <row r="305" spans="7:7" x14ac:dyDescent="0.2">
      <c r="G305" s="2"/>
    </row>
    <row r="306" spans="7:7" x14ac:dyDescent="0.2">
      <c r="G306" s="2"/>
    </row>
    <row r="307" spans="7:7" x14ac:dyDescent="0.2">
      <c r="G307" s="2"/>
    </row>
    <row r="308" spans="7:7" x14ac:dyDescent="0.2">
      <c r="G308" s="2"/>
    </row>
    <row r="309" spans="7:7" x14ac:dyDescent="0.2">
      <c r="G309" s="2"/>
    </row>
    <row r="310" spans="7:7" x14ac:dyDescent="0.2">
      <c r="G310" s="2"/>
    </row>
    <row r="311" spans="7:7" x14ac:dyDescent="0.2">
      <c r="G311" s="2"/>
    </row>
    <row r="312" spans="7:7" x14ac:dyDescent="0.2">
      <c r="G312" s="2"/>
    </row>
    <row r="313" spans="7:7" x14ac:dyDescent="0.2">
      <c r="G313" s="2"/>
    </row>
    <row r="314" spans="7:7" x14ac:dyDescent="0.2">
      <c r="G314" s="2"/>
    </row>
    <row r="315" spans="7:7" x14ac:dyDescent="0.2">
      <c r="G315" s="2"/>
    </row>
    <row r="316" spans="7:7" x14ac:dyDescent="0.2">
      <c r="G316" s="2"/>
    </row>
    <row r="317" spans="7:7" x14ac:dyDescent="0.2">
      <c r="G317" s="2"/>
    </row>
    <row r="318" spans="7:7" x14ac:dyDescent="0.2">
      <c r="G318" s="2"/>
    </row>
    <row r="319" spans="7:7" x14ac:dyDescent="0.2">
      <c r="G319" s="2"/>
    </row>
    <row r="320" spans="7:7" x14ac:dyDescent="0.2">
      <c r="G320" s="2"/>
    </row>
    <row r="321" spans="7:7" x14ac:dyDescent="0.2">
      <c r="G321" s="2"/>
    </row>
    <row r="322" spans="7:7" x14ac:dyDescent="0.2">
      <c r="G322" s="2"/>
    </row>
    <row r="323" spans="7:7" x14ac:dyDescent="0.2">
      <c r="G323" s="2"/>
    </row>
    <row r="324" spans="7:7" x14ac:dyDescent="0.2">
      <c r="G324" s="2"/>
    </row>
    <row r="325" spans="7:7" x14ac:dyDescent="0.2">
      <c r="G325" s="2"/>
    </row>
    <row r="326" spans="7:7" x14ac:dyDescent="0.2">
      <c r="G326" s="2"/>
    </row>
    <row r="327" spans="7:7" x14ac:dyDescent="0.2">
      <c r="G327" s="2"/>
    </row>
    <row r="328" spans="7:7" x14ac:dyDescent="0.2">
      <c r="G328" s="2"/>
    </row>
    <row r="329" spans="7:7" x14ac:dyDescent="0.2">
      <c r="G329" s="2"/>
    </row>
    <row r="330" spans="7:7" x14ac:dyDescent="0.2">
      <c r="G330" s="2"/>
    </row>
    <row r="331" spans="7:7" x14ac:dyDescent="0.2">
      <c r="G331" s="2"/>
    </row>
    <row r="332" spans="7:7" x14ac:dyDescent="0.2">
      <c r="G332" s="2"/>
    </row>
    <row r="333" spans="7:7" x14ac:dyDescent="0.2">
      <c r="G333" s="2"/>
    </row>
    <row r="334" spans="7:7" x14ac:dyDescent="0.2">
      <c r="G334" s="2"/>
    </row>
    <row r="335" spans="7:7" x14ac:dyDescent="0.2">
      <c r="G335" s="2"/>
    </row>
    <row r="336" spans="7:7" x14ac:dyDescent="0.2">
      <c r="G336" s="2"/>
    </row>
    <row r="337" spans="7:7" x14ac:dyDescent="0.2">
      <c r="G337" s="2"/>
    </row>
    <row r="338" spans="7:7" x14ac:dyDescent="0.2">
      <c r="G338" s="2"/>
    </row>
    <row r="339" spans="7:7" x14ac:dyDescent="0.2">
      <c r="G339" s="2"/>
    </row>
    <row r="340" spans="7:7" x14ac:dyDescent="0.2">
      <c r="G340" s="2"/>
    </row>
    <row r="341" spans="7:7" x14ac:dyDescent="0.2">
      <c r="G341" s="2"/>
    </row>
    <row r="342" spans="7:7" x14ac:dyDescent="0.2">
      <c r="G342" s="2"/>
    </row>
    <row r="343" spans="7:7" x14ac:dyDescent="0.2">
      <c r="G343" s="2"/>
    </row>
    <row r="344" spans="7:7" x14ac:dyDescent="0.2">
      <c r="G344" s="2"/>
    </row>
    <row r="345" spans="7:7" x14ac:dyDescent="0.2">
      <c r="G345" s="2"/>
    </row>
    <row r="346" spans="7:7" x14ac:dyDescent="0.2">
      <c r="G346" s="2"/>
    </row>
    <row r="347" spans="7:7" x14ac:dyDescent="0.2">
      <c r="G347" s="2"/>
    </row>
    <row r="348" spans="7:7" x14ac:dyDescent="0.2">
      <c r="G348" s="2"/>
    </row>
    <row r="349" spans="7:7" x14ac:dyDescent="0.2">
      <c r="G349" s="2"/>
    </row>
    <row r="350" spans="7:7" x14ac:dyDescent="0.2">
      <c r="G350" s="2"/>
    </row>
    <row r="351" spans="7:7" x14ac:dyDescent="0.2">
      <c r="G351" s="2"/>
    </row>
    <row r="352" spans="7:7" x14ac:dyDescent="0.2">
      <c r="G352" s="2"/>
    </row>
    <row r="353" spans="7:7" x14ac:dyDescent="0.2">
      <c r="G353" s="2"/>
    </row>
    <row r="354" spans="7:7" x14ac:dyDescent="0.2">
      <c r="G354" s="2"/>
    </row>
    <row r="355" spans="7:7" x14ac:dyDescent="0.2">
      <c r="G355" s="2"/>
    </row>
    <row r="356" spans="7:7" x14ac:dyDescent="0.2">
      <c r="G356" s="2"/>
    </row>
    <row r="357" spans="7:7" x14ac:dyDescent="0.2">
      <c r="G357" s="2"/>
    </row>
    <row r="358" spans="7:7" x14ac:dyDescent="0.2">
      <c r="G358" s="2"/>
    </row>
    <row r="359" spans="7:7" x14ac:dyDescent="0.2">
      <c r="G359" s="2"/>
    </row>
    <row r="360" spans="7:7" x14ac:dyDescent="0.2">
      <c r="G360" s="2"/>
    </row>
    <row r="361" spans="7:7" x14ac:dyDescent="0.2">
      <c r="G361" s="2"/>
    </row>
    <row r="362" spans="7:7" x14ac:dyDescent="0.2">
      <c r="G362" s="2"/>
    </row>
    <row r="363" spans="7:7" x14ac:dyDescent="0.2">
      <c r="G363" s="2"/>
    </row>
    <row r="364" spans="7:7" x14ac:dyDescent="0.2">
      <c r="G364" s="2"/>
    </row>
    <row r="365" spans="7:7" x14ac:dyDescent="0.2">
      <c r="G365" s="2"/>
    </row>
    <row r="366" spans="7:7" x14ac:dyDescent="0.2">
      <c r="G366" s="2"/>
    </row>
    <row r="367" spans="7:7" x14ac:dyDescent="0.2">
      <c r="G367" s="2"/>
    </row>
    <row r="368" spans="7:7" x14ac:dyDescent="0.2">
      <c r="G368" s="2"/>
    </row>
    <row r="369" spans="7:7" x14ac:dyDescent="0.2">
      <c r="G369" s="2"/>
    </row>
    <row r="370" spans="7:7" x14ac:dyDescent="0.2">
      <c r="G370" s="2"/>
    </row>
    <row r="371" spans="7:7" x14ac:dyDescent="0.2">
      <c r="G371" s="2"/>
    </row>
    <row r="372" spans="7:7" x14ac:dyDescent="0.2">
      <c r="G372" s="2"/>
    </row>
    <row r="373" spans="7:7" x14ac:dyDescent="0.2">
      <c r="G373" s="2"/>
    </row>
    <row r="374" spans="7:7" x14ac:dyDescent="0.2">
      <c r="G374" s="2"/>
    </row>
    <row r="375" spans="7:7" x14ac:dyDescent="0.2">
      <c r="G375" s="2"/>
    </row>
    <row r="376" spans="7:7" x14ac:dyDescent="0.2">
      <c r="G376" s="2"/>
    </row>
    <row r="377" spans="7:7" x14ac:dyDescent="0.2">
      <c r="G377" s="2"/>
    </row>
    <row r="378" spans="7:7" x14ac:dyDescent="0.2">
      <c r="G378" s="2"/>
    </row>
    <row r="379" spans="7:7" x14ac:dyDescent="0.2">
      <c r="G379" s="2"/>
    </row>
    <row r="380" spans="7:7" x14ac:dyDescent="0.2">
      <c r="G380" s="2"/>
    </row>
    <row r="381" spans="7:7" x14ac:dyDescent="0.2">
      <c r="G381" s="2"/>
    </row>
    <row r="382" spans="7:7" x14ac:dyDescent="0.2">
      <c r="G382" s="2"/>
    </row>
    <row r="383" spans="7:7" x14ac:dyDescent="0.2">
      <c r="G383" s="2"/>
    </row>
    <row r="384" spans="7:7" x14ac:dyDescent="0.2">
      <c r="G384" s="2"/>
    </row>
    <row r="385" spans="7:7" x14ac:dyDescent="0.2">
      <c r="G385" s="2"/>
    </row>
    <row r="386" spans="7:7" x14ac:dyDescent="0.2">
      <c r="G386" s="2"/>
    </row>
    <row r="387" spans="7:7" x14ac:dyDescent="0.2">
      <c r="G387" s="2"/>
    </row>
    <row r="388" spans="7:7" x14ac:dyDescent="0.2">
      <c r="G388" s="2"/>
    </row>
    <row r="389" spans="7:7" x14ac:dyDescent="0.2">
      <c r="G389" s="2"/>
    </row>
    <row r="390" spans="7:7" x14ac:dyDescent="0.2">
      <c r="G390" s="2"/>
    </row>
    <row r="391" spans="7:7" x14ac:dyDescent="0.2">
      <c r="G391" s="2"/>
    </row>
  </sheetData>
  <mergeCells count="5">
    <mergeCell ref="A1:F1"/>
    <mergeCell ref="A3:F3"/>
    <mergeCell ref="A85:F85"/>
    <mergeCell ref="A2:F2"/>
    <mergeCell ref="B102:E102"/>
  </mergeCells>
  <pageMargins left="0.7" right="0.7" top="0.75" bottom="0.75" header="0.3" footer="0.3"/>
  <pageSetup paperSize="9" scale="53" orientation="portrait" horizontalDpi="0"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0000"/>
    <pageSetUpPr fitToPage="1"/>
  </sheetPr>
  <dimension ref="A1:D221"/>
  <sheetViews>
    <sheetView showGridLines="0" view="pageBreakPreview" zoomScaleNormal="115" zoomScaleSheetLayoutView="100" workbookViewId="0">
      <selection sqref="A1:D1"/>
    </sheetView>
  </sheetViews>
  <sheetFormatPr baseColWidth="10" defaultColWidth="11.42578125" defaultRowHeight="12.75" x14ac:dyDescent="0.2"/>
  <cols>
    <col min="1" max="1" width="16" style="1" customWidth="1"/>
    <col min="2" max="2" width="90.7109375" style="1" customWidth="1"/>
    <col min="3" max="3" width="11.28515625" style="1" customWidth="1"/>
    <col min="4" max="4" width="16.5703125" style="5" customWidth="1"/>
    <col min="5" max="16384" width="11.42578125" style="2"/>
  </cols>
  <sheetData>
    <row r="1" spans="1:4" ht="122.1" customHeight="1" x14ac:dyDescent="0.2">
      <c r="A1" s="127" t="s">
        <v>1147</v>
      </c>
      <c r="B1" s="127"/>
      <c r="C1" s="127"/>
      <c r="D1" s="127"/>
    </row>
    <row r="2" spans="1:4" ht="15" customHeight="1" x14ac:dyDescent="0.2">
      <c r="A2" s="131"/>
      <c r="B2" s="132"/>
      <c r="C2" s="132"/>
      <c r="D2" s="133"/>
    </row>
    <row r="3" spans="1:4" ht="12.75" customHeight="1" x14ac:dyDescent="0.2">
      <c r="A3" s="128" t="s">
        <v>243</v>
      </c>
      <c r="B3" s="129"/>
      <c r="C3" s="129"/>
      <c r="D3" s="130"/>
    </row>
    <row r="4" spans="1:4" ht="56.25" customHeight="1" x14ac:dyDescent="0.2">
      <c r="A4" s="45" t="s">
        <v>206</v>
      </c>
      <c r="B4" s="45" t="s">
        <v>204</v>
      </c>
      <c r="C4" s="45" t="s">
        <v>205</v>
      </c>
      <c r="D4" s="46" t="s">
        <v>123</v>
      </c>
    </row>
    <row r="5" spans="1:4" ht="15" x14ac:dyDescent="0.2">
      <c r="A5" s="47">
        <v>23</v>
      </c>
      <c r="B5" s="48" t="s">
        <v>761</v>
      </c>
      <c r="C5" s="45"/>
      <c r="D5" s="74"/>
    </row>
    <row r="6" spans="1:4" ht="15" x14ac:dyDescent="0.2">
      <c r="A6" s="58" t="s">
        <v>723</v>
      </c>
      <c r="B6" s="58" t="s">
        <v>762</v>
      </c>
      <c r="C6" s="59" t="s">
        <v>209</v>
      </c>
      <c r="D6" s="85">
        <v>0</v>
      </c>
    </row>
    <row r="7" spans="1:4" ht="15" x14ac:dyDescent="0.2">
      <c r="A7" s="58" t="s">
        <v>724</v>
      </c>
      <c r="B7" s="58" t="s">
        <v>763</v>
      </c>
      <c r="C7" s="59" t="s">
        <v>209</v>
      </c>
      <c r="D7" s="85">
        <v>0</v>
      </c>
    </row>
    <row r="8" spans="1:4" ht="15" x14ac:dyDescent="0.2">
      <c r="A8" s="58" t="s">
        <v>721</v>
      </c>
      <c r="B8" s="58" t="s">
        <v>764</v>
      </c>
      <c r="C8" s="59" t="s">
        <v>209</v>
      </c>
      <c r="D8" s="85">
        <v>0</v>
      </c>
    </row>
    <row r="9" spans="1:4" ht="39.75" customHeight="1" x14ac:dyDescent="0.2">
      <c r="A9" s="56">
        <v>24</v>
      </c>
      <c r="B9" s="48" t="s">
        <v>287</v>
      </c>
      <c r="C9" s="45" t="s">
        <v>205</v>
      </c>
      <c r="D9" s="69"/>
    </row>
    <row r="10" spans="1:4" ht="15" x14ac:dyDescent="0.2">
      <c r="A10" s="49" t="s">
        <v>866</v>
      </c>
      <c r="B10" s="49" t="s">
        <v>288</v>
      </c>
      <c r="C10" s="50" t="s">
        <v>207</v>
      </c>
      <c r="D10" s="85">
        <v>0</v>
      </c>
    </row>
    <row r="11" spans="1:4" ht="15" x14ac:dyDescent="0.2">
      <c r="A11" s="49" t="s">
        <v>726</v>
      </c>
      <c r="B11" s="49" t="s">
        <v>289</v>
      </c>
      <c r="C11" s="50" t="s">
        <v>207</v>
      </c>
      <c r="D11" s="85">
        <v>0</v>
      </c>
    </row>
    <row r="12" spans="1:4" ht="15" x14ac:dyDescent="0.2">
      <c r="A12" s="49" t="s">
        <v>727</v>
      </c>
      <c r="B12" s="49" t="s">
        <v>178</v>
      </c>
      <c r="C12" s="50" t="s">
        <v>207</v>
      </c>
      <c r="D12" s="85">
        <v>0</v>
      </c>
    </row>
    <row r="13" spans="1:4" ht="30" x14ac:dyDescent="0.2">
      <c r="A13" s="49" t="s">
        <v>867</v>
      </c>
      <c r="B13" s="49" t="s">
        <v>290</v>
      </c>
      <c r="C13" s="50" t="s">
        <v>207</v>
      </c>
      <c r="D13" s="85">
        <v>0</v>
      </c>
    </row>
    <row r="14" spans="1:4" ht="15" x14ac:dyDescent="0.2">
      <c r="A14" s="49" t="s">
        <v>868</v>
      </c>
      <c r="B14" s="49" t="s">
        <v>291</v>
      </c>
      <c r="C14" s="50" t="s">
        <v>207</v>
      </c>
      <c r="D14" s="85">
        <v>0</v>
      </c>
    </row>
    <row r="15" spans="1:4" ht="15" x14ac:dyDescent="0.2">
      <c r="A15" s="49" t="s">
        <v>869</v>
      </c>
      <c r="B15" s="49" t="s">
        <v>292</v>
      </c>
      <c r="C15" s="50" t="s">
        <v>207</v>
      </c>
      <c r="D15" s="85">
        <v>0</v>
      </c>
    </row>
    <row r="16" spans="1:4" ht="15" x14ac:dyDescent="0.2">
      <c r="A16" s="49" t="s">
        <v>870</v>
      </c>
      <c r="B16" s="49" t="s">
        <v>293</v>
      </c>
      <c r="C16" s="50" t="s">
        <v>207</v>
      </c>
      <c r="D16" s="85">
        <v>0</v>
      </c>
    </row>
    <row r="17" spans="1:4" ht="15" x14ac:dyDescent="0.2">
      <c r="A17" s="49" t="s">
        <v>871</v>
      </c>
      <c r="B17" s="49" t="s">
        <v>294</v>
      </c>
      <c r="C17" s="50" t="s">
        <v>207</v>
      </c>
      <c r="D17" s="85">
        <v>0</v>
      </c>
    </row>
    <row r="18" spans="1:4" ht="30" x14ac:dyDescent="0.2">
      <c r="A18" s="49" t="s">
        <v>872</v>
      </c>
      <c r="B18" s="49" t="s">
        <v>295</v>
      </c>
      <c r="C18" s="50" t="s">
        <v>207</v>
      </c>
      <c r="D18" s="85">
        <v>0</v>
      </c>
    </row>
    <row r="19" spans="1:4" ht="15" x14ac:dyDescent="0.2">
      <c r="A19" s="49" t="s">
        <v>873</v>
      </c>
      <c r="B19" s="49" t="s">
        <v>296</v>
      </c>
      <c r="C19" s="50" t="s">
        <v>207</v>
      </c>
      <c r="D19" s="85">
        <v>0</v>
      </c>
    </row>
    <row r="20" spans="1:4" ht="30" x14ac:dyDescent="0.2">
      <c r="A20" s="49" t="s">
        <v>874</v>
      </c>
      <c r="B20" s="49" t="s">
        <v>297</v>
      </c>
      <c r="C20" s="50" t="s">
        <v>207</v>
      </c>
      <c r="D20" s="85">
        <v>0</v>
      </c>
    </row>
    <row r="21" spans="1:4" ht="15" x14ac:dyDescent="0.2">
      <c r="A21" s="49" t="s">
        <v>875</v>
      </c>
      <c r="B21" s="49" t="s">
        <v>298</v>
      </c>
      <c r="C21" s="50" t="s">
        <v>207</v>
      </c>
      <c r="D21" s="85">
        <v>0</v>
      </c>
    </row>
    <row r="22" spans="1:4" ht="30" x14ac:dyDescent="0.2">
      <c r="A22" s="49" t="s">
        <v>876</v>
      </c>
      <c r="B22" s="49" t="s">
        <v>299</v>
      </c>
      <c r="C22" s="50" t="s">
        <v>207</v>
      </c>
      <c r="D22" s="85">
        <v>0</v>
      </c>
    </row>
    <row r="23" spans="1:4" ht="45" x14ac:dyDescent="0.2">
      <c r="A23" s="49" t="s">
        <v>877</v>
      </c>
      <c r="B23" s="49" t="s">
        <v>300</v>
      </c>
      <c r="C23" s="50" t="s">
        <v>207</v>
      </c>
      <c r="D23" s="85">
        <v>0</v>
      </c>
    </row>
    <row r="24" spans="1:4" ht="30" x14ac:dyDescent="0.2">
      <c r="A24" s="49" t="s">
        <v>878</v>
      </c>
      <c r="B24" s="58" t="s">
        <v>301</v>
      </c>
      <c r="C24" s="50" t="s">
        <v>207</v>
      </c>
      <c r="D24" s="85">
        <v>0</v>
      </c>
    </row>
    <row r="25" spans="1:4" ht="30" x14ac:dyDescent="0.2">
      <c r="A25" s="49" t="s">
        <v>879</v>
      </c>
      <c r="B25" s="49" t="s">
        <v>302</v>
      </c>
      <c r="C25" s="50" t="s">
        <v>207</v>
      </c>
      <c r="D25" s="85">
        <v>0</v>
      </c>
    </row>
    <row r="26" spans="1:4" ht="30" x14ac:dyDescent="0.2">
      <c r="A26" s="49" t="s">
        <v>880</v>
      </c>
      <c r="B26" s="49" t="s">
        <v>303</v>
      </c>
      <c r="C26" s="50" t="s">
        <v>207</v>
      </c>
      <c r="D26" s="85">
        <v>0</v>
      </c>
    </row>
    <row r="27" spans="1:4" ht="30" x14ac:dyDescent="0.2">
      <c r="A27" s="49" t="s">
        <v>881</v>
      </c>
      <c r="B27" s="49" t="s">
        <v>304</v>
      </c>
      <c r="C27" s="50" t="s">
        <v>207</v>
      </c>
      <c r="D27" s="85">
        <v>0</v>
      </c>
    </row>
    <row r="28" spans="1:4" ht="30" x14ac:dyDescent="0.2">
      <c r="A28" s="49" t="s">
        <v>882</v>
      </c>
      <c r="B28" s="49" t="s">
        <v>305</v>
      </c>
      <c r="C28" s="50" t="s">
        <v>207</v>
      </c>
      <c r="D28" s="85">
        <v>0</v>
      </c>
    </row>
    <row r="29" spans="1:4" ht="30" x14ac:dyDescent="0.2">
      <c r="A29" s="49" t="s">
        <v>883</v>
      </c>
      <c r="B29" s="49" t="s">
        <v>306</v>
      </c>
      <c r="C29" s="50" t="s">
        <v>207</v>
      </c>
      <c r="D29" s="85">
        <v>0</v>
      </c>
    </row>
    <row r="30" spans="1:4" ht="30" x14ac:dyDescent="0.2">
      <c r="A30" s="49" t="s">
        <v>884</v>
      </c>
      <c r="B30" s="49" t="s">
        <v>307</v>
      </c>
      <c r="C30" s="50" t="s">
        <v>207</v>
      </c>
      <c r="D30" s="85">
        <v>0</v>
      </c>
    </row>
    <row r="31" spans="1:4" ht="30" x14ac:dyDescent="0.2">
      <c r="A31" s="49" t="s">
        <v>885</v>
      </c>
      <c r="B31" s="49" t="s">
        <v>308</v>
      </c>
      <c r="C31" s="50" t="s">
        <v>207</v>
      </c>
      <c r="D31" s="85">
        <v>0</v>
      </c>
    </row>
    <row r="32" spans="1:4" ht="30" x14ac:dyDescent="0.2">
      <c r="A32" s="49" t="s">
        <v>886</v>
      </c>
      <c r="B32" s="49" t="s">
        <v>309</v>
      </c>
      <c r="C32" s="50" t="s">
        <v>207</v>
      </c>
      <c r="D32" s="85">
        <v>0</v>
      </c>
    </row>
    <row r="33" spans="1:4" ht="30" x14ac:dyDescent="0.2">
      <c r="A33" s="49" t="s">
        <v>887</v>
      </c>
      <c r="B33" s="49" t="s">
        <v>310</v>
      </c>
      <c r="C33" s="50" t="s">
        <v>207</v>
      </c>
      <c r="D33" s="85">
        <v>0</v>
      </c>
    </row>
    <row r="34" spans="1:4" ht="30" x14ac:dyDescent="0.2">
      <c r="A34" s="49" t="s">
        <v>888</v>
      </c>
      <c r="B34" s="49" t="s">
        <v>311</v>
      </c>
      <c r="C34" s="50" t="s">
        <v>207</v>
      </c>
      <c r="D34" s="85">
        <v>0</v>
      </c>
    </row>
    <row r="35" spans="1:4" ht="18.75" customHeight="1" x14ac:dyDescent="0.2">
      <c r="A35" s="56">
        <v>25</v>
      </c>
      <c r="B35" s="48" t="s">
        <v>1066</v>
      </c>
      <c r="C35" s="45" t="s">
        <v>205</v>
      </c>
      <c r="D35" s="74"/>
    </row>
    <row r="36" spans="1:4" ht="15" x14ac:dyDescent="0.2">
      <c r="A36" s="51" t="s">
        <v>725</v>
      </c>
      <c r="B36" s="52" t="s">
        <v>312</v>
      </c>
      <c r="C36" s="53"/>
      <c r="D36" s="70"/>
    </row>
    <row r="37" spans="1:4" ht="45" x14ac:dyDescent="0.2">
      <c r="A37" s="55" t="s">
        <v>728</v>
      </c>
      <c r="B37" s="49" t="s">
        <v>313</v>
      </c>
      <c r="C37" s="50" t="s">
        <v>207</v>
      </c>
      <c r="D37" s="85">
        <v>0</v>
      </c>
    </row>
    <row r="38" spans="1:4" ht="45" x14ac:dyDescent="0.2">
      <c r="A38" s="55" t="s">
        <v>729</v>
      </c>
      <c r="B38" s="49" t="s">
        <v>314</v>
      </c>
      <c r="C38" s="50" t="s">
        <v>207</v>
      </c>
      <c r="D38" s="85">
        <v>0</v>
      </c>
    </row>
    <row r="39" spans="1:4" ht="15" x14ac:dyDescent="0.2">
      <c r="A39" s="51" t="s">
        <v>730</v>
      </c>
      <c r="B39" s="52" t="s">
        <v>359</v>
      </c>
      <c r="C39" s="53"/>
      <c r="D39" s="70"/>
    </row>
    <row r="40" spans="1:4" ht="50.1" customHeight="1" x14ac:dyDescent="0.2">
      <c r="A40" s="55" t="s">
        <v>731</v>
      </c>
      <c r="B40" s="49" t="s">
        <v>315</v>
      </c>
      <c r="C40" s="50" t="s">
        <v>207</v>
      </c>
      <c r="D40" s="85">
        <v>0</v>
      </c>
    </row>
    <row r="41" spans="1:4" ht="56.25" customHeight="1" x14ac:dyDescent="0.2">
      <c r="A41" s="55" t="s">
        <v>732</v>
      </c>
      <c r="B41" s="49" t="s">
        <v>316</v>
      </c>
      <c r="C41" s="50" t="s">
        <v>207</v>
      </c>
      <c r="D41" s="85">
        <v>0</v>
      </c>
    </row>
    <row r="42" spans="1:4" ht="57" customHeight="1" x14ac:dyDescent="0.2">
      <c r="A42" s="55" t="s">
        <v>733</v>
      </c>
      <c r="B42" s="49" t="s">
        <v>317</v>
      </c>
      <c r="C42" s="50" t="s">
        <v>207</v>
      </c>
      <c r="D42" s="85">
        <v>0</v>
      </c>
    </row>
    <row r="43" spans="1:4" ht="15" x14ac:dyDescent="0.2">
      <c r="A43" s="51" t="s">
        <v>734</v>
      </c>
      <c r="B43" s="52" t="s">
        <v>318</v>
      </c>
      <c r="C43" s="53"/>
      <c r="D43" s="70"/>
    </row>
    <row r="44" spans="1:4" ht="62.25" customHeight="1" x14ac:dyDescent="0.2">
      <c r="A44" s="55" t="s">
        <v>735</v>
      </c>
      <c r="B44" s="49" t="s">
        <v>319</v>
      </c>
      <c r="C44" s="50" t="s">
        <v>207</v>
      </c>
      <c r="D44" s="85">
        <v>0</v>
      </c>
    </row>
    <row r="45" spans="1:4" ht="57" customHeight="1" x14ac:dyDescent="0.2">
      <c r="A45" s="55" t="s">
        <v>889</v>
      </c>
      <c r="B45" s="49" t="s">
        <v>320</v>
      </c>
      <c r="C45" s="50" t="s">
        <v>207</v>
      </c>
      <c r="D45" s="85">
        <v>0</v>
      </c>
    </row>
    <row r="46" spans="1:4" ht="72" customHeight="1" x14ac:dyDescent="0.2">
      <c r="A46" s="55" t="s">
        <v>890</v>
      </c>
      <c r="B46" s="49" t="s">
        <v>321</v>
      </c>
      <c r="C46" s="50" t="s">
        <v>207</v>
      </c>
      <c r="D46" s="85">
        <v>0</v>
      </c>
    </row>
    <row r="47" spans="1:4" ht="16.5" customHeight="1" x14ac:dyDescent="0.2">
      <c r="A47" s="47">
        <v>26</v>
      </c>
      <c r="B47" s="48" t="s">
        <v>322</v>
      </c>
      <c r="C47" s="45" t="s">
        <v>205</v>
      </c>
      <c r="D47" s="74"/>
    </row>
    <row r="48" spans="1:4" ht="15" x14ac:dyDescent="0.2">
      <c r="A48" s="51" t="s">
        <v>736</v>
      </c>
      <c r="B48" s="52" t="s">
        <v>1067</v>
      </c>
      <c r="C48" s="53"/>
      <c r="D48" s="70"/>
    </row>
    <row r="49" spans="1:4" ht="64.5" customHeight="1" x14ac:dyDescent="0.2">
      <c r="A49" s="55" t="s">
        <v>737</v>
      </c>
      <c r="B49" s="49" t="s">
        <v>323</v>
      </c>
      <c r="C49" s="50" t="s">
        <v>207</v>
      </c>
      <c r="D49" s="85">
        <v>0</v>
      </c>
    </row>
    <row r="50" spans="1:4" ht="60.75" customHeight="1" x14ac:dyDescent="0.2">
      <c r="A50" s="55" t="s">
        <v>891</v>
      </c>
      <c r="B50" s="49" t="s">
        <v>324</v>
      </c>
      <c r="C50" s="50" t="s">
        <v>207</v>
      </c>
      <c r="D50" s="85">
        <v>0</v>
      </c>
    </row>
    <row r="51" spans="1:4" ht="15" x14ac:dyDescent="0.2">
      <c r="A51" s="51" t="s">
        <v>738</v>
      </c>
      <c r="B51" s="52" t="s">
        <v>325</v>
      </c>
      <c r="C51" s="53"/>
      <c r="D51" s="70"/>
    </row>
    <row r="52" spans="1:4" ht="50.25" customHeight="1" x14ac:dyDescent="0.2">
      <c r="A52" s="55" t="s">
        <v>739</v>
      </c>
      <c r="B52" s="49" t="s">
        <v>326</v>
      </c>
      <c r="C52" s="50" t="s">
        <v>207</v>
      </c>
      <c r="D52" s="85">
        <v>0</v>
      </c>
    </row>
    <row r="53" spans="1:4" ht="60" customHeight="1" x14ac:dyDescent="0.2">
      <c r="A53" s="55" t="s">
        <v>740</v>
      </c>
      <c r="B53" s="49" t="s">
        <v>327</v>
      </c>
      <c r="C53" s="50" t="s">
        <v>207</v>
      </c>
      <c r="D53" s="85">
        <v>0</v>
      </c>
    </row>
    <row r="54" spans="1:4" ht="16.5" customHeight="1" x14ac:dyDescent="0.2">
      <c r="A54" s="47">
        <v>27</v>
      </c>
      <c r="B54" s="48" t="s">
        <v>1068</v>
      </c>
      <c r="C54" s="45" t="s">
        <v>205</v>
      </c>
      <c r="D54" s="69"/>
    </row>
    <row r="55" spans="1:4" ht="15" x14ac:dyDescent="0.2">
      <c r="A55" s="51" t="s">
        <v>741</v>
      </c>
      <c r="B55" s="52" t="s">
        <v>1069</v>
      </c>
      <c r="C55" s="53"/>
      <c r="D55" s="70"/>
    </row>
    <row r="56" spans="1:4" ht="45" x14ac:dyDescent="0.2">
      <c r="A56" s="55" t="s">
        <v>742</v>
      </c>
      <c r="B56" s="49" t="s">
        <v>328</v>
      </c>
      <c r="C56" s="50" t="s">
        <v>207</v>
      </c>
      <c r="D56" s="85">
        <v>0</v>
      </c>
    </row>
    <row r="57" spans="1:4" ht="45" x14ac:dyDescent="0.2">
      <c r="A57" s="55" t="s">
        <v>743</v>
      </c>
      <c r="B57" s="49" t="s">
        <v>329</v>
      </c>
      <c r="C57" s="50" t="s">
        <v>207</v>
      </c>
      <c r="D57" s="85">
        <v>0</v>
      </c>
    </row>
    <row r="58" spans="1:4" ht="15" x14ac:dyDescent="0.2">
      <c r="A58" s="51" t="s">
        <v>744</v>
      </c>
      <c r="B58" s="52" t="s">
        <v>330</v>
      </c>
      <c r="C58" s="53"/>
      <c r="D58" s="70"/>
    </row>
    <row r="59" spans="1:4" ht="45" x14ac:dyDescent="0.2">
      <c r="A59" s="55" t="s">
        <v>745</v>
      </c>
      <c r="B59" s="49" t="s">
        <v>331</v>
      </c>
      <c r="C59" s="50" t="s">
        <v>207</v>
      </c>
      <c r="D59" s="85">
        <v>0</v>
      </c>
    </row>
    <row r="60" spans="1:4" ht="51.75" customHeight="1" x14ac:dyDescent="0.2">
      <c r="A60" s="55" t="s">
        <v>746</v>
      </c>
      <c r="B60" s="49" t="s">
        <v>332</v>
      </c>
      <c r="C60" s="50" t="s">
        <v>207</v>
      </c>
      <c r="D60" s="85">
        <v>0</v>
      </c>
    </row>
    <row r="61" spans="1:4" ht="15" x14ac:dyDescent="0.2">
      <c r="A61" s="51" t="s">
        <v>747</v>
      </c>
      <c r="B61" s="52" t="s">
        <v>333</v>
      </c>
      <c r="C61" s="53"/>
      <c r="D61" s="70"/>
    </row>
    <row r="62" spans="1:4" ht="45" x14ac:dyDescent="0.2">
      <c r="A62" s="55" t="s">
        <v>748</v>
      </c>
      <c r="B62" s="49" t="s">
        <v>334</v>
      </c>
      <c r="C62" s="50" t="s">
        <v>207</v>
      </c>
      <c r="D62" s="85">
        <v>0</v>
      </c>
    </row>
    <row r="63" spans="1:4" ht="69.75" customHeight="1" x14ac:dyDescent="0.2">
      <c r="A63" s="55" t="s">
        <v>749</v>
      </c>
      <c r="B63" s="49" t="s">
        <v>335</v>
      </c>
      <c r="C63" s="50" t="s">
        <v>207</v>
      </c>
      <c r="D63" s="85">
        <v>0</v>
      </c>
    </row>
    <row r="64" spans="1:4" ht="15.75" customHeight="1" x14ac:dyDescent="0.2">
      <c r="A64" s="56">
        <v>28</v>
      </c>
      <c r="B64" s="48" t="s">
        <v>1070</v>
      </c>
      <c r="C64" s="45" t="s">
        <v>205</v>
      </c>
      <c r="D64" s="69"/>
    </row>
    <row r="65" spans="1:4" ht="15" x14ac:dyDescent="0.2">
      <c r="A65" s="51" t="s">
        <v>750</v>
      </c>
      <c r="B65" s="52" t="s">
        <v>336</v>
      </c>
      <c r="C65" s="53"/>
      <c r="D65" s="70"/>
    </row>
    <row r="66" spans="1:4" ht="45" x14ac:dyDescent="0.2">
      <c r="A66" s="55" t="s">
        <v>892</v>
      </c>
      <c r="B66" s="49" t="s">
        <v>337</v>
      </c>
      <c r="C66" s="50" t="s">
        <v>207</v>
      </c>
      <c r="D66" s="85">
        <v>0</v>
      </c>
    </row>
    <row r="67" spans="1:4" ht="45" x14ac:dyDescent="0.2">
      <c r="A67" s="55" t="s">
        <v>893</v>
      </c>
      <c r="B67" s="49" t="s">
        <v>338</v>
      </c>
      <c r="C67" s="50" t="s">
        <v>207</v>
      </c>
      <c r="D67" s="85">
        <v>0</v>
      </c>
    </row>
    <row r="68" spans="1:4" ht="15" x14ac:dyDescent="0.2">
      <c r="A68" s="51" t="s">
        <v>751</v>
      </c>
      <c r="B68" s="52" t="s">
        <v>339</v>
      </c>
      <c r="C68" s="53"/>
      <c r="D68" s="70"/>
    </row>
    <row r="69" spans="1:4" ht="59.25" customHeight="1" x14ac:dyDescent="0.2">
      <c r="A69" s="55" t="s">
        <v>894</v>
      </c>
      <c r="B69" s="49" t="s">
        <v>340</v>
      </c>
      <c r="C69" s="50" t="s">
        <v>207</v>
      </c>
      <c r="D69" s="85">
        <v>0</v>
      </c>
    </row>
    <row r="70" spans="1:4" ht="45" x14ac:dyDescent="0.2">
      <c r="A70" s="49" t="s">
        <v>895</v>
      </c>
      <c r="B70" s="49" t="s">
        <v>341</v>
      </c>
      <c r="C70" s="50" t="s">
        <v>207</v>
      </c>
      <c r="D70" s="85">
        <v>0</v>
      </c>
    </row>
    <row r="71" spans="1:4" ht="56.25" customHeight="1" x14ac:dyDescent="0.2">
      <c r="A71" s="55" t="s">
        <v>896</v>
      </c>
      <c r="B71" s="49" t="s">
        <v>1150</v>
      </c>
      <c r="C71" s="50" t="s">
        <v>207</v>
      </c>
      <c r="D71" s="85">
        <v>0</v>
      </c>
    </row>
    <row r="72" spans="1:4" ht="15" x14ac:dyDescent="0.2">
      <c r="A72" s="51" t="s">
        <v>752</v>
      </c>
      <c r="B72" s="52" t="s">
        <v>342</v>
      </c>
      <c r="C72" s="53"/>
      <c r="D72" s="70"/>
    </row>
    <row r="73" spans="1:4" ht="45" x14ac:dyDescent="0.2">
      <c r="A73" s="55" t="s">
        <v>897</v>
      </c>
      <c r="B73" s="49" t="s">
        <v>343</v>
      </c>
      <c r="C73" s="50" t="s">
        <v>207</v>
      </c>
      <c r="D73" s="85">
        <v>0</v>
      </c>
    </row>
    <row r="74" spans="1:4" ht="51" customHeight="1" x14ac:dyDescent="0.2">
      <c r="A74" s="55" t="s">
        <v>898</v>
      </c>
      <c r="B74" s="49" t="s">
        <v>344</v>
      </c>
      <c r="C74" s="50" t="s">
        <v>207</v>
      </c>
      <c r="D74" s="85">
        <v>0</v>
      </c>
    </row>
    <row r="75" spans="1:4" ht="15" x14ac:dyDescent="0.2">
      <c r="A75" s="47">
        <v>29</v>
      </c>
      <c r="B75" s="48" t="s">
        <v>1071</v>
      </c>
      <c r="C75" s="45" t="s">
        <v>205</v>
      </c>
      <c r="D75" s="69"/>
    </row>
    <row r="76" spans="1:4" ht="15" x14ac:dyDescent="0.2">
      <c r="A76" s="51" t="s">
        <v>753</v>
      </c>
      <c r="B76" s="52" t="s">
        <v>345</v>
      </c>
      <c r="C76" s="53"/>
      <c r="D76" s="70"/>
    </row>
    <row r="77" spans="1:4" ht="51" customHeight="1" x14ac:dyDescent="0.2">
      <c r="A77" s="55" t="s">
        <v>899</v>
      </c>
      <c r="B77" s="49" t="s">
        <v>346</v>
      </c>
      <c r="C77" s="50" t="s">
        <v>207</v>
      </c>
      <c r="D77" s="85">
        <v>0</v>
      </c>
    </row>
    <row r="78" spans="1:4" ht="45" x14ac:dyDescent="0.2">
      <c r="A78" s="55" t="s">
        <v>900</v>
      </c>
      <c r="B78" s="49" t="s">
        <v>347</v>
      </c>
      <c r="C78" s="50" t="s">
        <v>207</v>
      </c>
      <c r="D78" s="85">
        <v>0</v>
      </c>
    </row>
    <row r="79" spans="1:4" ht="60.75" customHeight="1" x14ac:dyDescent="0.2">
      <c r="A79" s="55" t="s">
        <v>901</v>
      </c>
      <c r="B79" s="49" t="s">
        <v>348</v>
      </c>
      <c r="C79" s="50" t="s">
        <v>207</v>
      </c>
      <c r="D79" s="85">
        <v>0</v>
      </c>
    </row>
    <row r="80" spans="1:4" ht="58.5" customHeight="1" x14ac:dyDescent="0.2">
      <c r="A80" s="49" t="s">
        <v>902</v>
      </c>
      <c r="B80" s="49" t="s">
        <v>349</v>
      </c>
      <c r="C80" s="50" t="s">
        <v>207</v>
      </c>
      <c r="D80" s="85">
        <v>0</v>
      </c>
    </row>
    <row r="81" spans="1:4" ht="15" x14ac:dyDescent="0.2">
      <c r="A81" s="51" t="s">
        <v>754</v>
      </c>
      <c r="B81" s="52" t="s">
        <v>350</v>
      </c>
      <c r="C81" s="53"/>
      <c r="D81" s="70"/>
    </row>
    <row r="82" spans="1:4" ht="64.5" customHeight="1" x14ac:dyDescent="0.2">
      <c r="A82" s="55" t="s">
        <v>903</v>
      </c>
      <c r="B82" s="49" t="s">
        <v>351</v>
      </c>
      <c r="C82" s="50" t="s">
        <v>207</v>
      </c>
      <c r="D82" s="85">
        <v>0</v>
      </c>
    </row>
    <row r="83" spans="1:4" ht="53.25" customHeight="1" x14ac:dyDescent="0.2">
      <c r="A83" s="55" t="s">
        <v>904</v>
      </c>
      <c r="B83" s="49" t="s">
        <v>352</v>
      </c>
      <c r="C83" s="50" t="s">
        <v>207</v>
      </c>
      <c r="D83" s="85">
        <v>0</v>
      </c>
    </row>
    <row r="84" spans="1:4" ht="53.25" customHeight="1" x14ac:dyDescent="0.2">
      <c r="A84" s="49" t="s">
        <v>905</v>
      </c>
      <c r="B84" s="49" t="s">
        <v>353</v>
      </c>
      <c r="C84" s="50" t="s">
        <v>207</v>
      </c>
      <c r="D84" s="85">
        <v>0</v>
      </c>
    </row>
    <row r="85" spans="1:4" ht="45" x14ac:dyDescent="0.2">
      <c r="A85" s="55" t="s">
        <v>906</v>
      </c>
      <c r="B85" s="49" t="s">
        <v>354</v>
      </c>
      <c r="C85" s="50" t="s">
        <v>207</v>
      </c>
      <c r="D85" s="85">
        <v>0</v>
      </c>
    </row>
    <row r="86" spans="1:4" ht="15" x14ac:dyDescent="0.2">
      <c r="A86" s="51" t="s">
        <v>755</v>
      </c>
      <c r="B86" s="52" t="s">
        <v>355</v>
      </c>
      <c r="C86" s="53"/>
      <c r="D86" s="70"/>
    </row>
    <row r="87" spans="1:4" ht="45" x14ac:dyDescent="0.2">
      <c r="A87" s="55" t="s">
        <v>907</v>
      </c>
      <c r="B87" s="49" t="s">
        <v>356</v>
      </c>
      <c r="C87" s="50" t="s">
        <v>207</v>
      </c>
      <c r="D87" s="85">
        <v>0</v>
      </c>
    </row>
    <row r="88" spans="1:4" ht="15" x14ac:dyDescent="0.2">
      <c r="A88" s="51" t="s">
        <v>756</v>
      </c>
      <c r="B88" s="52" t="s">
        <v>357</v>
      </c>
      <c r="C88" s="53"/>
      <c r="D88" s="70"/>
    </row>
    <row r="89" spans="1:4" ht="45" x14ac:dyDescent="0.2">
      <c r="A89" s="55" t="s">
        <v>908</v>
      </c>
      <c r="B89" s="49" t="s">
        <v>358</v>
      </c>
      <c r="C89" s="50" t="s">
        <v>207</v>
      </c>
      <c r="D89" s="85">
        <v>0</v>
      </c>
    </row>
    <row r="90" spans="1:4" ht="15" x14ac:dyDescent="0.2">
      <c r="A90" s="47">
        <v>30</v>
      </c>
      <c r="B90" s="48" t="s">
        <v>1072</v>
      </c>
      <c r="C90" s="45" t="s">
        <v>205</v>
      </c>
      <c r="D90" s="69"/>
    </row>
    <row r="91" spans="1:4" ht="15" x14ac:dyDescent="0.2">
      <c r="A91" s="51" t="s">
        <v>757</v>
      </c>
      <c r="B91" s="52" t="s">
        <v>124</v>
      </c>
      <c r="C91" s="53"/>
      <c r="D91" s="70"/>
    </row>
    <row r="92" spans="1:4" ht="63.75" customHeight="1" x14ac:dyDescent="0.2">
      <c r="A92" s="55" t="s">
        <v>909</v>
      </c>
      <c r="B92" s="49" t="s">
        <v>230</v>
      </c>
      <c r="C92" s="50" t="s">
        <v>207</v>
      </c>
      <c r="D92" s="85">
        <v>0</v>
      </c>
    </row>
    <row r="93" spans="1:4" ht="15" x14ac:dyDescent="0.2">
      <c r="A93" s="51" t="s">
        <v>758</v>
      </c>
      <c r="B93" s="52" t="s">
        <v>359</v>
      </c>
      <c r="C93" s="53"/>
      <c r="D93" s="70"/>
    </row>
    <row r="94" spans="1:4" ht="68.25" customHeight="1" x14ac:dyDescent="0.2">
      <c r="A94" s="55" t="s">
        <v>910</v>
      </c>
      <c r="B94" s="49" t="s">
        <v>231</v>
      </c>
      <c r="C94" s="50" t="s">
        <v>207</v>
      </c>
      <c r="D94" s="85">
        <v>0</v>
      </c>
    </row>
    <row r="95" spans="1:4" ht="75.75" customHeight="1" x14ac:dyDescent="0.2">
      <c r="A95" s="55" t="s">
        <v>911</v>
      </c>
      <c r="B95" s="49" t="s">
        <v>232</v>
      </c>
      <c r="C95" s="50" t="s">
        <v>207</v>
      </c>
      <c r="D95" s="85">
        <v>0</v>
      </c>
    </row>
    <row r="96" spans="1:4" ht="64.5" customHeight="1" x14ac:dyDescent="0.2">
      <c r="A96" s="55" t="s">
        <v>912</v>
      </c>
      <c r="B96" s="49" t="s">
        <v>233</v>
      </c>
      <c r="C96" s="50" t="s">
        <v>207</v>
      </c>
      <c r="D96" s="85">
        <v>0</v>
      </c>
    </row>
    <row r="97" spans="1:4" ht="15" x14ac:dyDescent="0.2">
      <c r="A97" s="51" t="s">
        <v>759</v>
      </c>
      <c r="B97" s="52" t="s">
        <v>318</v>
      </c>
      <c r="C97" s="53"/>
      <c r="D97" s="70"/>
    </row>
    <row r="98" spans="1:4" ht="68.25" customHeight="1" x14ac:dyDescent="0.2">
      <c r="A98" s="55" t="s">
        <v>913</v>
      </c>
      <c r="B98" s="49" t="s">
        <v>234</v>
      </c>
      <c r="C98" s="50" t="s">
        <v>207</v>
      </c>
      <c r="D98" s="85">
        <v>0</v>
      </c>
    </row>
    <row r="99" spans="1:4" ht="70.5" customHeight="1" x14ac:dyDescent="0.2">
      <c r="A99" s="55" t="s">
        <v>914</v>
      </c>
      <c r="B99" s="49" t="s">
        <v>235</v>
      </c>
      <c r="C99" s="50" t="s">
        <v>207</v>
      </c>
      <c r="D99" s="85">
        <v>0</v>
      </c>
    </row>
    <row r="100" spans="1:4" ht="60" x14ac:dyDescent="0.2">
      <c r="A100" s="55" t="s">
        <v>915</v>
      </c>
      <c r="B100" s="49" t="s">
        <v>236</v>
      </c>
      <c r="C100" s="50" t="s">
        <v>207</v>
      </c>
      <c r="D100" s="85">
        <v>0</v>
      </c>
    </row>
    <row r="101" spans="1:4" ht="15" customHeight="1" x14ac:dyDescent="0.2">
      <c r="A101" s="47">
        <v>31</v>
      </c>
      <c r="B101" s="48" t="s">
        <v>360</v>
      </c>
      <c r="C101" s="45" t="s">
        <v>205</v>
      </c>
      <c r="D101" s="69"/>
    </row>
    <row r="102" spans="1:4" ht="15" x14ac:dyDescent="0.2">
      <c r="A102" s="51" t="s">
        <v>722</v>
      </c>
      <c r="B102" s="52" t="s">
        <v>361</v>
      </c>
      <c r="C102" s="53"/>
      <c r="D102" s="70"/>
    </row>
    <row r="103" spans="1:4" ht="45" x14ac:dyDescent="0.2">
      <c r="A103" s="55" t="s">
        <v>916</v>
      </c>
      <c r="B103" s="49" t="s">
        <v>362</v>
      </c>
      <c r="C103" s="50" t="s">
        <v>207</v>
      </c>
      <c r="D103" s="85">
        <v>0</v>
      </c>
    </row>
    <row r="104" spans="1:4" ht="60" x14ac:dyDescent="0.2">
      <c r="A104" s="49" t="s">
        <v>917</v>
      </c>
      <c r="B104" s="49" t="s">
        <v>363</v>
      </c>
      <c r="C104" s="50" t="s">
        <v>207</v>
      </c>
      <c r="D104" s="85">
        <v>0</v>
      </c>
    </row>
    <row r="105" spans="1:4" ht="55.5" customHeight="1" x14ac:dyDescent="0.2">
      <c r="A105" s="55" t="s">
        <v>918</v>
      </c>
      <c r="B105" s="49" t="s">
        <v>364</v>
      </c>
      <c r="C105" s="50" t="s">
        <v>207</v>
      </c>
      <c r="D105" s="85">
        <v>0</v>
      </c>
    </row>
    <row r="106" spans="1:4" ht="45" x14ac:dyDescent="0.2">
      <c r="A106" s="49" t="s">
        <v>919</v>
      </c>
      <c r="B106" s="49" t="s">
        <v>365</v>
      </c>
      <c r="C106" s="50" t="s">
        <v>207</v>
      </c>
      <c r="D106" s="85">
        <v>0</v>
      </c>
    </row>
    <row r="107" spans="1:4" ht="45" x14ac:dyDescent="0.2">
      <c r="A107" s="55" t="s">
        <v>920</v>
      </c>
      <c r="B107" s="49" t="s">
        <v>366</v>
      </c>
      <c r="C107" s="50" t="s">
        <v>207</v>
      </c>
      <c r="D107" s="85">
        <v>0</v>
      </c>
    </row>
    <row r="108" spans="1:4" ht="45" x14ac:dyDescent="0.2">
      <c r="A108" s="49" t="s">
        <v>921</v>
      </c>
      <c r="B108" s="49" t="s">
        <v>367</v>
      </c>
      <c r="C108" s="50" t="s">
        <v>207</v>
      </c>
      <c r="D108" s="85">
        <v>0</v>
      </c>
    </row>
    <row r="109" spans="1:4" ht="45" x14ac:dyDescent="0.2">
      <c r="A109" s="55" t="s">
        <v>922</v>
      </c>
      <c r="B109" s="49" t="s">
        <v>0</v>
      </c>
      <c r="C109" s="50" t="s">
        <v>207</v>
      </c>
      <c r="D109" s="85">
        <v>0</v>
      </c>
    </row>
    <row r="110" spans="1:4" ht="46.5" customHeight="1" x14ac:dyDescent="0.2">
      <c r="A110" s="49" t="s">
        <v>923</v>
      </c>
      <c r="B110" s="49" t="s">
        <v>1</v>
      </c>
      <c r="C110" s="50" t="s">
        <v>207</v>
      </c>
      <c r="D110" s="85">
        <v>0</v>
      </c>
    </row>
    <row r="111" spans="1:4" ht="38.25" customHeight="1" x14ac:dyDescent="0.2">
      <c r="A111" s="55" t="s">
        <v>924</v>
      </c>
      <c r="B111" s="49" t="s">
        <v>2</v>
      </c>
      <c r="C111" s="50" t="s">
        <v>207</v>
      </c>
      <c r="D111" s="85">
        <v>0</v>
      </c>
    </row>
    <row r="112" spans="1:4" ht="15" x14ac:dyDescent="0.2">
      <c r="A112" s="51" t="s">
        <v>925</v>
      </c>
      <c r="B112" s="52" t="s">
        <v>3</v>
      </c>
      <c r="C112" s="53"/>
      <c r="D112" s="70"/>
    </row>
    <row r="113" spans="1:4" ht="46.5" customHeight="1" x14ac:dyDescent="0.2">
      <c r="A113" s="49" t="s">
        <v>926</v>
      </c>
      <c r="B113" s="49" t="s">
        <v>4</v>
      </c>
      <c r="C113" s="50" t="s">
        <v>207</v>
      </c>
      <c r="D113" s="85">
        <v>0</v>
      </c>
    </row>
    <row r="114" spans="1:4" ht="65.25" customHeight="1" x14ac:dyDescent="0.2">
      <c r="A114" s="49" t="s">
        <v>927</v>
      </c>
      <c r="B114" s="49" t="s">
        <v>5</v>
      </c>
      <c r="C114" s="50" t="s">
        <v>207</v>
      </c>
      <c r="D114" s="85">
        <v>0</v>
      </c>
    </row>
    <row r="115" spans="1:4" ht="60" x14ac:dyDescent="0.2">
      <c r="A115" s="49" t="s">
        <v>928</v>
      </c>
      <c r="B115" s="49" t="s">
        <v>6</v>
      </c>
      <c r="C115" s="50" t="s">
        <v>207</v>
      </c>
      <c r="D115" s="85">
        <v>0</v>
      </c>
    </row>
    <row r="116" spans="1:4" ht="60" x14ac:dyDescent="0.2">
      <c r="A116" s="49" t="s">
        <v>929</v>
      </c>
      <c r="B116" s="49" t="s">
        <v>7</v>
      </c>
      <c r="C116" s="50" t="s">
        <v>207</v>
      </c>
      <c r="D116" s="85">
        <v>0</v>
      </c>
    </row>
    <row r="117" spans="1:4" ht="45" x14ac:dyDescent="0.2">
      <c r="A117" s="49" t="s">
        <v>930</v>
      </c>
      <c r="B117" s="49" t="s">
        <v>8</v>
      </c>
      <c r="C117" s="50" t="s">
        <v>207</v>
      </c>
      <c r="D117" s="85">
        <v>0</v>
      </c>
    </row>
    <row r="118" spans="1:4" ht="45" x14ac:dyDescent="0.2">
      <c r="A118" s="49" t="s">
        <v>931</v>
      </c>
      <c r="B118" s="49" t="s">
        <v>9</v>
      </c>
      <c r="C118" s="50" t="s">
        <v>207</v>
      </c>
      <c r="D118" s="85">
        <v>0</v>
      </c>
    </row>
    <row r="119" spans="1:4" ht="33.75" customHeight="1" x14ac:dyDescent="0.2">
      <c r="A119" s="49" t="s">
        <v>932</v>
      </c>
      <c r="B119" s="49" t="s">
        <v>10</v>
      </c>
      <c r="C119" s="50" t="s">
        <v>207</v>
      </c>
      <c r="D119" s="85">
        <v>0</v>
      </c>
    </row>
    <row r="120" spans="1:4" ht="15" x14ac:dyDescent="0.2">
      <c r="A120" s="51" t="s">
        <v>933</v>
      </c>
      <c r="B120" s="52" t="s">
        <v>1073</v>
      </c>
      <c r="C120" s="53"/>
      <c r="D120" s="70"/>
    </row>
    <row r="121" spans="1:4" ht="63" customHeight="1" x14ac:dyDescent="0.2">
      <c r="A121" s="49" t="s">
        <v>934</v>
      </c>
      <c r="B121" s="49" t="s">
        <v>11</v>
      </c>
      <c r="C121" s="50" t="s">
        <v>207</v>
      </c>
      <c r="D121" s="85">
        <v>0</v>
      </c>
    </row>
    <row r="122" spans="1:4" ht="66.95" customHeight="1" x14ac:dyDescent="0.2">
      <c r="A122" s="49" t="s">
        <v>935</v>
      </c>
      <c r="B122" s="49" t="s">
        <v>237</v>
      </c>
      <c r="C122" s="50" t="s">
        <v>207</v>
      </c>
      <c r="D122" s="85">
        <v>0</v>
      </c>
    </row>
    <row r="123" spans="1:4" ht="65.099999999999994" customHeight="1" x14ac:dyDescent="0.2">
      <c r="A123" s="49" t="s">
        <v>936</v>
      </c>
      <c r="B123" s="49" t="s">
        <v>238</v>
      </c>
      <c r="C123" s="50" t="s">
        <v>207</v>
      </c>
      <c r="D123" s="85">
        <v>0</v>
      </c>
    </row>
    <row r="124" spans="1:4" ht="65.45" customHeight="1" x14ac:dyDescent="0.2">
      <c r="A124" s="49" t="s">
        <v>937</v>
      </c>
      <c r="B124" s="49" t="s">
        <v>239</v>
      </c>
      <c r="C124" s="50" t="s">
        <v>207</v>
      </c>
      <c r="D124" s="85">
        <v>0</v>
      </c>
    </row>
    <row r="125" spans="1:4" ht="65.099999999999994" customHeight="1" x14ac:dyDescent="0.2">
      <c r="A125" s="49" t="s">
        <v>938</v>
      </c>
      <c r="B125" s="49" t="s">
        <v>240</v>
      </c>
      <c r="C125" s="50" t="s">
        <v>207</v>
      </c>
      <c r="D125" s="85">
        <v>0</v>
      </c>
    </row>
    <row r="126" spans="1:4" ht="66" customHeight="1" x14ac:dyDescent="0.2">
      <c r="A126" s="49" t="s">
        <v>939</v>
      </c>
      <c r="B126" s="49" t="s">
        <v>241</v>
      </c>
      <c r="C126" s="50" t="s">
        <v>207</v>
      </c>
      <c r="D126" s="85">
        <v>0</v>
      </c>
    </row>
    <row r="127" spans="1:4" ht="15" x14ac:dyDescent="0.2">
      <c r="A127" s="51" t="s">
        <v>940</v>
      </c>
      <c r="B127" s="52" t="s">
        <v>12</v>
      </c>
      <c r="C127" s="53"/>
      <c r="D127" s="70"/>
    </row>
    <row r="128" spans="1:4" ht="15" x14ac:dyDescent="0.2">
      <c r="A128" s="55" t="s">
        <v>941</v>
      </c>
      <c r="B128" s="49" t="s">
        <v>13</v>
      </c>
      <c r="C128" s="50" t="s">
        <v>207</v>
      </c>
      <c r="D128" s="85">
        <v>0</v>
      </c>
    </row>
    <row r="129" spans="1:4" ht="15" x14ac:dyDescent="0.2">
      <c r="A129" s="49" t="s">
        <v>942</v>
      </c>
      <c r="B129" s="49" t="s">
        <v>14</v>
      </c>
      <c r="C129" s="50" t="s">
        <v>207</v>
      </c>
      <c r="D129" s="85">
        <v>0</v>
      </c>
    </row>
    <row r="130" spans="1:4" ht="15" x14ac:dyDescent="0.2">
      <c r="A130" s="55" t="s">
        <v>943</v>
      </c>
      <c r="B130" s="49" t="s">
        <v>15</v>
      </c>
      <c r="C130" s="50" t="s">
        <v>207</v>
      </c>
      <c r="D130" s="85">
        <v>0</v>
      </c>
    </row>
    <row r="131" spans="1:4" ht="15" x14ac:dyDescent="0.2">
      <c r="A131" s="51" t="s">
        <v>944</v>
      </c>
      <c r="B131" s="52" t="s">
        <v>16</v>
      </c>
      <c r="C131" s="53"/>
      <c r="D131" s="70"/>
    </row>
    <row r="132" spans="1:4" ht="30" x14ac:dyDescent="0.2">
      <c r="A132" s="55" t="s">
        <v>945</v>
      </c>
      <c r="B132" s="49" t="s">
        <v>17</v>
      </c>
      <c r="C132" s="50" t="s">
        <v>207</v>
      </c>
      <c r="D132" s="85">
        <v>0</v>
      </c>
    </row>
    <row r="133" spans="1:4" ht="45" x14ac:dyDescent="0.2">
      <c r="A133" s="49" t="s">
        <v>946</v>
      </c>
      <c r="B133" s="49" t="s">
        <v>18</v>
      </c>
      <c r="C133" s="50" t="s">
        <v>207</v>
      </c>
      <c r="D133" s="85">
        <v>0</v>
      </c>
    </row>
    <row r="134" spans="1:4" ht="30" x14ac:dyDescent="0.2">
      <c r="A134" s="55" t="s">
        <v>947</v>
      </c>
      <c r="B134" s="49" t="s">
        <v>125</v>
      </c>
      <c r="C134" s="50" t="s">
        <v>207</v>
      </c>
      <c r="D134" s="85">
        <v>0</v>
      </c>
    </row>
    <row r="135" spans="1:4" ht="30" x14ac:dyDescent="0.2">
      <c r="A135" s="49" t="s">
        <v>948</v>
      </c>
      <c r="B135" s="49" t="s">
        <v>19</v>
      </c>
      <c r="C135" s="50" t="s">
        <v>207</v>
      </c>
      <c r="D135" s="85">
        <v>0</v>
      </c>
    </row>
    <row r="136" spans="1:4" ht="45" x14ac:dyDescent="0.2">
      <c r="A136" s="55" t="s">
        <v>949</v>
      </c>
      <c r="B136" s="49" t="s">
        <v>20</v>
      </c>
      <c r="C136" s="50" t="s">
        <v>207</v>
      </c>
      <c r="D136" s="85">
        <v>0</v>
      </c>
    </row>
    <row r="137" spans="1:4" ht="15" x14ac:dyDescent="0.2">
      <c r="A137" s="51" t="s">
        <v>950</v>
      </c>
      <c r="B137" s="52" t="s">
        <v>21</v>
      </c>
      <c r="C137" s="53"/>
      <c r="D137" s="70"/>
    </row>
    <row r="138" spans="1:4" ht="60" x14ac:dyDescent="0.2">
      <c r="A138" s="55" t="s">
        <v>951</v>
      </c>
      <c r="B138" s="49" t="s">
        <v>22</v>
      </c>
      <c r="C138" s="50" t="s">
        <v>207</v>
      </c>
      <c r="D138" s="85">
        <v>0</v>
      </c>
    </row>
    <row r="139" spans="1:4" ht="60" x14ac:dyDescent="0.2">
      <c r="A139" s="49" t="s">
        <v>952</v>
      </c>
      <c r="B139" s="49" t="s">
        <v>23</v>
      </c>
      <c r="C139" s="50" t="s">
        <v>207</v>
      </c>
      <c r="D139" s="85">
        <v>0</v>
      </c>
    </row>
    <row r="140" spans="1:4" ht="60" x14ac:dyDescent="0.2">
      <c r="A140" s="55" t="s">
        <v>953</v>
      </c>
      <c r="B140" s="49" t="s">
        <v>24</v>
      </c>
      <c r="C140" s="50" t="s">
        <v>207</v>
      </c>
      <c r="D140" s="85">
        <v>0</v>
      </c>
    </row>
    <row r="141" spans="1:4" ht="60" x14ac:dyDescent="0.2">
      <c r="A141" s="49" t="s">
        <v>954</v>
      </c>
      <c r="B141" s="49" t="s">
        <v>25</v>
      </c>
      <c r="C141" s="50" t="s">
        <v>207</v>
      </c>
      <c r="D141" s="85">
        <v>0</v>
      </c>
    </row>
    <row r="142" spans="1:4" ht="45" x14ac:dyDescent="0.2">
      <c r="A142" s="55" t="s">
        <v>955</v>
      </c>
      <c r="B142" s="49" t="s">
        <v>26</v>
      </c>
      <c r="C142" s="50" t="s">
        <v>207</v>
      </c>
      <c r="D142" s="85">
        <v>0</v>
      </c>
    </row>
    <row r="143" spans="1:4" ht="17.25" customHeight="1" x14ac:dyDescent="0.2">
      <c r="A143" s="51" t="s">
        <v>956</v>
      </c>
      <c r="B143" s="52" t="s">
        <v>27</v>
      </c>
      <c r="C143" s="53"/>
      <c r="D143" s="70"/>
    </row>
    <row r="144" spans="1:4" ht="60" x14ac:dyDescent="0.2">
      <c r="A144" s="55" t="s">
        <v>957</v>
      </c>
      <c r="B144" s="49" t="s">
        <v>28</v>
      </c>
      <c r="C144" s="50" t="s">
        <v>207</v>
      </c>
      <c r="D144" s="85">
        <v>0</v>
      </c>
    </row>
    <row r="145" spans="1:4" ht="60" x14ac:dyDescent="0.2">
      <c r="A145" s="55" t="s">
        <v>958</v>
      </c>
      <c r="B145" s="49" t="s">
        <v>242</v>
      </c>
      <c r="C145" s="50" t="s">
        <v>207</v>
      </c>
      <c r="D145" s="85">
        <v>0</v>
      </c>
    </row>
    <row r="146" spans="1:4" ht="71.25" customHeight="1" x14ac:dyDescent="0.2">
      <c r="A146" s="55" t="s">
        <v>959</v>
      </c>
      <c r="B146" s="49" t="s">
        <v>29</v>
      </c>
      <c r="C146" s="50" t="s">
        <v>207</v>
      </c>
      <c r="D146" s="85">
        <v>0</v>
      </c>
    </row>
    <row r="147" spans="1:4" ht="15" x14ac:dyDescent="0.2">
      <c r="A147" s="51" t="s">
        <v>960</v>
      </c>
      <c r="B147" s="52" t="s">
        <v>30</v>
      </c>
      <c r="C147" s="53"/>
      <c r="D147" s="70"/>
    </row>
    <row r="148" spans="1:4" ht="30" x14ac:dyDescent="0.2">
      <c r="A148" s="55" t="s">
        <v>961</v>
      </c>
      <c r="B148" s="49" t="s">
        <v>31</v>
      </c>
      <c r="C148" s="50" t="s">
        <v>99</v>
      </c>
      <c r="D148" s="85">
        <v>0</v>
      </c>
    </row>
    <row r="149" spans="1:4" ht="15" x14ac:dyDescent="0.2">
      <c r="A149" s="51" t="s">
        <v>962</v>
      </c>
      <c r="B149" s="52" t="s">
        <v>32</v>
      </c>
      <c r="C149" s="53"/>
      <c r="D149" s="70"/>
    </row>
    <row r="150" spans="1:4" ht="56.25" customHeight="1" x14ac:dyDescent="0.2">
      <c r="A150" s="55" t="s">
        <v>963</v>
      </c>
      <c r="B150" s="49" t="s">
        <v>33</v>
      </c>
      <c r="C150" s="50" t="s">
        <v>207</v>
      </c>
      <c r="D150" s="85">
        <v>0</v>
      </c>
    </row>
    <row r="151" spans="1:4" ht="30" x14ac:dyDescent="0.2">
      <c r="A151" s="55" t="s">
        <v>964</v>
      </c>
      <c r="B151" s="49" t="s">
        <v>34</v>
      </c>
      <c r="C151" s="50" t="s">
        <v>207</v>
      </c>
      <c r="D151" s="85">
        <v>0</v>
      </c>
    </row>
    <row r="152" spans="1:4" ht="30" x14ac:dyDescent="0.2">
      <c r="A152" s="55" t="s">
        <v>965</v>
      </c>
      <c r="B152" s="49" t="s">
        <v>35</v>
      </c>
      <c r="C152" s="50" t="s">
        <v>207</v>
      </c>
      <c r="D152" s="85">
        <v>0</v>
      </c>
    </row>
    <row r="153" spans="1:4" ht="15" x14ac:dyDescent="0.2">
      <c r="A153" s="55" t="s">
        <v>966</v>
      </c>
      <c r="B153" s="49" t="s">
        <v>36</v>
      </c>
      <c r="C153" s="50" t="s">
        <v>207</v>
      </c>
      <c r="D153" s="85">
        <v>0</v>
      </c>
    </row>
    <row r="154" spans="1:4" ht="15" x14ac:dyDescent="0.2">
      <c r="A154" s="55" t="s">
        <v>967</v>
      </c>
      <c r="B154" s="49" t="s">
        <v>37</v>
      </c>
      <c r="C154" s="50" t="s">
        <v>207</v>
      </c>
      <c r="D154" s="85">
        <v>0</v>
      </c>
    </row>
    <row r="155" spans="1:4" ht="15" x14ac:dyDescent="0.2">
      <c r="A155" s="51" t="s">
        <v>968</v>
      </c>
      <c r="B155" s="52" t="s">
        <v>38</v>
      </c>
      <c r="C155" s="53"/>
      <c r="D155" s="70"/>
    </row>
    <row r="156" spans="1:4" ht="36" customHeight="1" x14ac:dyDescent="0.2">
      <c r="A156" s="55" t="s">
        <v>969</v>
      </c>
      <c r="B156" s="49" t="s">
        <v>225</v>
      </c>
      <c r="C156" s="50" t="s">
        <v>207</v>
      </c>
      <c r="D156" s="85">
        <v>0</v>
      </c>
    </row>
    <row r="157" spans="1:4" ht="40.5" customHeight="1" x14ac:dyDescent="0.2">
      <c r="A157" s="49" t="s">
        <v>970</v>
      </c>
      <c r="B157" s="49" t="s">
        <v>226</v>
      </c>
      <c r="C157" s="50" t="s">
        <v>207</v>
      </c>
      <c r="D157" s="85">
        <v>0</v>
      </c>
    </row>
    <row r="158" spans="1:4" ht="26.25" customHeight="1" x14ac:dyDescent="0.2">
      <c r="A158" s="55" t="s">
        <v>971</v>
      </c>
      <c r="B158" s="49" t="s">
        <v>227</v>
      </c>
      <c r="C158" s="50" t="s">
        <v>207</v>
      </c>
      <c r="D158" s="85">
        <v>0</v>
      </c>
    </row>
    <row r="159" spans="1:4" ht="35.25" customHeight="1" x14ac:dyDescent="0.2">
      <c r="A159" s="49" t="s">
        <v>972</v>
      </c>
      <c r="B159" s="49" t="s">
        <v>228</v>
      </c>
      <c r="C159" s="50" t="s">
        <v>207</v>
      </c>
      <c r="D159" s="85">
        <v>0</v>
      </c>
    </row>
    <row r="160" spans="1:4" ht="18.75" customHeight="1" x14ac:dyDescent="0.2">
      <c r="A160" s="55" t="s">
        <v>973</v>
      </c>
      <c r="B160" s="49" t="s">
        <v>229</v>
      </c>
      <c r="C160" s="50" t="s">
        <v>207</v>
      </c>
      <c r="D160" s="85">
        <v>0</v>
      </c>
    </row>
    <row r="161" spans="1:4" ht="15" x14ac:dyDescent="0.2">
      <c r="A161" s="47">
        <v>32</v>
      </c>
      <c r="B161" s="48" t="s">
        <v>768</v>
      </c>
      <c r="C161" s="45" t="s">
        <v>205</v>
      </c>
      <c r="D161" s="74"/>
    </row>
    <row r="162" spans="1:4" ht="53.25" customHeight="1" x14ac:dyDescent="0.2">
      <c r="A162" s="51" t="s">
        <v>760</v>
      </c>
      <c r="B162" s="52" t="s">
        <v>769</v>
      </c>
      <c r="C162" s="53"/>
      <c r="D162" s="70"/>
    </row>
    <row r="163" spans="1:4" ht="46.5" customHeight="1" x14ac:dyDescent="0.2">
      <c r="A163" s="51" t="s">
        <v>974</v>
      </c>
      <c r="B163" s="52" t="s">
        <v>770</v>
      </c>
      <c r="C163" s="53"/>
      <c r="D163" s="70"/>
    </row>
    <row r="164" spans="1:4" ht="15" x14ac:dyDescent="0.2">
      <c r="A164" s="57" t="s">
        <v>975</v>
      </c>
      <c r="B164" s="58" t="s">
        <v>771</v>
      </c>
      <c r="C164" s="59" t="s">
        <v>207</v>
      </c>
      <c r="D164" s="85">
        <v>0</v>
      </c>
    </row>
    <row r="165" spans="1:4" ht="15" x14ac:dyDescent="0.2">
      <c r="A165" s="57" t="s">
        <v>976</v>
      </c>
      <c r="B165" s="58" t="s">
        <v>772</v>
      </c>
      <c r="C165" s="59" t="s">
        <v>207</v>
      </c>
      <c r="D165" s="85">
        <v>0</v>
      </c>
    </row>
    <row r="166" spans="1:4" ht="15" x14ac:dyDescent="0.2">
      <c r="A166" s="57" t="s">
        <v>977</v>
      </c>
      <c r="B166" s="58" t="s">
        <v>773</v>
      </c>
      <c r="C166" s="59" t="s">
        <v>207</v>
      </c>
      <c r="D166" s="85">
        <v>0</v>
      </c>
    </row>
    <row r="167" spans="1:4" ht="15" x14ac:dyDescent="0.2">
      <c r="A167" s="57" t="s">
        <v>978</v>
      </c>
      <c r="B167" s="58" t="s">
        <v>774</v>
      </c>
      <c r="C167" s="59" t="s">
        <v>207</v>
      </c>
      <c r="D167" s="85">
        <v>0</v>
      </c>
    </row>
    <row r="168" spans="1:4" ht="15" x14ac:dyDescent="0.2">
      <c r="A168" s="57" t="s">
        <v>979</v>
      </c>
      <c r="B168" s="58" t="s">
        <v>775</v>
      </c>
      <c r="C168" s="59" t="s">
        <v>207</v>
      </c>
      <c r="D168" s="85">
        <v>0</v>
      </c>
    </row>
    <row r="169" spans="1:4" ht="15" x14ac:dyDescent="0.2">
      <c r="A169" s="57" t="s">
        <v>980</v>
      </c>
      <c r="B169" s="58" t="s">
        <v>776</v>
      </c>
      <c r="C169" s="59" t="s">
        <v>207</v>
      </c>
      <c r="D169" s="85">
        <v>0</v>
      </c>
    </row>
    <row r="170" spans="1:4" ht="15" x14ac:dyDescent="0.2">
      <c r="A170" s="57" t="s">
        <v>981</v>
      </c>
      <c r="B170" s="58" t="s">
        <v>777</v>
      </c>
      <c r="C170" s="59" t="s">
        <v>207</v>
      </c>
      <c r="D170" s="85">
        <v>0</v>
      </c>
    </row>
    <row r="171" spans="1:4" ht="30" x14ac:dyDescent="0.2">
      <c r="A171" s="51" t="s">
        <v>982</v>
      </c>
      <c r="B171" s="52" t="s">
        <v>778</v>
      </c>
      <c r="C171" s="53"/>
      <c r="D171" s="70"/>
    </row>
    <row r="172" spans="1:4" ht="15" x14ac:dyDescent="0.2">
      <c r="A172" s="57" t="s">
        <v>983</v>
      </c>
      <c r="B172" s="58" t="s">
        <v>771</v>
      </c>
      <c r="C172" s="59" t="s">
        <v>207</v>
      </c>
      <c r="D172" s="85">
        <v>0</v>
      </c>
    </row>
    <row r="173" spans="1:4" ht="15" x14ac:dyDescent="0.2">
      <c r="A173" s="57" t="s">
        <v>984</v>
      </c>
      <c r="B173" s="58" t="s">
        <v>772</v>
      </c>
      <c r="C173" s="59" t="s">
        <v>207</v>
      </c>
      <c r="D173" s="85">
        <v>0</v>
      </c>
    </row>
    <row r="174" spans="1:4" ht="15" x14ac:dyDescent="0.2">
      <c r="A174" s="57" t="s">
        <v>985</v>
      </c>
      <c r="B174" s="58" t="s">
        <v>773</v>
      </c>
      <c r="C174" s="59" t="s">
        <v>207</v>
      </c>
      <c r="D174" s="85">
        <v>0</v>
      </c>
    </row>
    <row r="175" spans="1:4" ht="15" x14ac:dyDescent="0.2">
      <c r="A175" s="57" t="s">
        <v>986</v>
      </c>
      <c r="B175" s="58" t="s">
        <v>774</v>
      </c>
      <c r="C175" s="59" t="s">
        <v>207</v>
      </c>
      <c r="D175" s="85">
        <v>0</v>
      </c>
    </row>
    <row r="176" spans="1:4" ht="15" x14ac:dyDescent="0.2">
      <c r="A176" s="57" t="s">
        <v>987</v>
      </c>
      <c r="B176" s="58" t="s">
        <v>775</v>
      </c>
      <c r="C176" s="59" t="s">
        <v>207</v>
      </c>
      <c r="D176" s="85">
        <v>0</v>
      </c>
    </row>
    <row r="177" spans="1:4" ht="15" x14ac:dyDescent="0.2">
      <c r="A177" s="57" t="s">
        <v>988</v>
      </c>
      <c r="B177" s="58" t="s">
        <v>776</v>
      </c>
      <c r="C177" s="59" t="s">
        <v>207</v>
      </c>
      <c r="D177" s="85">
        <v>0</v>
      </c>
    </row>
    <row r="178" spans="1:4" ht="15" x14ac:dyDescent="0.2">
      <c r="A178" s="57" t="s">
        <v>989</v>
      </c>
      <c r="B178" s="58" t="s">
        <v>777</v>
      </c>
      <c r="C178" s="59" t="s">
        <v>207</v>
      </c>
      <c r="D178" s="85">
        <v>0</v>
      </c>
    </row>
    <row r="179" spans="1:4" ht="15" x14ac:dyDescent="0.2">
      <c r="A179" s="47">
        <v>33</v>
      </c>
      <c r="B179" s="48" t="s">
        <v>779</v>
      </c>
      <c r="C179" s="45" t="s">
        <v>205</v>
      </c>
      <c r="D179" s="74"/>
    </row>
    <row r="180" spans="1:4" ht="15" x14ac:dyDescent="0.2">
      <c r="A180" s="51" t="s">
        <v>990</v>
      </c>
      <c r="B180" s="52" t="s">
        <v>780</v>
      </c>
      <c r="C180" s="53"/>
      <c r="D180" s="70"/>
    </row>
    <row r="181" spans="1:4" ht="55.5" customHeight="1" x14ac:dyDescent="0.2">
      <c r="A181" s="57" t="s">
        <v>916</v>
      </c>
      <c r="B181" s="58" t="s">
        <v>781</v>
      </c>
      <c r="C181" s="59" t="s">
        <v>209</v>
      </c>
      <c r="D181" s="85">
        <v>0</v>
      </c>
    </row>
    <row r="182" spans="1:4" ht="60.75" customHeight="1" x14ac:dyDescent="0.2">
      <c r="A182" s="58" t="s">
        <v>917</v>
      </c>
      <c r="B182" s="58" t="s">
        <v>782</v>
      </c>
      <c r="C182" s="59" t="s">
        <v>209</v>
      </c>
      <c r="D182" s="85">
        <v>0</v>
      </c>
    </row>
    <row r="183" spans="1:4" ht="30" x14ac:dyDescent="0.2">
      <c r="A183" s="57" t="s">
        <v>918</v>
      </c>
      <c r="B183" s="58" t="s">
        <v>783</v>
      </c>
      <c r="C183" s="59" t="s">
        <v>209</v>
      </c>
      <c r="D183" s="85">
        <v>0</v>
      </c>
    </row>
    <row r="184" spans="1:4" ht="34.5" customHeight="1" x14ac:dyDescent="0.2">
      <c r="A184" s="58" t="s">
        <v>919</v>
      </c>
      <c r="B184" s="58" t="s">
        <v>784</v>
      </c>
      <c r="C184" s="59" t="s">
        <v>209</v>
      </c>
      <c r="D184" s="85">
        <v>0</v>
      </c>
    </row>
    <row r="185" spans="1:4" ht="15" x14ac:dyDescent="0.2">
      <c r="A185" s="51" t="s">
        <v>991</v>
      </c>
      <c r="B185" s="52" t="s">
        <v>785</v>
      </c>
      <c r="C185" s="53"/>
      <c r="D185" s="70"/>
    </row>
    <row r="186" spans="1:4" ht="53.25" customHeight="1" x14ac:dyDescent="0.2">
      <c r="A186" s="57" t="s">
        <v>992</v>
      </c>
      <c r="B186" s="58" t="s">
        <v>786</v>
      </c>
      <c r="C186" s="59" t="s">
        <v>209</v>
      </c>
      <c r="D186" s="85">
        <v>0</v>
      </c>
    </row>
    <row r="187" spans="1:4" ht="54" customHeight="1" x14ac:dyDescent="0.2">
      <c r="A187" s="57" t="s">
        <v>993</v>
      </c>
      <c r="B187" s="58" t="s">
        <v>787</v>
      </c>
      <c r="C187" s="59" t="s">
        <v>209</v>
      </c>
      <c r="D187" s="85">
        <v>0</v>
      </c>
    </row>
    <row r="188" spans="1:4" ht="42.75" customHeight="1" x14ac:dyDescent="0.2">
      <c r="A188" s="57" t="s">
        <v>994</v>
      </c>
      <c r="B188" s="58" t="s">
        <v>788</v>
      </c>
      <c r="C188" s="59" t="s">
        <v>209</v>
      </c>
      <c r="D188" s="85">
        <v>0</v>
      </c>
    </row>
    <row r="189" spans="1:4" ht="41.25" customHeight="1" x14ac:dyDescent="0.2">
      <c r="A189" s="57" t="s">
        <v>995</v>
      </c>
      <c r="B189" s="58" t="s">
        <v>784</v>
      </c>
      <c r="C189" s="59" t="s">
        <v>209</v>
      </c>
      <c r="D189" s="85">
        <v>0</v>
      </c>
    </row>
    <row r="190" spans="1:4" ht="15" x14ac:dyDescent="0.2">
      <c r="A190" s="81" t="s">
        <v>999</v>
      </c>
      <c r="B190" s="82" t="s">
        <v>996</v>
      </c>
      <c r="C190" s="82" t="s">
        <v>205</v>
      </c>
      <c r="D190" s="86" t="s">
        <v>1145</v>
      </c>
    </row>
    <row r="191" spans="1:4" ht="15" x14ac:dyDescent="0.2">
      <c r="A191" s="103" t="s">
        <v>1000</v>
      </c>
      <c r="B191" s="104" t="s">
        <v>1003</v>
      </c>
      <c r="C191" s="105" t="s">
        <v>224</v>
      </c>
      <c r="D191" s="106"/>
    </row>
    <row r="192" spans="1:4" ht="15" x14ac:dyDescent="0.2">
      <c r="A192" s="103" t="s">
        <v>1006</v>
      </c>
      <c r="B192" s="104" t="s">
        <v>1004</v>
      </c>
      <c r="C192" s="105" t="s">
        <v>224</v>
      </c>
      <c r="D192" s="106"/>
    </row>
    <row r="193" spans="1:4" ht="15" x14ac:dyDescent="0.2">
      <c r="A193" s="103" t="s">
        <v>1007</v>
      </c>
      <c r="B193" s="104" t="s">
        <v>1005</v>
      </c>
      <c r="C193" s="105" t="s">
        <v>224</v>
      </c>
      <c r="D193" s="106"/>
    </row>
    <row r="194" spans="1:4" ht="15" x14ac:dyDescent="0.2">
      <c r="A194" s="67"/>
      <c r="B194" s="67"/>
      <c r="C194" s="67"/>
      <c r="D194" s="87"/>
    </row>
    <row r="195" spans="1:4" ht="13.5" customHeight="1" x14ac:dyDescent="0.2">
      <c r="A195" s="116" t="s">
        <v>1075</v>
      </c>
      <c r="B195" s="117"/>
      <c r="C195" s="117"/>
      <c r="D195" s="118"/>
    </row>
    <row r="196" spans="1:4" ht="69" customHeight="1" x14ac:dyDescent="0.2">
      <c r="A196" s="64"/>
      <c r="B196" s="100" t="s">
        <v>1151</v>
      </c>
      <c r="C196" s="64"/>
      <c r="D196" s="72"/>
    </row>
    <row r="197" spans="1:4" ht="15" x14ac:dyDescent="0.2">
      <c r="A197" s="51">
        <v>34</v>
      </c>
      <c r="B197" s="53" t="s">
        <v>1076</v>
      </c>
      <c r="C197" s="53" t="s">
        <v>205</v>
      </c>
      <c r="D197" s="70"/>
    </row>
    <row r="198" spans="1:4" ht="15" x14ac:dyDescent="0.2">
      <c r="A198" s="55" t="s">
        <v>1077</v>
      </c>
      <c r="B198" s="61" t="s">
        <v>1078</v>
      </c>
      <c r="C198" s="50" t="s">
        <v>224</v>
      </c>
      <c r="D198" s="85">
        <v>0</v>
      </c>
    </row>
    <row r="199" spans="1:4" ht="15" x14ac:dyDescent="0.2">
      <c r="A199" s="55" t="s">
        <v>1079</v>
      </c>
      <c r="B199" s="55" t="s">
        <v>1080</v>
      </c>
      <c r="C199" s="50" t="s">
        <v>224</v>
      </c>
      <c r="D199" s="85">
        <v>0</v>
      </c>
    </row>
    <row r="200" spans="1:4" ht="15" x14ac:dyDescent="0.2">
      <c r="A200" s="55" t="s">
        <v>1081</v>
      </c>
      <c r="B200" s="55" t="s">
        <v>1082</v>
      </c>
      <c r="C200" s="50" t="s">
        <v>224</v>
      </c>
      <c r="D200" s="85">
        <v>0</v>
      </c>
    </row>
    <row r="201" spans="1:4" ht="15" x14ac:dyDescent="0.2">
      <c r="A201" s="55" t="s">
        <v>1083</v>
      </c>
      <c r="B201" s="55" t="s">
        <v>1084</v>
      </c>
      <c r="C201" s="50" t="s">
        <v>224</v>
      </c>
      <c r="D201" s="85">
        <v>0</v>
      </c>
    </row>
    <row r="202" spans="1:4" ht="15" x14ac:dyDescent="0.2">
      <c r="A202" s="55" t="s">
        <v>1085</v>
      </c>
      <c r="B202" s="55" t="s">
        <v>1086</v>
      </c>
      <c r="C202" s="50" t="s">
        <v>224</v>
      </c>
      <c r="D202" s="85">
        <v>0</v>
      </c>
    </row>
    <row r="203" spans="1:4" ht="15" x14ac:dyDescent="0.2">
      <c r="A203" s="55" t="s">
        <v>1087</v>
      </c>
      <c r="B203" s="55" t="s">
        <v>1088</v>
      </c>
      <c r="C203" s="50" t="s">
        <v>224</v>
      </c>
      <c r="D203" s="85">
        <v>0</v>
      </c>
    </row>
    <row r="204" spans="1:4" ht="15" x14ac:dyDescent="0.2">
      <c r="A204" s="55" t="s">
        <v>1089</v>
      </c>
      <c r="B204" s="61" t="s">
        <v>1090</v>
      </c>
      <c r="C204" s="84" t="s">
        <v>224</v>
      </c>
      <c r="D204" s="85">
        <v>0</v>
      </c>
    </row>
    <row r="205" spans="1:4" ht="15" x14ac:dyDescent="0.2">
      <c r="A205" s="55" t="s">
        <v>1091</v>
      </c>
      <c r="B205" s="61" t="s">
        <v>1092</v>
      </c>
      <c r="C205" s="84" t="s">
        <v>224</v>
      </c>
      <c r="D205" s="85">
        <v>0</v>
      </c>
    </row>
    <row r="206" spans="1:4" ht="15" x14ac:dyDescent="0.2">
      <c r="A206" s="55" t="s">
        <v>1093</v>
      </c>
      <c r="B206" s="61" t="s">
        <v>1094</v>
      </c>
      <c r="C206" s="84" t="s">
        <v>1095</v>
      </c>
      <c r="D206" s="85">
        <v>0</v>
      </c>
    </row>
    <row r="207" spans="1:4" ht="15" x14ac:dyDescent="0.2">
      <c r="A207" s="64"/>
      <c r="B207" s="63" t="s">
        <v>1096</v>
      </c>
      <c r="C207" s="64"/>
      <c r="D207" s="72"/>
    </row>
    <row r="208" spans="1:4" ht="15" x14ac:dyDescent="0.2">
      <c r="A208" s="51">
        <v>35</v>
      </c>
      <c r="B208" s="54" t="s">
        <v>1097</v>
      </c>
      <c r="C208" s="53" t="s">
        <v>205</v>
      </c>
      <c r="D208" s="70"/>
    </row>
    <row r="209" spans="1:4" ht="15" x14ac:dyDescent="0.2">
      <c r="A209" s="55" t="s">
        <v>1098</v>
      </c>
      <c r="B209" s="55" t="s">
        <v>1099</v>
      </c>
      <c r="C209" s="50" t="s">
        <v>224</v>
      </c>
      <c r="D209" s="85">
        <v>0</v>
      </c>
    </row>
    <row r="210" spans="1:4" ht="15" x14ac:dyDescent="0.2">
      <c r="A210" s="55" t="s">
        <v>1100</v>
      </c>
      <c r="B210" s="55" t="s">
        <v>1101</v>
      </c>
      <c r="C210" s="50" t="s">
        <v>224</v>
      </c>
      <c r="D210" s="85">
        <v>0</v>
      </c>
    </row>
    <row r="211" spans="1:4" ht="15" x14ac:dyDescent="0.2">
      <c r="A211" s="55" t="s">
        <v>1102</v>
      </c>
      <c r="B211" s="55" t="s">
        <v>1103</v>
      </c>
      <c r="C211" s="50" t="s">
        <v>224</v>
      </c>
      <c r="D211" s="85">
        <v>0</v>
      </c>
    </row>
    <row r="212" spans="1:4" ht="15" x14ac:dyDescent="0.2">
      <c r="A212" s="55" t="s">
        <v>1104</v>
      </c>
      <c r="B212" s="55" t="s">
        <v>1105</v>
      </c>
      <c r="C212" s="50" t="s">
        <v>224</v>
      </c>
      <c r="D212" s="85">
        <v>0</v>
      </c>
    </row>
    <row r="213" spans="1:4" ht="15" x14ac:dyDescent="0.2">
      <c r="A213" s="55" t="s">
        <v>1106</v>
      </c>
      <c r="B213" s="61" t="s">
        <v>1094</v>
      </c>
      <c r="C213" s="50" t="s">
        <v>224</v>
      </c>
      <c r="D213" s="85">
        <v>0</v>
      </c>
    </row>
    <row r="214" spans="1:4" ht="15" x14ac:dyDescent="0.2">
      <c r="A214" s="51">
        <v>36</v>
      </c>
      <c r="B214" s="54" t="s">
        <v>1107</v>
      </c>
      <c r="C214" s="53" t="s">
        <v>205</v>
      </c>
      <c r="D214" s="70"/>
    </row>
    <row r="215" spans="1:4" ht="15" x14ac:dyDescent="0.2">
      <c r="A215" s="55" t="s">
        <v>1108</v>
      </c>
      <c r="B215" s="55" t="s">
        <v>1109</v>
      </c>
      <c r="C215" s="50" t="s">
        <v>224</v>
      </c>
      <c r="D215" s="85">
        <v>0</v>
      </c>
    </row>
    <row r="216" spans="1:4" ht="15" x14ac:dyDescent="0.2">
      <c r="A216" s="55" t="s">
        <v>1110</v>
      </c>
      <c r="B216" s="55" t="s">
        <v>1111</v>
      </c>
      <c r="C216" s="50" t="s">
        <v>224</v>
      </c>
      <c r="D216" s="85">
        <v>0</v>
      </c>
    </row>
    <row r="217" spans="1:4" ht="15" x14ac:dyDescent="0.2">
      <c r="A217" s="55" t="s">
        <v>1112</v>
      </c>
      <c r="B217" s="61" t="s">
        <v>1094</v>
      </c>
      <c r="C217" s="50" t="s">
        <v>224</v>
      </c>
      <c r="D217" s="85">
        <v>0</v>
      </c>
    </row>
    <row r="218" spans="1:4" ht="30" x14ac:dyDescent="0.2">
      <c r="A218" s="51">
        <v>37</v>
      </c>
      <c r="B218" s="54" t="s">
        <v>1113</v>
      </c>
      <c r="C218" s="53" t="s">
        <v>205</v>
      </c>
      <c r="D218" s="70"/>
    </row>
    <row r="219" spans="1:4" ht="15" x14ac:dyDescent="0.2">
      <c r="A219" s="55" t="s">
        <v>1114</v>
      </c>
      <c r="B219" s="55" t="s">
        <v>1115</v>
      </c>
      <c r="C219" s="50" t="s">
        <v>224</v>
      </c>
      <c r="D219" s="88"/>
    </row>
    <row r="220" spans="1:4" ht="15" x14ac:dyDescent="0.2">
      <c r="A220" s="60">
        <v>38</v>
      </c>
      <c r="B220" s="53" t="s">
        <v>1116</v>
      </c>
      <c r="C220" s="53" t="s">
        <v>205</v>
      </c>
      <c r="D220" s="70"/>
    </row>
    <row r="221" spans="1:4" ht="21" customHeight="1" x14ac:dyDescent="0.2">
      <c r="A221" s="57" t="s">
        <v>1117</v>
      </c>
      <c r="B221" s="57" t="s">
        <v>1118</v>
      </c>
      <c r="C221" s="59" t="s">
        <v>224</v>
      </c>
      <c r="D221" s="85">
        <v>0</v>
      </c>
    </row>
  </sheetData>
  <sheetProtection selectLockedCells="1"/>
  <mergeCells count="4">
    <mergeCell ref="A1:D1"/>
    <mergeCell ref="A3:D3"/>
    <mergeCell ref="A2:D2"/>
    <mergeCell ref="A195:D195"/>
  </mergeCells>
  <phoneticPr fontId="2" type="noConversion"/>
  <printOptions horizontalCentered="1"/>
  <pageMargins left="0.78740157480314965" right="0.78740157480314965" top="0.70866141732283472" bottom="0.98425196850393704" header="0" footer="0"/>
  <pageSetup paperSize="9" scale="64" fitToHeight="15" orientation="portrait" r:id="rId1"/>
  <headerFooter scaleWithDoc="0" alignWithMargins="0">
    <oddHeader>&amp;CETABLISSEMENT FRANCAIS DU SANG- ILE DE FRANCE&amp;RPage &amp;P / &amp;N</oddHeader>
  </headerFooter>
  <rowBreaks count="1" manualBreakCount="1">
    <brk id="96" max="5"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237880A-64A3-4D38-9AA7-7F563AF6C0B0}">
  <dimension ref="A1:F48"/>
  <sheetViews>
    <sheetView view="pageBreakPreview" zoomScale="110" zoomScaleNormal="110" zoomScaleSheetLayoutView="110" workbookViewId="0">
      <selection activeCell="E4" sqref="E4"/>
    </sheetView>
  </sheetViews>
  <sheetFormatPr baseColWidth="10" defaultColWidth="11.42578125" defaultRowHeight="12.75" x14ac:dyDescent="0.2"/>
  <cols>
    <col min="1" max="1" width="14.85546875" style="1" customWidth="1"/>
    <col min="2" max="2" width="90.7109375" style="1" customWidth="1"/>
    <col min="3" max="3" width="9.5703125" style="1" customWidth="1"/>
    <col min="4" max="4" width="15" style="5" customWidth="1"/>
    <col min="5" max="5" width="14.140625" style="1" customWidth="1"/>
    <col min="6" max="6" width="15" style="5" customWidth="1"/>
    <col min="7" max="16384" width="11.42578125" style="2"/>
  </cols>
  <sheetData>
    <row r="1" spans="1:6" ht="107.1" customHeight="1" x14ac:dyDescent="0.2">
      <c r="A1" s="127" t="s">
        <v>1148</v>
      </c>
      <c r="B1" s="127"/>
      <c r="C1" s="127"/>
      <c r="D1" s="127"/>
      <c r="E1" s="127"/>
      <c r="F1" s="127"/>
    </row>
    <row r="2" spans="1:6" ht="15" customHeight="1" x14ac:dyDescent="0.2">
      <c r="A2" s="134"/>
      <c r="B2" s="135"/>
      <c r="C2" s="135"/>
      <c r="D2" s="135"/>
      <c r="E2" s="135"/>
      <c r="F2" s="136"/>
    </row>
    <row r="3" spans="1:6" ht="12.75" customHeight="1" x14ac:dyDescent="0.2">
      <c r="A3" s="128" t="s">
        <v>243</v>
      </c>
      <c r="B3" s="129"/>
      <c r="C3" s="129"/>
      <c r="D3" s="129"/>
      <c r="E3" s="129"/>
      <c r="F3" s="130"/>
    </row>
    <row r="4" spans="1:6" ht="56.25" customHeight="1" x14ac:dyDescent="0.2">
      <c r="A4" s="45" t="s">
        <v>206</v>
      </c>
      <c r="B4" s="45" t="s">
        <v>204</v>
      </c>
      <c r="C4" s="45" t="s">
        <v>205</v>
      </c>
      <c r="D4" s="46" t="s">
        <v>123</v>
      </c>
      <c r="E4" s="45" t="s">
        <v>1154</v>
      </c>
      <c r="F4" s="74" t="s">
        <v>1074</v>
      </c>
    </row>
    <row r="5" spans="1:6" ht="19.5" customHeight="1" x14ac:dyDescent="0.2">
      <c r="A5" s="56">
        <v>24</v>
      </c>
      <c r="B5" s="48" t="s">
        <v>287</v>
      </c>
      <c r="C5" s="45" t="s">
        <v>205</v>
      </c>
      <c r="D5" s="69"/>
      <c r="E5" s="45"/>
      <c r="F5" s="69"/>
    </row>
    <row r="6" spans="1:6" ht="15" x14ac:dyDescent="0.2">
      <c r="A6" s="49" t="s">
        <v>866</v>
      </c>
      <c r="B6" s="49" t="s">
        <v>288</v>
      </c>
      <c r="C6" s="50" t="s">
        <v>207</v>
      </c>
      <c r="D6" s="71">
        <f>'Men. Ext. - BPU'!D10</f>
        <v>0</v>
      </c>
      <c r="E6" s="50">
        <v>3</v>
      </c>
      <c r="F6" s="71">
        <f t="shared" ref="F6:F11" si="0">D6*E6</f>
        <v>0</v>
      </c>
    </row>
    <row r="7" spans="1:6" ht="15" x14ac:dyDescent="0.2">
      <c r="A7" s="49" t="s">
        <v>726</v>
      </c>
      <c r="B7" s="49" t="s">
        <v>289</v>
      </c>
      <c r="C7" s="50" t="s">
        <v>207</v>
      </c>
      <c r="D7" s="71">
        <f>'Men. Ext. - BPU'!D11</f>
        <v>0</v>
      </c>
      <c r="E7" s="50">
        <v>2</v>
      </c>
      <c r="F7" s="71">
        <f t="shared" si="0"/>
        <v>0</v>
      </c>
    </row>
    <row r="8" spans="1:6" ht="15" x14ac:dyDescent="0.2">
      <c r="A8" s="49" t="s">
        <v>869</v>
      </c>
      <c r="B8" s="49" t="s">
        <v>292</v>
      </c>
      <c r="C8" s="50" t="s">
        <v>207</v>
      </c>
      <c r="D8" s="71">
        <f>'Men. Ext. - BPU'!D15</f>
        <v>0</v>
      </c>
      <c r="E8" s="50">
        <v>2</v>
      </c>
      <c r="F8" s="71">
        <f t="shared" si="0"/>
        <v>0</v>
      </c>
    </row>
    <row r="9" spans="1:6" ht="15" x14ac:dyDescent="0.2">
      <c r="A9" s="49" t="s">
        <v>870</v>
      </c>
      <c r="B9" s="49" t="s">
        <v>293</v>
      </c>
      <c r="C9" s="50" t="s">
        <v>207</v>
      </c>
      <c r="D9" s="71">
        <f>'Men. Ext. - BPU'!D16</f>
        <v>0</v>
      </c>
      <c r="E9" s="50">
        <v>2</v>
      </c>
      <c r="F9" s="71">
        <f t="shared" si="0"/>
        <v>0</v>
      </c>
    </row>
    <row r="10" spans="1:6" ht="30" x14ac:dyDescent="0.2">
      <c r="A10" s="49" t="s">
        <v>884</v>
      </c>
      <c r="B10" s="49" t="s">
        <v>307</v>
      </c>
      <c r="C10" s="50" t="s">
        <v>207</v>
      </c>
      <c r="D10" s="71">
        <f>'Men. Ext. - BPU'!D30</f>
        <v>0</v>
      </c>
      <c r="E10" s="50">
        <v>3</v>
      </c>
      <c r="F10" s="71">
        <f t="shared" si="0"/>
        <v>0</v>
      </c>
    </row>
    <row r="11" spans="1:6" ht="30" x14ac:dyDescent="0.2">
      <c r="A11" s="49" t="s">
        <v>886</v>
      </c>
      <c r="B11" s="49" t="s">
        <v>309</v>
      </c>
      <c r="C11" s="50" t="s">
        <v>207</v>
      </c>
      <c r="D11" s="71">
        <f>'Men. Ext. - BPU'!D32</f>
        <v>0</v>
      </c>
      <c r="E11" s="50">
        <v>2</v>
      </c>
      <c r="F11" s="71">
        <f t="shared" si="0"/>
        <v>0</v>
      </c>
    </row>
    <row r="12" spans="1:6" ht="18.75" customHeight="1" x14ac:dyDescent="0.2">
      <c r="A12" s="56">
        <v>25</v>
      </c>
      <c r="B12" s="48" t="s">
        <v>1066</v>
      </c>
      <c r="C12" s="45" t="s">
        <v>205</v>
      </c>
      <c r="D12" s="69"/>
      <c r="E12" s="45"/>
      <c r="F12" s="69"/>
    </row>
    <row r="13" spans="1:6" ht="15" x14ac:dyDescent="0.2">
      <c r="A13" s="51" t="s">
        <v>725</v>
      </c>
      <c r="B13" s="52" t="s">
        <v>312</v>
      </c>
      <c r="C13" s="53"/>
      <c r="D13" s="70"/>
      <c r="E13" s="53"/>
      <c r="F13" s="70"/>
    </row>
    <row r="14" spans="1:6" ht="15" x14ac:dyDescent="0.2">
      <c r="A14" s="51" t="s">
        <v>734</v>
      </c>
      <c r="B14" s="52" t="s">
        <v>318</v>
      </c>
      <c r="C14" s="53"/>
      <c r="D14" s="70"/>
      <c r="E14" s="53"/>
      <c r="F14" s="70"/>
    </row>
    <row r="15" spans="1:6" ht="48.95" customHeight="1" x14ac:dyDescent="0.2">
      <c r="A15" s="55" t="s">
        <v>889</v>
      </c>
      <c r="B15" s="49" t="s">
        <v>320</v>
      </c>
      <c r="C15" s="50" t="s">
        <v>207</v>
      </c>
      <c r="D15" s="71">
        <f>'Men. Ext. - BPU'!D45</f>
        <v>0</v>
      </c>
      <c r="E15" s="50">
        <v>3</v>
      </c>
      <c r="F15" s="71">
        <f>D15*E15</f>
        <v>0</v>
      </c>
    </row>
    <row r="16" spans="1:6" ht="15" customHeight="1" x14ac:dyDescent="0.2">
      <c r="A16" s="47">
        <v>31</v>
      </c>
      <c r="B16" s="48" t="s">
        <v>360</v>
      </c>
      <c r="C16" s="45" t="s">
        <v>205</v>
      </c>
      <c r="D16" s="69"/>
      <c r="E16" s="45"/>
      <c r="F16" s="69"/>
    </row>
    <row r="17" spans="1:6" ht="15" x14ac:dyDescent="0.2">
      <c r="A17" s="51" t="s">
        <v>722</v>
      </c>
      <c r="B17" s="52" t="s">
        <v>361</v>
      </c>
      <c r="C17" s="53"/>
      <c r="D17" s="70"/>
      <c r="E17" s="53"/>
      <c r="F17" s="70"/>
    </row>
    <row r="18" spans="1:6" ht="45" x14ac:dyDescent="0.2">
      <c r="A18" s="55" t="s">
        <v>918</v>
      </c>
      <c r="B18" s="49" t="s">
        <v>364</v>
      </c>
      <c r="C18" s="50" t="s">
        <v>207</v>
      </c>
      <c r="D18" s="71">
        <f>'Men. Ext. - BPU'!D105</f>
        <v>0</v>
      </c>
      <c r="E18" s="50">
        <v>3</v>
      </c>
      <c r="F18" s="71">
        <f>D18*E18</f>
        <v>0</v>
      </c>
    </row>
    <row r="19" spans="1:6" ht="45" x14ac:dyDescent="0.2">
      <c r="A19" s="55" t="s">
        <v>920</v>
      </c>
      <c r="B19" s="49" t="s">
        <v>366</v>
      </c>
      <c r="C19" s="50" t="s">
        <v>207</v>
      </c>
      <c r="D19" s="71">
        <f>'Men. Ext. - BPU'!D107</f>
        <v>0</v>
      </c>
      <c r="E19" s="50">
        <v>1</v>
      </c>
      <c r="F19" s="71">
        <f>D19*E19</f>
        <v>0</v>
      </c>
    </row>
    <row r="20" spans="1:6" ht="15" x14ac:dyDescent="0.2">
      <c r="A20" s="51" t="s">
        <v>933</v>
      </c>
      <c r="B20" s="52" t="s">
        <v>1073</v>
      </c>
      <c r="C20" s="53"/>
      <c r="D20" s="70"/>
      <c r="E20" s="53"/>
      <c r="F20" s="70"/>
    </row>
    <row r="21" spans="1:6" ht="60" customHeight="1" x14ac:dyDescent="0.2">
      <c r="A21" s="49" t="s">
        <v>939</v>
      </c>
      <c r="B21" s="49" t="s">
        <v>241</v>
      </c>
      <c r="C21" s="50" t="s">
        <v>207</v>
      </c>
      <c r="D21" s="71">
        <f>'Men. Ext. - BPU'!D126</f>
        <v>0</v>
      </c>
      <c r="E21" s="50">
        <v>3</v>
      </c>
      <c r="F21" s="71">
        <f>D21*E21</f>
        <v>0</v>
      </c>
    </row>
    <row r="22" spans="1:6" ht="15" x14ac:dyDescent="0.2">
      <c r="A22" s="51" t="s">
        <v>944</v>
      </c>
      <c r="B22" s="52" t="s">
        <v>16</v>
      </c>
      <c r="C22" s="53"/>
      <c r="D22" s="70"/>
      <c r="E22" s="53"/>
      <c r="F22" s="70"/>
    </row>
    <row r="23" spans="1:6" ht="36" customHeight="1" x14ac:dyDescent="0.2">
      <c r="A23" s="55" t="s">
        <v>945</v>
      </c>
      <c r="B23" s="49" t="s">
        <v>17</v>
      </c>
      <c r="C23" s="50" t="s">
        <v>207</v>
      </c>
      <c r="D23" s="71">
        <f>'Men. Ext. - BPU'!D132</f>
        <v>0</v>
      </c>
      <c r="E23" s="50">
        <v>3</v>
      </c>
      <c r="F23" s="71">
        <f>D23*E23</f>
        <v>0</v>
      </c>
    </row>
    <row r="24" spans="1:6" ht="15" x14ac:dyDescent="0.2">
      <c r="A24" s="51" t="s">
        <v>950</v>
      </c>
      <c r="B24" s="52" t="s">
        <v>21</v>
      </c>
      <c r="C24" s="53"/>
      <c r="D24" s="70"/>
      <c r="E24" s="53"/>
      <c r="F24" s="70"/>
    </row>
    <row r="25" spans="1:6" ht="75" customHeight="1" x14ac:dyDescent="0.2">
      <c r="A25" s="49" t="s">
        <v>954</v>
      </c>
      <c r="B25" s="49" t="s">
        <v>25</v>
      </c>
      <c r="C25" s="50" t="s">
        <v>207</v>
      </c>
      <c r="D25" s="71">
        <f>'Men. Ext. - BPU'!D141</f>
        <v>0</v>
      </c>
      <c r="E25" s="50">
        <v>2</v>
      </c>
      <c r="F25" s="71">
        <f>D25*E25</f>
        <v>0</v>
      </c>
    </row>
    <row r="26" spans="1:6" ht="15" x14ac:dyDescent="0.2">
      <c r="A26" s="51" t="s">
        <v>962</v>
      </c>
      <c r="B26" s="52" t="s">
        <v>32</v>
      </c>
      <c r="C26" s="53"/>
      <c r="D26" s="70"/>
      <c r="E26" s="53"/>
      <c r="F26" s="70"/>
    </row>
    <row r="27" spans="1:6" ht="35.1" customHeight="1" x14ac:dyDescent="0.2">
      <c r="A27" s="55" t="s">
        <v>965</v>
      </c>
      <c r="B27" s="49" t="s">
        <v>35</v>
      </c>
      <c r="C27" s="50" t="s">
        <v>207</v>
      </c>
      <c r="D27" s="71">
        <f>'Men. Ext. - BPU'!D152</f>
        <v>0</v>
      </c>
      <c r="E27" s="50">
        <v>3</v>
      </c>
      <c r="F27" s="71">
        <f>D27*E27</f>
        <v>0</v>
      </c>
    </row>
    <row r="28" spans="1:6" ht="39" customHeight="1" x14ac:dyDescent="0.2">
      <c r="A28" s="55" t="s">
        <v>967</v>
      </c>
      <c r="B28" s="49" t="s">
        <v>37</v>
      </c>
      <c r="C28" s="50" t="s">
        <v>207</v>
      </c>
      <c r="D28" s="71">
        <f>'Men. Ext. - BPU'!D154</f>
        <v>0</v>
      </c>
      <c r="E28" s="50">
        <v>6</v>
      </c>
      <c r="F28" s="71">
        <f>D28*E28</f>
        <v>0</v>
      </c>
    </row>
    <row r="29" spans="1:6" ht="15" x14ac:dyDescent="0.2">
      <c r="A29" s="51" t="s">
        <v>968</v>
      </c>
      <c r="B29" s="52" t="s">
        <v>38</v>
      </c>
      <c r="C29" s="53"/>
      <c r="D29" s="70"/>
      <c r="E29" s="53"/>
      <c r="F29" s="70"/>
    </row>
    <row r="30" spans="1:6" ht="36" customHeight="1" x14ac:dyDescent="0.2">
      <c r="A30" s="49" t="s">
        <v>970</v>
      </c>
      <c r="B30" s="49" t="s">
        <v>226</v>
      </c>
      <c r="C30" s="50" t="s">
        <v>207</v>
      </c>
      <c r="D30" s="71">
        <f>'Men. Ext. - BPU'!D157</f>
        <v>0</v>
      </c>
      <c r="E30" s="50">
        <v>4</v>
      </c>
      <c r="F30" s="71">
        <f>D30*E30</f>
        <v>0</v>
      </c>
    </row>
    <row r="31" spans="1:6" ht="15" x14ac:dyDescent="0.2">
      <c r="A31" s="57"/>
      <c r="B31" s="137"/>
      <c r="C31" s="137"/>
      <c r="D31" s="95"/>
      <c r="E31" s="89"/>
      <c r="F31" s="90"/>
    </row>
    <row r="32" spans="1:6" ht="30" x14ac:dyDescent="0.2">
      <c r="A32" s="81">
        <v>34</v>
      </c>
      <c r="B32" s="82" t="s">
        <v>1076</v>
      </c>
      <c r="C32" s="82" t="s">
        <v>205</v>
      </c>
      <c r="D32" s="96"/>
      <c r="E32" s="82"/>
      <c r="F32" s="92"/>
    </row>
    <row r="33" spans="1:6" ht="15" x14ac:dyDescent="0.2">
      <c r="A33" s="55" t="s">
        <v>1077</v>
      </c>
      <c r="B33" s="61" t="s">
        <v>1078</v>
      </c>
      <c r="C33" s="50" t="s">
        <v>224</v>
      </c>
      <c r="D33" s="75">
        <f>'Men. Ext. - BPU'!D198</f>
        <v>0</v>
      </c>
      <c r="E33" s="50">
        <v>5</v>
      </c>
      <c r="F33" s="71">
        <f>E33*D33</f>
        <v>0</v>
      </c>
    </row>
    <row r="34" spans="1:6" ht="15" x14ac:dyDescent="0.2">
      <c r="A34" s="55" t="s">
        <v>1079</v>
      </c>
      <c r="B34" s="55" t="s">
        <v>1080</v>
      </c>
      <c r="C34" s="50" t="s">
        <v>224</v>
      </c>
      <c r="D34" s="75">
        <f>'Men. Ext. - BPU'!D199</f>
        <v>0</v>
      </c>
      <c r="E34" s="50">
        <v>5</v>
      </c>
      <c r="F34" s="71">
        <f t="shared" ref="F34:F36" si="1">E34*D34</f>
        <v>0</v>
      </c>
    </row>
    <row r="35" spans="1:6" ht="15" x14ac:dyDescent="0.2">
      <c r="A35" s="55" t="s">
        <v>1081</v>
      </c>
      <c r="B35" s="55" t="s">
        <v>1082</v>
      </c>
      <c r="C35" s="50" t="s">
        <v>224</v>
      </c>
      <c r="D35" s="75">
        <f>'Men. Ext. - BPU'!D200</f>
        <v>0</v>
      </c>
      <c r="E35" s="50">
        <v>5</v>
      </c>
      <c r="F35" s="71">
        <f t="shared" si="1"/>
        <v>0</v>
      </c>
    </row>
    <row r="36" spans="1:6" ht="15" x14ac:dyDescent="0.2">
      <c r="A36" s="55" t="s">
        <v>1083</v>
      </c>
      <c r="B36" s="55" t="s">
        <v>1084</v>
      </c>
      <c r="C36" s="50" t="s">
        <v>224</v>
      </c>
      <c r="D36" s="75">
        <f>'Men. Ext. - BPU'!D201</f>
        <v>0</v>
      </c>
      <c r="E36" s="50">
        <v>5</v>
      </c>
      <c r="F36" s="71">
        <f t="shared" si="1"/>
        <v>0</v>
      </c>
    </row>
    <row r="37" spans="1:6" ht="15" x14ac:dyDescent="0.2">
      <c r="A37" s="55" t="s">
        <v>1085</v>
      </c>
      <c r="B37" s="55" t="s">
        <v>1086</v>
      </c>
      <c r="C37" s="50" t="s">
        <v>224</v>
      </c>
      <c r="D37" s="75">
        <f>'Men. Ext. - BPU'!D202</f>
        <v>0</v>
      </c>
      <c r="E37" s="50">
        <v>5</v>
      </c>
      <c r="F37" s="71">
        <f>E37*D37</f>
        <v>0</v>
      </c>
    </row>
    <row r="38" spans="1:6" ht="15" x14ac:dyDescent="0.2">
      <c r="A38" s="55" t="s">
        <v>1087</v>
      </c>
      <c r="B38" s="55" t="s">
        <v>1088</v>
      </c>
      <c r="C38" s="50" t="s">
        <v>224</v>
      </c>
      <c r="D38" s="75">
        <f>'Men. Ext. - BPU'!D203</f>
        <v>0</v>
      </c>
      <c r="E38" s="50">
        <v>5</v>
      </c>
      <c r="F38" s="71">
        <f>E38*D38</f>
        <v>0</v>
      </c>
    </row>
    <row r="39" spans="1:6" ht="15" x14ac:dyDescent="0.2">
      <c r="A39" s="83"/>
      <c r="B39" s="93" t="s">
        <v>1096</v>
      </c>
      <c r="C39" s="83"/>
      <c r="D39" s="97"/>
      <c r="E39" s="83"/>
      <c r="F39" s="97"/>
    </row>
    <row r="40" spans="1:6" ht="30" x14ac:dyDescent="0.2">
      <c r="A40" s="91">
        <v>35</v>
      </c>
      <c r="B40" s="94" t="s">
        <v>1097</v>
      </c>
      <c r="C40" s="82" t="s">
        <v>205</v>
      </c>
      <c r="D40" s="96"/>
      <c r="E40" s="82"/>
      <c r="F40" s="97"/>
    </row>
    <row r="41" spans="1:6" ht="15" x14ac:dyDescent="0.2">
      <c r="A41" s="55" t="s">
        <v>1098</v>
      </c>
      <c r="B41" s="55" t="s">
        <v>1099</v>
      </c>
      <c r="C41" s="50" t="s">
        <v>224</v>
      </c>
      <c r="D41" s="75">
        <f>'Men. Ext. - BPU'!D209</f>
        <v>0</v>
      </c>
      <c r="E41" s="50">
        <v>5</v>
      </c>
      <c r="F41" s="71">
        <f>E41*D41</f>
        <v>0</v>
      </c>
    </row>
    <row r="42" spans="1:6" ht="15" x14ac:dyDescent="0.2">
      <c r="A42" s="55" t="s">
        <v>1100</v>
      </c>
      <c r="B42" s="55" t="s">
        <v>1101</v>
      </c>
      <c r="C42" s="50" t="s">
        <v>224</v>
      </c>
      <c r="D42" s="75">
        <f>'Men. Ext. - BPU'!D210</f>
        <v>0</v>
      </c>
      <c r="E42" s="50">
        <v>5</v>
      </c>
      <c r="F42" s="71">
        <f t="shared" ref="F42:F44" si="2">E42*D42</f>
        <v>0</v>
      </c>
    </row>
    <row r="43" spans="1:6" ht="15" x14ac:dyDescent="0.2">
      <c r="A43" s="55" t="s">
        <v>1102</v>
      </c>
      <c r="B43" s="55" t="s">
        <v>1103</v>
      </c>
      <c r="C43" s="50" t="s">
        <v>224</v>
      </c>
      <c r="D43" s="75">
        <f>'Men. Ext. - BPU'!D211</f>
        <v>0</v>
      </c>
      <c r="E43" s="50">
        <v>5</v>
      </c>
      <c r="F43" s="71">
        <f t="shared" si="2"/>
        <v>0</v>
      </c>
    </row>
    <row r="44" spans="1:6" ht="15" x14ac:dyDescent="0.2">
      <c r="A44" s="55" t="s">
        <v>1104</v>
      </c>
      <c r="B44" s="55" t="s">
        <v>1105</v>
      </c>
      <c r="C44" s="50" t="s">
        <v>224</v>
      </c>
      <c r="D44" s="75">
        <f>'Men. Ext. - BPU'!D212</f>
        <v>0</v>
      </c>
      <c r="E44" s="50">
        <v>5</v>
      </c>
      <c r="F44" s="71">
        <f t="shared" si="2"/>
        <v>0</v>
      </c>
    </row>
    <row r="45" spans="1:6" ht="15" x14ac:dyDescent="0.2">
      <c r="A45" s="91">
        <v>36</v>
      </c>
      <c r="B45" s="94" t="s">
        <v>1107</v>
      </c>
      <c r="C45" s="82" t="s">
        <v>224</v>
      </c>
      <c r="D45" s="96"/>
      <c r="E45" s="82"/>
      <c r="F45" s="97"/>
    </row>
    <row r="46" spans="1:6" ht="15" x14ac:dyDescent="0.2">
      <c r="A46" s="55" t="s">
        <v>1108</v>
      </c>
      <c r="B46" s="55" t="s">
        <v>1109</v>
      </c>
      <c r="C46" s="50" t="s">
        <v>224</v>
      </c>
      <c r="D46" s="75">
        <f>'Men. Ext. - BPU'!D215</f>
        <v>0</v>
      </c>
      <c r="E46" s="50">
        <v>5</v>
      </c>
      <c r="F46" s="71">
        <f t="shared" ref="F46:F47" si="3">E46*D46</f>
        <v>0</v>
      </c>
    </row>
    <row r="47" spans="1:6" ht="15.75" thickBot="1" x14ac:dyDescent="0.25">
      <c r="A47" s="55" t="s">
        <v>1110</v>
      </c>
      <c r="B47" s="65" t="s">
        <v>1111</v>
      </c>
      <c r="C47" s="66" t="s">
        <v>224</v>
      </c>
      <c r="D47" s="98">
        <f>'Men. Ext. - BPU'!D216</f>
        <v>0</v>
      </c>
      <c r="E47" s="66">
        <v>5</v>
      </c>
      <c r="F47" s="73">
        <f t="shared" si="3"/>
        <v>0</v>
      </c>
    </row>
    <row r="48" spans="1:6" ht="18.75" customHeight="1" thickBot="1" x14ac:dyDescent="0.25">
      <c r="A48" s="67"/>
      <c r="B48" s="124" t="s">
        <v>1146</v>
      </c>
      <c r="C48" s="125"/>
      <c r="D48" s="125"/>
      <c r="E48" s="126"/>
      <c r="F48" s="68">
        <f>F6+F7+F8+F9+F10+F11+F15+F18+F19+F21+F23+F25+F27+F28+F30+F33+F34+F35+F36+F37+F38+F41+F42+F43+F44+F46+F47</f>
        <v>0</v>
      </c>
    </row>
  </sheetData>
  <mergeCells count="5">
    <mergeCell ref="A3:F3"/>
    <mergeCell ref="A2:F2"/>
    <mergeCell ref="A1:F1"/>
    <mergeCell ref="B31:C31"/>
    <mergeCell ref="B48:E48"/>
  </mergeCells>
  <pageMargins left="0.7" right="0.7" top="0.75" bottom="0.75" header="0.3" footer="0.3"/>
  <pageSetup paperSize="9" scale="53"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4</vt:i4>
      </vt:variant>
      <vt:variant>
        <vt:lpstr>Plages nommées</vt:lpstr>
      </vt:variant>
      <vt:variant>
        <vt:i4>3</vt:i4>
      </vt:variant>
    </vt:vector>
  </HeadingPairs>
  <TitlesOfParts>
    <vt:vector size="7" baseType="lpstr">
      <vt:lpstr>Men. Int. - BPU</vt:lpstr>
      <vt:lpstr>Men. Int. - DQE</vt:lpstr>
      <vt:lpstr>Men. Ext. - BPU</vt:lpstr>
      <vt:lpstr>Men. Ext. - DQE</vt:lpstr>
      <vt:lpstr>'Men. Ext. - BPU'!Impression_des_titres</vt:lpstr>
      <vt:lpstr>'Men. Int. - BPU'!Impression_des_titres</vt:lpstr>
      <vt:lpstr>'Men. Int. - BPU'!Zone_d_impression</vt:lpstr>
    </vt:vector>
  </TitlesOfParts>
  <Company>chpa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Thibault Tijeras</dc:creator>
  <cp:lastModifiedBy>GUILLOU Yoan</cp:lastModifiedBy>
  <cp:lastPrinted>2025-02-14T18:12:19Z</cp:lastPrinted>
  <dcterms:created xsi:type="dcterms:W3CDTF">2007-09-07T07:08:59Z</dcterms:created>
  <dcterms:modified xsi:type="dcterms:W3CDTF">2025-02-14T18:12:25Z</dcterms:modified>
</cp:coreProperties>
</file>