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Ivry Siège\Juridique_Achat\Marches\Immobilier\Batiments\2025_2029\1_Procedure_827\1. DCE\10_PLACE\DCE_PLACE\"/>
    </mc:Choice>
  </mc:AlternateContent>
  <xr:revisionPtr revIDLastSave="0" documentId="13_ncr:1_{8BE24DD9-1EAC-4CCA-99B7-6B557317DC47}" xr6:coauthVersionLast="36" xr6:coauthVersionMax="47" xr10:uidLastSave="{00000000-0000-0000-0000-000000000000}"/>
  <bookViews>
    <workbookView xWindow="0" yWindow="0" windowWidth="25200" windowHeight="11175" xr2:uid="{00000000-000D-0000-FFFF-FFFF00000000}"/>
  </bookViews>
  <sheets>
    <sheet name="Maconnerie-BPU" sheetId="3" r:id="rId1"/>
    <sheet name="Maconnerie-DQE" sheetId="4" r:id="rId2"/>
  </sheets>
  <definedNames>
    <definedName name="_7.0" localSheetId="0">#REF!</definedName>
    <definedName name="_7.0">#REF!</definedName>
    <definedName name="_xlnm._FilterDatabase" localSheetId="0" hidden="1">'Maconnerie-BPU'!$A$5:$D$119</definedName>
    <definedName name="_Toc378952075" localSheetId="0">'Maconnerie-BPU'!#REF!</definedName>
    <definedName name="CVC" localSheetId="0">#REF!</definedName>
    <definedName name="CVC">#REF!</definedName>
    <definedName name="_xlnm.Print_Titles" localSheetId="0">'Maconnerie-BPU'!$5:$5</definedName>
    <definedName name="LotCVC" localSheetId="0">#REF!</definedName>
    <definedName name="LotCVC">#REF!</definedName>
    <definedName name="_xlnm.Print_Area" localSheetId="0">'Maconnerie-BPU'!$A$1:$D$146</definedName>
    <definedName name="_xlnm.Print_Area" localSheetId="1">'Maconnerie-DQE'!$A$1:$F$53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4" l="1"/>
  <c r="D52" i="4"/>
  <c r="F52" i="4" s="1"/>
  <c r="D51" i="4"/>
  <c r="F51" i="4" s="1"/>
  <c r="D49" i="4"/>
  <c r="F49" i="4" s="1"/>
  <c r="D46" i="4"/>
  <c r="F46" i="4" s="1"/>
  <c r="D45" i="4"/>
  <c r="F45" i="4" s="1"/>
  <c r="D42" i="4"/>
  <c r="F42" i="4" s="1"/>
  <c r="D41" i="4"/>
  <c r="F41" i="4" s="1"/>
  <c r="D40" i="4"/>
  <c r="F40" i="4" s="1"/>
  <c r="D39" i="4"/>
  <c r="F39" i="4" s="1"/>
  <c r="D36" i="4"/>
  <c r="F36" i="4" s="1"/>
  <c r="D35" i="4"/>
  <c r="F35" i="4" s="1"/>
  <c r="D33" i="4"/>
  <c r="F33" i="4" s="1"/>
  <c r="D32" i="4"/>
  <c r="F32" i="4" s="1"/>
  <c r="D30" i="4"/>
  <c r="F30" i="4" s="1"/>
  <c r="D29" i="4"/>
  <c r="D28" i="4"/>
  <c r="F28" i="4" s="1"/>
  <c r="D27" i="4"/>
  <c r="F27" i="4" s="1"/>
  <c r="D25" i="4"/>
  <c r="F25" i="4" s="1"/>
  <c r="D24" i="4"/>
  <c r="F24" i="4" s="1"/>
  <c r="D21" i="4"/>
  <c r="F21" i="4" s="1"/>
  <c r="D20" i="4"/>
  <c r="F20" i="4" s="1"/>
  <c r="D18" i="4"/>
  <c r="F18" i="4" s="1"/>
  <c r="D16" i="4"/>
  <c r="F16" i="4" s="1"/>
  <c r="D15" i="4"/>
  <c r="F15" i="4" s="1"/>
  <c r="D14" i="4"/>
  <c r="F14" i="4" s="1"/>
  <c r="D12" i="4"/>
  <c r="F12" i="4" s="1"/>
  <c r="D11" i="4"/>
  <c r="F11" i="4" s="1"/>
  <c r="D9" i="4"/>
  <c r="D8" i="4"/>
  <c r="F8" i="4" s="1"/>
  <c r="F29" i="4"/>
  <c r="F9" i="4"/>
</calcChain>
</file>

<file path=xl/sharedStrings.xml><?xml version="1.0" encoding="utf-8"?>
<sst xmlns="http://schemas.openxmlformats.org/spreadsheetml/2006/main" count="532" uniqueCount="293">
  <si>
    <t>Unité</t>
  </si>
  <si>
    <t>INSTALLATIONS DE CHANTIER</t>
  </si>
  <si>
    <t>1-1</t>
  </si>
  <si>
    <t>Cloisonnement De Chantier</t>
  </si>
  <si>
    <t>1-1-1</t>
  </si>
  <si>
    <t>Cloison de chantier en bois toute hauteur, compris ossature</t>
  </si>
  <si>
    <t>m²</t>
  </si>
  <si>
    <t>1-1-5</t>
  </si>
  <si>
    <t>Porte d'accès 2 vantaux, compris poignée et cylindre avec 3 clés.</t>
  </si>
  <si>
    <t>U</t>
  </si>
  <si>
    <t>1-2</t>
  </si>
  <si>
    <t>Protection De Chantier</t>
  </si>
  <si>
    <t>1-2-1</t>
  </si>
  <si>
    <t>1-2-2</t>
  </si>
  <si>
    <t>Protection par panneau OSB</t>
  </si>
  <si>
    <t>1-4</t>
  </si>
  <si>
    <t>Gestion des déchets (hors traitement) à la demande et suivant besoin de la MOA</t>
  </si>
  <si>
    <t>1-4-1</t>
  </si>
  <si>
    <t xml:space="preserve">Benne 8m3 - Déchets Inertes - Amenée et Repli </t>
  </si>
  <si>
    <t>1-4-2</t>
  </si>
  <si>
    <t xml:space="preserve">Benne 15m3 - Déchets Inertes - Amenée et Repli </t>
  </si>
  <si>
    <t>1-4-3</t>
  </si>
  <si>
    <t xml:space="preserve">Benne 30 m3 - Déchets Inertes - Amenée et Repli </t>
  </si>
  <si>
    <t>1-5</t>
  </si>
  <si>
    <t xml:space="preserve">Traitement des déchets </t>
  </si>
  <si>
    <t>1-5-1</t>
  </si>
  <si>
    <t xml:space="preserve">Traitement des  Déchets Inertes </t>
  </si>
  <si>
    <t>Tonne</t>
  </si>
  <si>
    <t>1-6</t>
  </si>
  <si>
    <t>Plaques de roulage</t>
  </si>
  <si>
    <t>1-6-1</t>
  </si>
  <si>
    <t>Plaque de roulage 15t/m²</t>
  </si>
  <si>
    <t>m²/jour</t>
  </si>
  <si>
    <t>1-6-2</t>
  </si>
  <si>
    <t>Plaque de roulage 30t/m²</t>
  </si>
  <si>
    <t>2</t>
  </si>
  <si>
    <t>DEPOSE ET DEMOLITION INTERIEURES y compris manutention, évacuation, tri, transport et mise en décharge</t>
  </si>
  <si>
    <t>2-1</t>
  </si>
  <si>
    <t>Dépose d'éléments de menuiserie intérieure y compris huisserie ou dormants</t>
  </si>
  <si>
    <t>2-1-4</t>
  </si>
  <si>
    <t>Dépose de plinthes hors plinthes carrelées et hors plinthes techniques</t>
  </si>
  <si>
    <t>ml</t>
  </si>
  <si>
    <t>2-1-5</t>
  </si>
  <si>
    <t>Dépose de plinthes techniques hors équipements techniques</t>
  </si>
  <si>
    <t>2-2</t>
  </si>
  <si>
    <t>Dépose des revêtements de sols et murs durs</t>
  </si>
  <si>
    <t>2-2-1</t>
  </si>
  <si>
    <t>Dépose et évacuation de carrelage au sol en pose collée</t>
  </si>
  <si>
    <t>2-2-2</t>
  </si>
  <si>
    <t>Dépose et évacuation de plinthes carrelées en pose collée</t>
  </si>
  <si>
    <t>2-2-4</t>
  </si>
  <si>
    <t>Dépose et évacuation de carrelage mural et faïence murale</t>
  </si>
  <si>
    <t>2-2-7</t>
  </si>
  <si>
    <t>Dépose de plancher technique</t>
  </si>
  <si>
    <t>2-4</t>
  </si>
  <si>
    <t>Dépose de cloisons fixes</t>
  </si>
  <si>
    <t>2-4-1</t>
  </si>
  <si>
    <t>Dépose des cloisons en maçonnerie non porteuses</t>
  </si>
  <si>
    <t>2-4-2</t>
  </si>
  <si>
    <t>Dépose des cloisons en plaques de plâtre sur ossature</t>
  </si>
  <si>
    <t>2-5</t>
  </si>
  <si>
    <t>Dépose de plafonds</t>
  </si>
  <si>
    <t>2-5-2</t>
  </si>
  <si>
    <t>Déposes de faux plafonds en dalles et accessoires</t>
  </si>
  <si>
    <t>2-5-5</t>
  </si>
  <si>
    <t>Complexes isolants (laine de verre, laine de roche …)</t>
  </si>
  <si>
    <t>3</t>
  </si>
  <si>
    <t>3-1</t>
  </si>
  <si>
    <t>Béton cellulaire type SIPOREX ou équivalent</t>
  </si>
  <si>
    <t>3-1-1</t>
  </si>
  <si>
    <t>Béton cellulaire 5cm</t>
  </si>
  <si>
    <t>3-1-2</t>
  </si>
  <si>
    <t>Béton cellulaire 7cm</t>
  </si>
  <si>
    <t>3-1-3</t>
  </si>
  <si>
    <t>Béton cellulaire 10cm</t>
  </si>
  <si>
    <t>3-1-4</t>
  </si>
  <si>
    <t>Béton cellulaire 15cm</t>
  </si>
  <si>
    <t>6</t>
  </si>
  <si>
    <t>6-1</t>
  </si>
  <si>
    <t>Façades menuisées</t>
  </si>
  <si>
    <t>6-1-1</t>
  </si>
  <si>
    <t xml:space="preserve">Façades de gaines techniques CF ½ heure comportant une finition à peindre </t>
  </si>
  <si>
    <t>6-1-2</t>
  </si>
  <si>
    <t>Façades de gaines techniques CF ½ heure comportant une finition stratifiée HPL</t>
  </si>
  <si>
    <t>7</t>
  </si>
  <si>
    <t>7-1</t>
  </si>
  <si>
    <t>7-1-1</t>
  </si>
  <si>
    <t>Reprise de petites surfaces d'enrobé à froid de couleur noir</t>
  </si>
  <si>
    <t>7-2</t>
  </si>
  <si>
    <t>Nids de poule</t>
  </si>
  <si>
    <t>7-2-1</t>
  </si>
  <si>
    <t>Comblement de nids de poule de profondeur inférieure à 8 cm, en enrobé à froid</t>
  </si>
  <si>
    <t>7-2-2</t>
  </si>
  <si>
    <t>Comblement de nids de poule de profondeur supérieure à 8 cm, en enrobé à froid</t>
  </si>
  <si>
    <t>PRIX AU BORDEREAU</t>
  </si>
  <si>
    <t>1-1-2</t>
  </si>
  <si>
    <t>Protection De Chantier étanche aux  poussières</t>
  </si>
  <si>
    <t>1-1-3</t>
  </si>
  <si>
    <t xml:space="preserve">Cloisonnement provisoire de chantier en plaques de plâtre ou OSB </t>
  </si>
  <si>
    <t>1-1-4</t>
  </si>
  <si>
    <t>Porte d'accès 1 vantail, compris poignée et cylindre avec 3 clés.</t>
  </si>
  <si>
    <t>Protection par toile polane</t>
  </si>
  <si>
    <t>1-3</t>
  </si>
  <si>
    <t>Echafaudages</t>
  </si>
  <si>
    <t>1-3-1</t>
  </si>
  <si>
    <t>Echafaudage roulants</t>
  </si>
  <si>
    <t>1-3-2</t>
  </si>
  <si>
    <t>Echafaudages - Hauteur &gt; 3m</t>
  </si>
  <si>
    <t>1-6-3</t>
  </si>
  <si>
    <t>Plaque de roulage 45t/m²</t>
  </si>
  <si>
    <t>1-6-4</t>
  </si>
  <si>
    <t>Plaque de roulage 60t/m²</t>
  </si>
  <si>
    <t>1-6-5</t>
  </si>
  <si>
    <t>Goulottes à gravats</t>
  </si>
  <si>
    <t>Etage</t>
  </si>
  <si>
    <t>2-1-1</t>
  </si>
  <si>
    <t xml:space="preserve">Dépose bloc porte  1 vantail </t>
  </si>
  <si>
    <t>2-1-2</t>
  </si>
  <si>
    <t xml:space="preserve">Dépose bloc porte  2 vantaux </t>
  </si>
  <si>
    <t>2-1-3</t>
  </si>
  <si>
    <t>Dépose de panneaux d'habillage en bois</t>
  </si>
  <si>
    <t>2-2-3</t>
  </si>
  <si>
    <t>Dépose et évacuation de carrelage au sol  en pose scellée</t>
  </si>
  <si>
    <t>2-2-5</t>
  </si>
  <si>
    <t>Dépose et évacuation de chape flottante</t>
  </si>
  <si>
    <t>2-2-6</t>
  </si>
  <si>
    <t>Dépose et évacuation de peinture de sol</t>
  </si>
  <si>
    <t>2-3</t>
  </si>
  <si>
    <t>Dépose des revêtements de sols souples</t>
  </si>
  <si>
    <t>2-3-1</t>
  </si>
  <si>
    <t>Dépose de revêtements PVC en lès</t>
  </si>
  <si>
    <t>2-3-2</t>
  </si>
  <si>
    <t>Dépose de revêtements PVC dalles ou lames</t>
  </si>
  <si>
    <t>2-3-3</t>
  </si>
  <si>
    <t>Dépose de revêtements textile en lès</t>
  </si>
  <si>
    <t>2-3-4</t>
  </si>
  <si>
    <t>Dépose de revêtements textile dalles ou lames</t>
  </si>
  <si>
    <t>2-3-5</t>
  </si>
  <si>
    <t>Dépose de revêtements PVC ou textile sur escalier</t>
  </si>
  <si>
    <t>2-4-3</t>
  </si>
  <si>
    <t>Dépose des contres cloisons</t>
  </si>
  <si>
    <t>2-4-4</t>
  </si>
  <si>
    <t>Dépose de panneaux d'habillage décoratif en plaques de plâtre collée</t>
  </si>
  <si>
    <t>2-4-5</t>
  </si>
  <si>
    <t xml:space="preserve">Dépose des complexes isolants </t>
  </si>
  <si>
    <t>2-4-6</t>
  </si>
  <si>
    <t>Dépose de cloisons amovibles</t>
  </si>
  <si>
    <t>2-4-7</t>
  </si>
  <si>
    <t>Barrières phoniques</t>
  </si>
  <si>
    <t>2-5-1</t>
  </si>
  <si>
    <t>Déposes de faux plafonds en plaques de plâtre et accessoires</t>
  </si>
  <si>
    <t>2-5-3</t>
  </si>
  <si>
    <t>Déposes des joues de faux plafonds et accessoires</t>
  </si>
  <si>
    <t>2-5-4</t>
  </si>
  <si>
    <t>Déposes de gorges lumineuses et accessoires</t>
  </si>
  <si>
    <t>2-6</t>
  </si>
  <si>
    <t>Dépose de serrurerie et d'ouvrages métalliques</t>
  </si>
  <si>
    <t>2-6-1</t>
  </si>
  <si>
    <t>Dépose garde-corps d'escalier et main courante</t>
  </si>
  <si>
    <t>CLOISONNEMENT (pose comprise)</t>
  </si>
  <si>
    <t>3-1-5</t>
  </si>
  <si>
    <t>Béton cellulaire 20cm</t>
  </si>
  <si>
    <t>3-2</t>
  </si>
  <si>
    <t xml:space="preserve">Carreaux de plâtre pleins standards </t>
  </si>
  <si>
    <t>3-2-1</t>
  </si>
  <si>
    <t>Carreaux de plâtre pleins 5cm – EI 30</t>
  </si>
  <si>
    <t>3-2-2</t>
  </si>
  <si>
    <t xml:space="preserve">Carreaux de plâtre pleins 7cm – EI 90 </t>
  </si>
  <si>
    <t>3-2-3</t>
  </si>
  <si>
    <t>Carreaux de plâtre pleins 10cm – EI 120</t>
  </si>
  <si>
    <t>3-3</t>
  </si>
  <si>
    <t xml:space="preserve">Carreaux de plâtre pleins hydrofuges </t>
  </si>
  <si>
    <t>3-3-1</t>
  </si>
  <si>
    <t>Carreaux de plâtre pleins hydrofuges 5cm – EI 30</t>
  </si>
  <si>
    <t>3-3-2</t>
  </si>
  <si>
    <t>Carreaux de plâtre pleins hydrofuges 7cm – EI 90</t>
  </si>
  <si>
    <t>3-3-3</t>
  </si>
  <si>
    <t>Carreaux de plâtre pleins hydrofuges 10cm – EI 120</t>
  </si>
  <si>
    <t>4</t>
  </si>
  <si>
    <t>DOUBLAGES (pose comprise)</t>
  </si>
  <si>
    <t>4-1</t>
  </si>
  <si>
    <t>Doublage thermique</t>
  </si>
  <si>
    <t>4-1-1</t>
  </si>
  <si>
    <t>Doublage thermique 80+13 - PLACO Placomur Ultra 32® ou équivalent - λ= 0.032W/m.K</t>
  </si>
  <si>
    <t>4-1-2</t>
  </si>
  <si>
    <t>Doublage thermique 100+13 - PLACO Placomur Ultra 32® ou équivalent - λ= 0.032W/m.K</t>
  </si>
  <si>
    <t>4-1-3</t>
  </si>
  <si>
    <t>Doublage thermique 120+13 - PLACO Placomur Ultra 32® ou équivalent - λ= 0.032W/m.K</t>
  </si>
  <si>
    <t>4-1-4</t>
  </si>
  <si>
    <t>Doublage thermique 130+13 - PLACO Placomur Ultra 32® ou équivalent  - λ= 0.032W/m.K</t>
  </si>
  <si>
    <t>4-2</t>
  </si>
  <si>
    <t>Contre cloison – PLACO ou équivalent</t>
  </si>
  <si>
    <t>4-2-1</t>
  </si>
  <si>
    <t>Contre cloison BA18</t>
  </si>
  <si>
    <t>4-2-2</t>
  </si>
  <si>
    <t>Contre cloison thermique</t>
  </si>
  <si>
    <t>4-2-3</t>
  </si>
  <si>
    <t>Contre cloison acoustique</t>
  </si>
  <si>
    <t>4-2-4</t>
  </si>
  <si>
    <t>Plus-value pour parement hydrofuge</t>
  </si>
  <si>
    <t>4-2-5</t>
  </si>
  <si>
    <t xml:space="preserve">Plus-value pour plaques </t>
  </si>
  <si>
    <t>4-2-6</t>
  </si>
  <si>
    <t>Enduit plâtre sur parties verticales</t>
  </si>
  <si>
    <t>4-2-7</t>
  </si>
  <si>
    <t>Isolation en panneaux de fibres de bois</t>
  </si>
  <si>
    <t>5</t>
  </si>
  <si>
    <t>AUTRES OUVRAGES (pose comprise)</t>
  </si>
  <si>
    <t>5-1</t>
  </si>
  <si>
    <t xml:space="preserve"> Conduits et gaines en plaques de silicate de calcium</t>
  </si>
  <si>
    <t>5-1-1</t>
  </si>
  <si>
    <t xml:space="preserve">Conduits EI 30’ </t>
  </si>
  <si>
    <t>5-1-2</t>
  </si>
  <si>
    <t>Conduits EI 60’</t>
  </si>
  <si>
    <t>5-1-3</t>
  </si>
  <si>
    <t>Conduits EI 90’</t>
  </si>
  <si>
    <t>5-1-4</t>
  </si>
  <si>
    <t>Conduits EI 120’</t>
  </si>
  <si>
    <t>5-1-5</t>
  </si>
  <si>
    <t>PV Protection thermique désenfumage section sup 1250 x 1000</t>
  </si>
  <si>
    <t>%</t>
  </si>
  <si>
    <t>OUVRAGES BOIS (pose comprise)</t>
  </si>
  <si>
    <t>VOIRIE (pose comprise)</t>
  </si>
  <si>
    <t>Enrobé sur trottoir ou chaussée (découpe incluse)</t>
  </si>
  <si>
    <t>7-1-2</t>
  </si>
  <si>
    <t>Reprise de petites surfaces d'enrobé à froid de couleur rouge</t>
  </si>
  <si>
    <t>7-2-3</t>
  </si>
  <si>
    <t>Comblement de nids de poule de profondeur inférieure à 8 cm, en ciment</t>
  </si>
  <si>
    <t>Coefficient de majoration applicable à tous les prix prévus au BPU</t>
  </si>
  <si>
    <t>UNITE</t>
  </si>
  <si>
    <t>7-3</t>
  </si>
  <si>
    <t>7-3-1</t>
  </si>
  <si>
    <t>7-3-2</t>
  </si>
  <si>
    <t>7-3-3</t>
  </si>
  <si>
    <t>Coefficient applicable pour les prestations réalisées le samedi</t>
  </si>
  <si>
    <t>Coefficient applicable pour les prestations réalisées en horaires de nuit</t>
  </si>
  <si>
    <t>Coefficient applicable pour les prestations réalisées le dimanche et les jours fériés</t>
  </si>
  <si>
    <t>N° ARTICLE</t>
  </si>
  <si>
    <t>DESIGNATION</t>
  </si>
  <si>
    <t>PRIX UNITAIRE en
 €uros H.T.</t>
  </si>
  <si>
    <t>PRIX TOTAL 
en €uro HT</t>
  </si>
  <si>
    <t>PRIX HORS BORDEREAU</t>
  </si>
  <si>
    <t>8</t>
  </si>
  <si>
    <t>FORFAITS JOURNALIERS</t>
  </si>
  <si>
    <t>8-1</t>
  </si>
  <si>
    <t>Forfait petites interventions : 1/2 journée d'un ouvrier</t>
  </si>
  <si>
    <t>8-2</t>
  </si>
  <si>
    <t xml:space="preserve">Forfait petites interventions : 1 journée d'un ouvrier </t>
  </si>
  <si>
    <t>8-3</t>
  </si>
  <si>
    <t xml:space="preserve">Forfait petites interventions  :1/2 journée à deux ouvriers </t>
  </si>
  <si>
    <t>8-4</t>
  </si>
  <si>
    <t xml:space="preserve">Forfait petites interventions : 1 journée à deux ouvriers </t>
  </si>
  <si>
    <t>8-5</t>
  </si>
  <si>
    <t>Forfait petites interventions : 1/2 journée d'un technicien.</t>
  </si>
  <si>
    <t>8-6</t>
  </si>
  <si>
    <t>Forfait petites interventions :  1 journée d'un technicien.</t>
  </si>
  <si>
    <t>8-7</t>
  </si>
  <si>
    <t>Forfait petites interventions : 1/2 journée à deux technicien</t>
  </si>
  <si>
    <t>8-8</t>
  </si>
  <si>
    <t>Forfait petites interventions : 1 journée à deux technicien</t>
  </si>
  <si>
    <t>8-9</t>
  </si>
  <si>
    <t>Forfait petites interventions : Chef d'équipe / chef de chantier</t>
  </si>
  <si>
    <t>H</t>
  </si>
  <si>
    <t>9</t>
  </si>
  <si>
    <t>FORFAITS HORS HEURES ET JOURS OUVRES - heures effectuées de nuit (20h à 8h du matin)</t>
  </si>
  <si>
    <t>9-1</t>
  </si>
  <si>
    <t xml:space="preserve">Forfait petites interventions : 1/2 nuit d'un Ouvrier </t>
  </si>
  <si>
    <t>9-2</t>
  </si>
  <si>
    <t xml:space="preserve">Forfait petites interventions : 1 nuit d'un Ouvrier  </t>
  </si>
  <si>
    <t>9-3</t>
  </si>
  <si>
    <t>Forfait petites interventions : 1/2 nuit d'un technicien.</t>
  </si>
  <si>
    <t>9-4</t>
  </si>
  <si>
    <t>Forfait petites interventions : 1 nuit d'un technicien.</t>
  </si>
  <si>
    <t>9-5</t>
  </si>
  <si>
    <t>10</t>
  </si>
  <si>
    <t>FORFAITS HORS HEURES ET JOURS OUVRES - heures effectuées hors jours ouvrables</t>
  </si>
  <si>
    <t>10-1</t>
  </si>
  <si>
    <t xml:space="preserve">Forfait petites interventions : 1/2 journée d'un ouvrier </t>
  </si>
  <si>
    <t>10-2</t>
  </si>
  <si>
    <t>10-3</t>
  </si>
  <si>
    <t>Forfait petites interventions : 1/2 journée d'un technicien</t>
  </si>
  <si>
    <t>10-4</t>
  </si>
  <si>
    <t>Forfait petites interventions : 1 journée d'un technicien</t>
  </si>
  <si>
    <t>10-5</t>
  </si>
  <si>
    <t>11</t>
  </si>
  <si>
    <t>POURCENTAGE DE CHARGES SUR PRIX D'ACHAT FOURNITURES (concerne uniquement les travaux hors bordereau)</t>
  </si>
  <si>
    <t>11-1</t>
  </si>
  <si>
    <t>% de charge</t>
  </si>
  <si>
    <t>TOTAL</t>
  </si>
  <si>
    <t>PRESTATIONS DE MAINTENANCE IMMOBILIERE DES BATIMENTS 
Lot n° 5 : Prestations de maintenance immobilière des bâtiments en matière de démolitions et de maçonneries  
BORDEREAU DES PRIX UNITAIRES (BPU)</t>
  </si>
  <si>
    <t>PRESTATIONS DE MAINTENANCE IMMOBILIERE DES BATIMENTS 
Lot n° 5 : Prestations de maintenance immobilière des bâtiments en matière de démolitions et de maçonneries  
DETAIL QUANTITATIF ESTIMATIF (DQE)</t>
  </si>
  <si>
    <r>
      <t xml:space="preserve">Les prix hors bordereau sont applicables uniquement dans les conditions définies à l'article du cahier des clauses administratives particulières </t>
    </r>
    <r>
      <rPr>
        <b/>
        <i/>
        <sz val="12"/>
        <rFont val="Tahoma"/>
        <family val="2"/>
      </rPr>
      <t>"Prestations non prévues aux prix bordereau du BPU"</t>
    </r>
  </si>
  <si>
    <t>Quantité estimative annuelle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</si>
</sst>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Tahoma"/>
      <family val="2"/>
    </font>
    <font>
      <b/>
      <sz val="12"/>
      <name val="Tahoma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Trebuchet MS"/>
      <family val="2"/>
    </font>
    <font>
      <b/>
      <sz val="14"/>
      <name val="Tahoma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2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Fill="1"/>
    <xf numFmtId="49" fontId="3" fillId="0" borderId="0" xfId="0" applyNumberFormat="1" applyFont="1"/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/>
    <xf numFmtId="49" fontId="6" fillId="3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 applyProtection="1">
      <alignment horizontal="center"/>
    </xf>
    <xf numFmtId="0" fontId="11" fillId="3" borderId="2" xfId="0" applyFont="1" applyFill="1" applyBorder="1" applyProtection="1"/>
    <xf numFmtId="44" fontId="11" fillId="3" borderId="2" xfId="1" applyFont="1" applyFill="1" applyBorder="1" applyAlignment="1" applyProtection="1">
      <alignment horizontal="center"/>
    </xf>
    <xf numFmtId="49" fontId="12" fillId="5" borderId="2" xfId="0" applyNumberFormat="1" applyFont="1" applyFill="1" applyBorder="1" applyAlignment="1" applyProtection="1">
      <alignment horizontal="center"/>
    </xf>
    <xf numFmtId="0" fontId="11" fillId="5" borderId="2" xfId="0" applyFont="1" applyFill="1" applyBorder="1" applyProtection="1"/>
    <xf numFmtId="0" fontId="12" fillId="5" borderId="2" xfId="0" applyFont="1" applyFill="1" applyBorder="1" applyAlignment="1" applyProtection="1">
      <alignment horizontal="center"/>
    </xf>
    <xf numFmtId="49" fontId="12" fillId="0" borderId="2" xfId="0" applyNumberFormat="1" applyFont="1" applyBorder="1" applyAlignment="1" applyProtection="1">
      <alignment horizontal="left"/>
    </xf>
    <xf numFmtId="0" fontId="12" fillId="0" borderId="2" xfId="0" applyFont="1" applyBorder="1" applyAlignment="1" applyProtection="1">
      <alignment horizontal="left" indent="2"/>
    </xf>
    <xf numFmtId="0" fontId="12" fillId="0" borderId="2" xfId="0" applyFont="1" applyBorder="1" applyAlignment="1" applyProtection="1">
      <alignment horizontal="center"/>
    </xf>
    <xf numFmtId="49" fontId="12" fillId="2" borderId="2" xfId="0" applyNumberFormat="1" applyFont="1" applyFill="1" applyBorder="1" applyAlignment="1" applyProtection="1">
      <alignment horizontal="center"/>
    </xf>
    <xf numFmtId="0" fontId="11" fillId="2" borderId="2" xfId="0" applyFont="1" applyFill="1" applyBorder="1" applyProtection="1"/>
    <xf numFmtId="0" fontId="12" fillId="5" borderId="2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49" fontId="11" fillId="3" borderId="2" xfId="0" applyNumberFormat="1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vertical="center"/>
    </xf>
    <xf numFmtId="0" fontId="11" fillId="3" borderId="2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/>
    </xf>
    <xf numFmtId="0" fontId="11" fillId="5" borderId="2" xfId="0" applyFont="1" applyFill="1" applyBorder="1"/>
    <xf numFmtId="0" fontId="12" fillId="5" borderId="2" xfId="0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left"/>
    </xf>
    <xf numFmtId="0" fontId="12" fillId="0" borderId="2" xfId="0" applyFont="1" applyBorder="1" applyAlignment="1">
      <alignment horizontal="left" indent="2"/>
    </xf>
    <xf numFmtId="0" fontId="12" fillId="0" borderId="2" xfId="0" applyFont="1" applyBorder="1" applyAlignment="1">
      <alignment horizontal="center"/>
    </xf>
    <xf numFmtId="49" fontId="11" fillId="3" borderId="2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49" fontId="12" fillId="0" borderId="0" xfId="0" applyNumberFormat="1" applyFont="1"/>
    <xf numFmtId="164" fontId="11" fillId="0" borderId="15" xfId="0" applyNumberFormat="1" applyFont="1" applyBorder="1" applyAlignment="1">
      <alignment horizontal="center" vertical="center"/>
    </xf>
    <xf numFmtId="0" fontId="12" fillId="0" borderId="0" xfId="0" applyFont="1"/>
    <xf numFmtId="164" fontId="10" fillId="3" borderId="3" xfId="0" applyNumberFormat="1" applyFont="1" applyFill="1" applyBorder="1" applyAlignment="1">
      <alignment horizontal="center" vertical="center" wrapText="1"/>
    </xf>
    <xf numFmtId="164" fontId="11" fillId="3" borderId="2" xfId="1" applyNumberFormat="1" applyFont="1" applyFill="1" applyBorder="1" applyAlignment="1" applyProtection="1">
      <alignment horizontal="center"/>
    </xf>
    <xf numFmtId="164" fontId="12" fillId="5" borderId="2" xfId="0" applyNumberFormat="1" applyFont="1" applyFill="1" applyBorder="1" applyAlignment="1" applyProtection="1">
      <alignment horizontal="center"/>
    </xf>
    <xf numFmtId="164" fontId="12" fillId="0" borderId="2" xfId="0" applyNumberFormat="1" applyFont="1" applyBorder="1" applyAlignment="1" applyProtection="1">
      <alignment horizontal="center"/>
    </xf>
    <xf numFmtId="164" fontId="12" fillId="5" borderId="2" xfId="0" applyNumberFormat="1" applyFont="1" applyFill="1" applyBorder="1" applyAlignment="1" applyProtection="1">
      <alignment horizontal="center" vertical="center"/>
    </xf>
    <xf numFmtId="164" fontId="11" fillId="3" borderId="2" xfId="0" applyNumberFormat="1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center"/>
    </xf>
    <xf numFmtId="164" fontId="11" fillId="3" borderId="2" xfId="0" applyNumberFormat="1" applyFont="1" applyFill="1" applyBorder="1" applyAlignment="1">
      <alignment horizontal="center" vertical="center"/>
    </xf>
    <xf numFmtId="164" fontId="12" fillId="5" borderId="2" xfId="0" applyNumberFormat="1" applyFont="1" applyFill="1" applyBorder="1" applyAlignment="1">
      <alignment horizontal="center"/>
    </xf>
    <xf numFmtId="164" fontId="11" fillId="3" borderId="2" xfId="0" applyNumberFormat="1" applyFont="1" applyFill="1" applyBorder="1" applyAlignment="1">
      <alignment horizontal="center"/>
    </xf>
    <xf numFmtId="164" fontId="11" fillId="2" borderId="2" xfId="0" applyNumberFormat="1" applyFont="1" applyFill="1" applyBorder="1" applyAlignment="1">
      <alignment horizontal="center"/>
    </xf>
    <xf numFmtId="164" fontId="11" fillId="5" borderId="2" xfId="0" applyNumberFormat="1" applyFont="1" applyFill="1" applyBorder="1" applyAlignment="1">
      <alignment horizontal="center"/>
    </xf>
    <xf numFmtId="164" fontId="12" fillId="0" borderId="3" xfId="0" applyNumberFormat="1" applyFont="1" applyBorder="1" applyAlignment="1" applyProtection="1">
      <alignment horizontal="center"/>
    </xf>
    <xf numFmtId="164" fontId="12" fillId="0" borderId="0" xfId="0" applyNumberFormat="1" applyFont="1"/>
    <xf numFmtId="164" fontId="10" fillId="3" borderId="2" xfId="0" applyNumberFormat="1" applyFont="1" applyFill="1" applyBorder="1" applyAlignment="1">
      <alignment horizontal="center" vertical="center" wrapText="1"/>
    </xf>
    <xf numFmtId="164" fontId="12" fillId="5" borderId="2" xfId="1" applyNumberFormat="1" applyFont="1" applyFill="1" applyBorder="1" applyAlignment="1" applyProtection="1">
      <alignment horizontal="center"/>
    </xf>
    <xf numFmtId="164" fontId="12" fillId="0" borderId="2" xfId="1" applyNumberFormat="1" applyFont="1" applyFill="1" applyBorder="1" applyAlignment="1" applyProtection="1">
      <alignment horizontal="center"/>
    </xf>
    <xf numFmtId="164" fontId="12" fillId="3" borderId="2" xfId="2" applyNumberFormat="1" applyFont="1" applyFill="1" applyBorder="1" applyAlignment="1" applyProtection="1">
      <alignment horizontal="center" vertical="center"/>
    </xf>
    <xf numFmtId="164" fontId="12" fillId="3" borderId="2" xfId="0" applyNumberFormat="1" applyFont="1" applyFill="1" applyBorder="1" applyAlignment="1" applyProtection="1">
      <alignment vertical="center"/>
      <protection locked="0"/>
    </xf>
    <xf numFmtId="164" fontId="12" fillId="3" borderId="2" xfId="0" applyNumberFormat="1" applyFont="1" applyFill="1" applyBorder="1" applyAlignment="1" applyProtection="1">
      <alignment horizontal="right"/>
      <protection locked="0"/>
    </xf>
    <xf numFmtId="164" fontId="12" fillId="0" borderId="3" xfId="1" applyNumberFormat="1" applyFont="1" applyFill="1" applyBorder="1" applyAlignment="1" applyProtection="1">
      <alignment horizontal="center"/>
    </xf>
    <xf numFmtId="0" fontId="7" fillId="3" borderId="2" xfId="0" applyFont="1" applyFill="1" applyBorder="1" applyAlignment="1" applyProtection="1">
      <alignment vertical="center" wrapText="1"/>
    </xf>
    <xf numFmtId="0" fontId="12" fillId="0" borderId="2" xfId="0" applyFont="1" applyBorder="1" applyAlignment="1" applyProtection="1">
      <alignment horizontal="left" wrapText="1" indent="2"/>
    </xf>
    <xf numFmtId="0" fontId="12" fillId="0" borderId="2" xfId="0" applyFont="1" applyBorder="1" applyAlignment="1">
      <alignment horizontal="left" wrapText="1" indent="2"/>
    </xf>
    <xf numFmtId="0" fontId="12" fillId="0" borderId="3" xfId="0" applyFont="1" applyBorder="1" applyAlignment="1">
      <alignment horizontal="left" wrapText="1" indent="2"/>
    </xf>
    <xf numFmtId="0" fontId="6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 applyProtection="1">
      <alignment horizontal="center" wrapText="1"/>
    </xf>
    <xf numFmtId="0" fontId="7" fillId="3" borderId="2" xfId="0" applyFont="1" applyFill="1" applyBorder="1" applyAlignment="1" applyProtection="1">
      <alignment wrapText="1"/>
    </xf>
    <xf numFmtId="44" fontId="7" fillId="3" borderId="2" xfId="1" applyFont="1" applyFill="1" applyBorder="1" applyAlignment="1" applyProtection="1">
      <alignment horizontal="center" wrapText="1"/>
    </xf>
    <xf numFmtId="164" fontId="7" fillId="3" borderId="2" xfId="1" applyNumberFormat="1" applyFont="1" applyFill="1" applyBorder="1" applyAlignment="1" applyProtection="1">
      <alignment horizontal="center" wrapText="1"/>
    </xf>
    <xf numFmtId="49" fontId="8" fillId="5" borderId="2" xfId="0" applyNumberFormat="1" applyFont="1" applyFill="1" applyBorder="1" applyAlignment="1" applyProtection="1">
      <alignment horizontal="center" wrapText="1"/>
    </xf>
    <xf numFmtId="0" fontId="7" fillId="5" borderId="2" xfId="0" applyFont="1" applyFill="1" applyBorder="1" applyAlignment="1" applyProtection="1">
      <alignment wrapText="1"/>
    </xf>
    <xf numFmtId="0" fontId="8" fillId="5" borderId="2" xfId="0" applyFont="1" applyFill="1" applyBorder="1" applyAlignment="1" applyProtection="1">
      <alignment horizontal="center" wrapText="1"/>
    </xf>
    <xf numFmtId="164" fontId="7" fillId="5" borderId="2" xfId="1" applyNumberFormat="1" applyFont="1" applyFill="1" applyBorder="1" applyAlignment="1" applyProtection="1">
      <alignment horizontal="center" wrapText="1"/>
    </xf>
    <xf numFmtId="49" fontId="8" fillId="0" borderId="2" xfId="0" applyNumberFormat="1" applyFont="1" applyBorder="1" applyAlignment="1" applyProtection="1">
      <alignment horizontal="left" wrapText="1"/>
    </xf>
    <xf numFmtId="0" fontId="8" fillId="0" borderId="2" xfId="0" applyFont="1" applyBorder="1" applyAlignment="1" applyProtection="1">
      <alignment horizontal="left" wrapText="1"/>
    </xf>
    <xf numFmtId="0" fontId="8" fillId="0" borderId="2" xfId="0" applyFont="1" applyBorder="1" applyAlignment="1" applyProtection="1">
      <alignment horizontal="center" wrapText="1"/>
    </xf>
    <xf numFmtId="164" fontId="8" fillId="0" borderId="2" xfId="1" applyNumberFormat="1" applyFont="1" applyFill="1" applyBorder="1" applyAlignment="1" applyProtection="1">
      <alignment horizontal="center" wrapText="1"/>
    </xf>
    <xf numFmtId="164" fontId="8" fillId="5" borderId="2" xfId="1" applyNumberFormat="1" applyFont="1" applyFill="1" applyBorder="1" applyAlignment="1" applyProtection="1">
      <alignment horizontal="center" wrapText="1"/>
    </xf>
    <xf numFmtId="49" fontId="8" fillId="2" borderId="2" xfId="0" applyNumberFormat="1" applyFont="1" applyFill="1" applyBorder="1" applyAlignment="1" applyProtection="1">
      <alignment horizontal="center" wrapText="1"/>
    </xf>
    <xf numFmtId="0" fontId="7" fillId="2" borderId="2" xfId="0" applyFont="1" applyFill="1" applyBorder="1" applyAlignment="1" applyProtection="1">
      <alignment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left" wrapText="1"/>
    </xf>
    <xf numFmtId="49" fontId="7" fillId="3" borderId="2" xfId="0" applyNumberFormat="1" applyFont="1" applyFill="1" applyBorder="1" applyAlignment="1" applyProtection="1">
      <alignment horizontal="center" vertical="center" wrapText="1"/>
    </xf>
    <xf numFmtId="164" fontId="8" fillId="3" borderId="2" xfId="2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49" fontId="7" fillId="2" borderId="2" xfId="0" applyNumberFormat="1" applyFont="1" applyFill="1" applyBorder="1" applyAlignment="1" applyProtection="1">
      <alignment horizontal="center" wrapText="1"/>
    </xf>
    <xf numFmtId="0" fontId="7" fillId="2" borderId="2" xfId="0" applyFont="1" applyFill="1" applyBorder="1" applyAlignment="1" applyProtection="1">
      <alignment horizontal="left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164" fontId="8" fillId="3" borderId="2" xfId="0" applyNumberFormat="1" applyFont="1" applyFill="1" applyBorder="1" applyAlignment="1" applyProtection="1">
      <alignment vertical="center" wrapText="1"/>
      <protection locked="0"/>
    </xf>
    <xf numFmtId="49" fontId="7" fillId="2" borderId="2" xfId="0" applyNumberFormat="1" applyFont="1" applyFill="1" applyBorder="1" applyAlignment="1">
      <alignment horizontal="center" wrapText="1"/>
    </xf>
    <xf numFmtId="0" fontId="7" fillId="5" borderId="2" xfId="0" applyFont="1" applyFill="1" applyBorder="1" applyAlignment="1">
      <alignment wrapText="1"/>
    </xf>
    <xf numFmtId="0" fontId="8" fillId="5" borderId="2" xfId="0" applyFont="1" applyFill="1" applyBorder="1" applyAlignment="1">
      <alignment horizontal="center" wrapText="1"/>
    </xf>
    <xf numFmtId="49" fontId="8" fillId="0" borderId="2" xfId="0" applyNumberFormat="1" applyFont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49" fontId="7" fillId="3" borderId="2" xfId="0" applyNumberFormat="1" applyFont="1" applyFill="1" applyBorder="1" applyAlignment="1">
      <alignment horizontal="center" wrapText="1"/>
    </xf>
    <xf numFmtId="0" fontId="7" fillId="3" borderId="2" xfId="0" applyFont="1" applyFill="1" applyBorder="1" applyAlignment="1">
      <alignment wrapText="1"/>
    </xf>
    <xf numFmtId="164" fontId="8" fillId="3" borderId="2" xfId="0" applyNumberFormat="1" applyFont="1" applyFill="1" applyBorder="1" applyAlignment="1" applyProtection="1">
      <alignment wrapText="1"/>
      <protection locked="0"/>
    </xf>
    <xf numFmtId="49" fontId="8" fillId="2" borderId="2" xfId="0" applyNumberFormat="1" applyFont="1" applyFill="1" applyBorder="1" applyAlignment="1">
      <alignment horizontal="center" wrapText="1"/>
    </xf>
    <xf numFmtId="0" fontId="8" fillId="5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left" wrapText="1"/>
    </xf>
    <xf numFmtId="164" fontId="8" fillId="3" borderId="2" xfId="0" applyNumberFormat="1" applyFont="1" applyFill="1" applyBorder="1" applyAlignment="1" applyProtection="1">
      <alignment horizontal="right" wrapText="1"/>
      <protection locked="0"/>
    </xf>
    <xf numFmtId="0" fontId="7" fillId="2" borderId="2" xfId="0" applyFont="1" applyFill="1" applyBorder="1" applyAlignment="1">
      <alignment horizontal="left" wrapText="1"/>
    </xf>
    <xf numFmtId="0" fontId="7" fillId="5" borderId="2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left" wrapText="1"/>
    </xf>
    <xf numFmtId="164" fontId="7" fillId="5" borderId="2" xfId="0" applyNumberFormat="1" applyFont="1" applyFill="1" applyBorder="1" applyAlignment="1" applyProtection="1">
      <alignment horizontal="center" wrapText="1"/>
      <protection locked="0"/>
    </xf>
    <xf numFmtId="49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wrapText="1"/>
    </xf>
    <xf numFmtId="49" fontId="8" fillId="5" borderId="2" xfId="0" applyNumberFormat="1" applyFont="1" applyFill="1" applyBorder="1" applyAlignment="1">
      <alignment wrapText="1"/>
    </xf>
    <xf numFmtId="49" fontId="7" fillId="5" borderId="2" xfId="0" applyNumberFormat="1" applyFont="1" applyFill="1" applyBorder="1" applyAlignment="1">
      <alignment horizontal="center" wrapText="1"/>
    </xf>
    <xf numFmtId="164" fontId="7" fillId="5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0" fontId="8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justify" vertical="center" wrapText="1"/>
    </xf>
    <xf numFmtId="49" fontId="8" fillId="6" borderId="2" xfId="0" applyNumberFormat="1" applyFont="1" applyFill="1" applyBorder="1" applyAlignment="1">
      <alignment horizontal="left" wrapText="1"/>
    </xf>
    <xf numFmtId="0" fontId="8" fillId="6" borderId="2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horizontal="center" vertical="center" wrapText="1"/>
    </xf>
    <xf numFmtId="10" fontId="8" fillId="6" borderId="2" xfId="0" applyNumberFormat="1" applyFont="1" applyFill="1" applyBorder="1" applyAlignment="1">
      <alignment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</cellXfs>
  <cellStyles count="3">
    <cellStyle name="Monétaire" xfId="1" builtinId="4"/>
    <cellStyle name="Monétaire 2" xfId="2" xr:uid="{00000000-0005-0000-0000-000001000000}"/>
    <cellStyle name="Normal" xfId="0" builtinId="0"/>
  </cellStyles>
  <dxfs count="8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E146"/>
  <sheetViews>
    <sheetView tabSelected="1" view="pageBreakPreview" topLeftCell="A2" zoomScaleNormal="100" zoomScaleSheetLayoutView="100" workbookViewId="0">
      <selection sqref="A1:D3"/>
    </sheetView>
  </sheetViews>
  <sheetFormatPr baseColWidth="10" defaultColWidth="11.42578125" defaultRowHeight="15" x14ac:dyDescent="0.25"/>
  <cols>
    <col min="1" max="1" width="12.42578125" style="5" customWidth="1"/>
    <col min="2" max="2" width="98" style="2" customWidth="1"/>
    <col min="3" max="3" width="11.42578125" style="2"/>
    <col min="4" max="4" width="22.85546875" style="9" customWidth="1"/>
    <col min="6" max="16384" width="11.42578125" style="2"/>
  </cols>
  <sheetData>
    <row r="1" spans="1:5" s="1" customFormat="1" ht="12.6" hidden="1" customHeight="1" x14ac:dyDescent="0.25">
      <c r="A1" s="138" t="s">
        <v>289</v>
      </c>
      <c r="B1" s="139"/>
      <c r="C1" s="139"/>
      <c r="D1" s="140"/>
    </row>
    <row r="2" spans="1:5" s="1" customFormat="1" ht="36.75" customHeight="1" x14ac:dyDescent="0.25">
      <c r="A2" s="141"/>
      <c r="B2" s="142"/>
      <c r="C2" s="142"/>
      <c r="D2" s="143"/>
    </row>
    <row r="3" spans="1:5" s="1" customFormat="1" ht="43.5" customHeight="1" x14ac:dyDescent="0.25">
      <c r="A3" s="144"/>
      <c r="B3" s="145"/>
      <c r="C3" s="145"/>
      <c r="D3" s="146"/>
    </row>
    <row r="4" spans="1:5" s="1" customFormat="1" ht="15.75" customHeight="1" x14ac:dyDescent="0.25">
      <c r="A4" s="147" t="s">
        <v>94</v>
      </c>
      <c r="B4" s="148"/>
      <c r="C4" s="148"/>
      <c r="D4" s="149"/>
    </row>
    <row r="5" spans="1:5" ht="49.5" customHeight="1" x14ac:dyDescent="0.25">
      <c r="A5" s="10" t="s">
        <v>237</v>
      </c>
      <c r="B5" s="78" t="s">
        <v>238</v>
      </c>
      <c r="C5" s="78" t="s">
        <v>0</v>
      </c>
      <c r="D5" s="11" t="s">
        <v>239</v>
      </c>
      <c r="E5" s="2"/>
    </row>
    <row r="6" spans="1:5" s="3" customFormat="1" ht="15.75" x14ac:dyDescent="0.25">
      <c r="A6" s="79">
        <v>1</v>
      </c>
      <c r="B6" s="80" t="s">
        <v>1</v>
      </c>
      <c r="C6" s="81"/>
      <c r="D6" s="82"/>
    </row>
    <row r="7" spans="1:5" ht="15.75" x14ac:dyDescent="0.25">
      <c r="A7" s="83" t="s">
        <v>2</v>
      </c>
      <c r="B7" s="84" t="s">
        <v>3</v>
      </c>
      <c r="C7" s="85"/>
      <c r="D7" s="86"/>
      <c r="E7" s="2"/>
    </row>
    <row r="8" spans="1:5" ht="15.75" x14ac:dyDescent="0.25">
      <c r="A8" s="87" t="s">
        <v>4</v>
      </c>
      <c r="B8" s="88" t="s">
        <v>5</v>
      </c>
      <c r="C8" s="89" t="s">
        <v>6</v>
      </c>
      <c r="D8" s="90">
        <v>0</v>
      </c>
      <c r="E8" s="2"/>
    </row>
    <row r="9" spans="1:5" ht="15.75" x14ac:dyDescent="0.25">
      <c r="A9" s="87" t="s">
        <v>95</v>
      </c>
      <c r="B9" s="88" t="s">
        <v>96</v>
      </c>
      <c r="C9" s="89" t="s">
        <v>6</v>
      </c>
      <c r="D9" s="90">
        <v>0</v>
      </c>
      <c r="E9" s="2"/>
    </row>
    <row r="10" spans="1:5" s="3" customFormat="1" ht="15.75" x14ac:dyDescent="0.25">
      <c r="A10" s="87" t="s">
        <v>97</v>
      </c>
      <c r="B10" s="88" t="s">
        <v>98</v>
      </c>
      <c r="C10" s="89" t="s">
        <v>6</v>
      </c>
      <c r="D10" s="90">
        <v>0</v>
      </c>
    </row>
    <row r="11" spans="1:5" ht="15.75" x14ac:dyDescent="0.25">
      <c r="A11" s="87" t="s">
        <v>99</v>
      </c>
      <c r="B11" s="88" t="s">
        <v>100</v>
      </c>
      <c r="C11" s="89" t="s">
        <v>9</v>
      </c>
      <c r="D11" s="90">
        <v>0</v>
      </c>
      <c r="E11" s="2"/>
    </row>
    <row r="12" spans="1:5" ht="15.75" x14ac:dyDescent="0.25">
      <c r="A12" s="87" t="s">
        <v>7</v>
      </c>
      <c r="B12" s="88" t="s">
        <v>8</v>
      </c>
      <c r="C12" s="89" t="s">
        <v>9</v>
      </c>
      <c r="D12" s="90">
        <v>0</v>
      </c>
      <c r="E12" s="2"/>
    </row>
    <row r="13" spans="1:5" ht="15.75" x14ac:dyDescent="0.25">
      <c r="A13" s="83" t="s">
        <v>10</v>
      </c>
      <c r="B13" s="84" t="s">
        <v>11</v>
      </c>
      <c r="C13" s="85"/>
      <c r="D13" s="91"/>
      <c r="E13" s="2"/>
    </row>
    <row r="14" spans="1:5" ht="15.75" x14ac:dyDescent="0.25">
      <c r="A14" s="87" t="s">
        <v>12</v>
      </c>
      <c r="B14" s="88" t="s">
        <v>101</v>
      </c>
      <c r="C14" s="89" t="s">
        <v>6</v>
      </c>
      <c r="D14" s="90">
        <v>0</v>
      </c>
      <c r="E14" s="2"/>
    </row>
    <row r="15" spans="1:5" ht="15.75" x14ac:dyDescent="0.25">
      <c r="A15" s="87" t="s">
        <v>13</v>
      </c>
      <c r="B15" s="88" t="s">
        <v>14</v>
      </c>
      <c r="C15" s="89" t="s">
        <v>6</v>
      </c>
      <c r="D15" s="90">
        <v>0</v>
      </c>
      <c r="E15" s="2"/>
    </row>
    <row r="16" spans="1:5" ht="15.75" x14ac:dyDescent="0.25">
      <c r="A16" s="83" t="s">
        <v>102</v>
      </c>
      <c r="B16" s="84" t="s">
        <v>103</v>
      </c>
      <c r="C16" s="85"/>
      <c r="D16" s="91"/>
      <c r="E16" s="2"/>
    </row>
    <row r="17" spans="1:5" ht="15.75" x14ac:dyDescent="0.25">
      <c r="A17" s="87" t="s">
        <v>104</v>
      </c>
      <c r="B17" s="88" t="s">
        <v>105</v>
      </c>
      <c r="C17" s="89" t="s">
        <v>6</v>
      </c>
      <c r="D17" s="90">
        <v>0</v>
      </c>
      <c r="E17" s="2"/>
    </row>
    <row r="18" spans="1:5" ht="15.75" x14ac:dyDescent="0.25">
      <c r="A18" s="87" t="s">
        <v>106</v>
      </c>
      <c r="B18" s="88" t="s">
        <v>107</v>
      </c>
      <c r="C18" s="89" t="s">
        <v>6</v>
      </c>
      <c r="D18" s="90">
        <v>0</v>
      </c>
      <c r="E18" s="2"/>
    </row>
    <row r="19" spans="1:5" ht="15.75" x14ac:dyDescent="0.25">
      <c r="A19" s="92" t="s">
        <v>15</v>
      </c>
      <c r="B19" s="84" t="s">
        <v>16</v>
      </c>
      <c r="C19" s="85"/>
      <c r="D19" s="91"/>
      <c r="E19" s="2"/>
    </row>
    <row r="20" spans="1:5" ht="15.75" x14ac:dyDescent="0.25">
      <c r="A20" s="87" t="s">
        <v>17</v>
      </c>
      <c r="B20" s="88" t="s">
        <v>18</v>
      </c>
      <c r="C20" s="89" t="s">
        <v>9</v>
      </c>
      <c r="D20" s="90">
        <v>0</v>
      </c>
      <c r="E20" s="2"/>
    </row>
    <row r="21" spans="1:5" ht="15.75" x14ac:dyDescent="0.25">
      <c r="A21" s="87" t="s">
        <v>19</v>
      </c>
      <c r="B21" s="88" t="s">
        <v>20</v>
      </c>
      <c r="C21" s="89" t="s">
        <v>9</v>
      </c>
      <c r="D21" s="90">
        <v>0</v>
      </c>
      <c r="E21" s="2"/>
    </row>
    <row r="22" spans="1:5" ht="15.75" x14ac:dyDescent="0.25">
      <c r="A22" s="87" t="s">
        <v>21</v>
      </c>
      <c r="B22" s="88" t="s">
        <v>22</v>
      </c>
      <c r="C22" s="89" t="s">
        <v>9</v>
      </c>
      <c r="D22" s="90">
        <v>0</v>
      </c>
      <c r="E22" s="2"/>
    </row>
    <row r="23" spans="1:5" ht="15.75" x14ac:dyDescent="0.25">
      <c r="A23" s="92" t="s">
        <v>23</v>
      </c>
      <c r="B23" s="93" t="s">
        <v>24</v>
      </c>
      <c r="C23" s="85"/>
      <c r="D23" s="91"/>
      <c r="E23" s="2"/>
    </row>
    <row r="24" spans="1:5" ht="15.75" x14ac:dyDescent="0.25">
      <c r="A24" s="87" t="s">
        <v>25</v>
      </c>
      <c r="B24" s="88" t="s">
        <v>26</v>
      </c>
      <c r="C24" s="89" t="s">
        <v>27</v>
      </c>
      <c r="D24" s="90">
        <v>0</v>
      </c>
      <c r="E24" s="2"/>
    </row>
    <row r="25" spans="1:5" ht="15.75" x14ac:dyDescent="0.25">
      <c r="A25" s="92" t="s">
        <v>28</v>
      </c>
      <c r="B25" s="93" t="s">
        <v>29</v>
      </c>
      <c r="C25" s="94"/>
      <c r="D25" s="91"/>
      <c r="E25" s="2"/>
    </row>
    <row r="26" spans="1:5" ht="15.75" x14ac:dyDescent="0.25">
      <c r="A26" s="87" t="s">
        <v>30</v>
      </c>
      <c r="B26" s="88" t="s">
        <v>31</v>
      </c>
      <c r="C26" s="95" t="s">
        <v>32</v>
      </c>
      <c r="D26" s="90">
        <v>0</v>
      </c>
      <c r="E26" s="2"/>
    </row>
    <row r="27" spans="1:5" ht="15.75" x14ac:dyDescent="0.25">
      <c r="A27" s="87" t="s">
        <v>33</v>
      </c>
      <c r="B27" s="88" t="s">
        <v>34</v>
      </c>
      <c r="C27" s="95" t="s">
        <v>32</v>
      </c>
      <c r="D27" s="90">
        <v>0</v>
      </c>
      <c r="E27" s="2"/>
    </row>
    <row r="28" spans="1:5" ht="15.75" x14ac:dyDescent="0.25">
      <c r="A28" s="87" t="s">
        <v>108</v>
      </c>
      <c r="B28" s="88" t="s">
        <v>109</v>
      </c>
      <c r="C28" s="95" t="s">
        <v>32</v>
      </c>
      <c r="D28" s="90">
        <v>0</v>
      </c>
      <c r="E28" s="2"/>
    </row>
    <row r="29" spans="1:5" ht="15.75" x14ac:dyDescent="0.25">
      <c r="A29" s="87" t="s">
        <v>110</v>
      </c>
      <c r="B29" s="88" t="s">
        <v>111</v>
      </c>
      <c r="C29" s="95" t="s">
        <v>32</v>
      </c>
      <c r="D29" s="90">
        <v>0</v>
      </c>
      <c r="E29" s="2"/>
    </row>
    <row r="30" spans="1:5" ht="15.75" x14ac:dyDescent="0.25">
      <c r="A30" s="96" t="s">
        <v>112</v>
      </c>
      <c r="B30" s="88" t="s">
        <v>113</v>
      </c>
      <c r="C30" s="95" t="s">
        <v>114</v>
      </c>
      <c r="D30" s="90">
        <v>0</v>
      </c>
      <c r="E30" s="2"/>
    </row>
    <row r="31" spans="1:5" s="8" customFormat="1" ht="32.1" customHeight="1" x14ac:dyDescent="0.25">
      <c r="A31" s="97" t="s">
        <v>35</v>
      </c>
      <c r="B31" s="74" t="s">
        <v>36</v>
      </c>
      <c r="C31" s="78" t="s">
        <v>0</v>
      </c>
      <c r="D31" s="98"/>
    </row>
    <row r="32" spans="1:5" ht="15.75" x14ac:dyDescent="0.25">
      <c r="A32" s="83" t="s">
        <v>37</v>
      </c>
      <c r="B32" s="84" t="s">
        <v>38</v>
      </c>
      <c r="C32" s="85"/>
      <c r="D32" s="91"/>
      <c r="E32" s="2"/>
    </row>
    <row r="33" spans="1:5" ht="15.75" x14ac:dyDescent="0.25">
      <c r="A33" s="87" t="s">
        <v>115</v>
      </c>
      <c r="B33" s="88" t="s">
        <v>116</v>
      </c>
      <c r="C33" s="89" t="s">
        <v>9</v>
      </c>
      <c r="D33" s="90">
        <v>0</v>
      </c>
      <c r="E33" s="2"/>
    </row>
    <row r="34" spans="1:5" ht="15.75" x14ac:dyDescent="0.25">
      <c r="A34" s="87" t="s">
        <v>117</v>
      </c>
      <c r="B34" s="88" t="s">
        <v>118</v>
      </c>
      <c r="C34" s="89" t="s">
        <v>9</v>
      </c>
      <c r="D34" s="90">
        <v>0</v>
      </c>
      <c r="E34" s="2"/>
    </row>
    <row r="35" spans="1:5" ht="15.75" x14ac:dyDescent="0.25">
      <c r="A35" s="87" t="s">
        <v>119</v>
      </c>
      <c r="B35" s="88" t="s">
        <v>120</v>
      </c>
      <c r="C35" s="89" t="s">
        <v>6</v>
      </c>
      <c r="D35" s="90">
        <v>0</v>
      </c>
      <c r="E35" s="2"/>
    </row>
    <row r="36" spans="1:5" ht="15.75" x14ac:dyDescent="0.25">
      <c r="A36" s="87" t="s">
        <v>39</v>
      </c>
      <c r="B36" s="88" t="s">
        <v>40</v>
      </c>
      <c r="C36" s="89" t="s">
        <v>41</v>
      </c>
      <c r="D36" s="90">
        <v>0</v>
      </c>
      <c r="E36" s="2"/>
    </row>
    <row r="37" spans="1:5" ht="15.75" x14ac:dyDescent="0.25">
      <c r="A37" s="87" t="s">
        <v>42</v>
      </c>
      <c r="B37" s="88" t="s">
        <v>43</v>
      </c>
      <c r="C37" s="89" t="s">
        <v>41</v>
      </c>
      <c r="D37" s="90">
        <v>0</v>
      </c>
      <c r="E37" s="2"/>
    </row>
    <row r="38" spans="1:5" ht="15.75" x14ac:dyDescent="0.25">
      <c r="A38" s="92" t="s">
        <v>44</v>
      </c>
      <c r="B38" s="84" t="s">
        <v>45</v>
      </c>
      <c r="C38" s="85"/>
      <c r="D38" s="91"/>
      <c r="E38" s="2"/>
    </row>
    <row r="39" spans="1:5" ht="15.75" x14ac:dyDescent="0.25">
      <c r="A39" s="87" t="s">
        <v>46</v>
      </c>
      <c r="B39" s="88" t="s">
        <v>47</v>
      </c>
      <c r="C39" s="89" t="s">
        <v>6</v>
      </c>
      <c r="D39" s="90">
        <v>0</v>
      </c>
      <c r="E39" s="2"/>
    </row>
    <row r="40" spans="1:5" ht="15.75" x14ac:dyDescent="0.25">
      <c r="A40" s="87" t="s">
        <v>48</v>
      </c>
      <c r="B40" s="88" t="s">
        <v>49</v>
      </c>
      <c r="C40" s="89" t="s">
        <v>41</v>
      </c>
      <c r="D40" s="90">
        <v>0</v>
      </c>
      <c r="E40" s="2"/>
    </row>
    <row r="41" spans="1:5" ht="15.75" x14ac:dyDescent="0.25">
      <c r="A41" s="87" t="s">
        <v>121</v>
      </c>
      <c r="B41" s="88" t="s">
        <v>122</v>
      </c>
      <c r="C41" s="89" t="s">
        <v>6</v>
      </c>
      <c r="D41" s="90">
        <v>0</v>
      </c>
      <c r="E41" s="2"/>
    </row>
    <row r="42" spans="1:5" ht="15.75" x14ac:dyDescent="0.25">
      <c r="A42" s="87" t="s">
        <v>50</v>
      </c>
      <c r="B42" s="88" t="s">
        <v>51</v>
      </c>
      <c r="C42" s="89" t="s">
        <v>6</v>
      </c>
      <c r="D42" s="90">
        <v>0</v>
      </c>
      <c r="E42" s="2"/>
    </row>
    <row r="43" spans="1:5" ht="15.75" x14ac:dyDescent="0.25">
      <c r="A43" s="87" t="s">
        <v>123</v>
      </c>
      <c r="B43" s="88" t="s">
        <v>124</v>
      </c>
      <c r="C43" s="89" t="s">
        <v>6</v>
      </c>
      <c r="D43" s="90">
        <v>0</v>
      </c>
      <c r="E43" s="2"/>
    </row>
    <row r="44" spans="1:5" ht="15.75" x14ac:dyDescent="0.25">
      <c r="A44" s="87" t="s">
        <v>125</v>
      </c>
      <c r="B44" s="88" t="s">
        <v>126</v>
      </c>
      <c r="C44" s="89" t="s">
        <v>6</v>
      </c>
      <c r="D44" s="90">
        <v>0</v>
      </c>
      <c r="E44" s="2"/>
    </row>
    <row r="45" spans="1:5" ht="15.75" x14ac:dyDescent="0.25">
      <c r="A45" s="87" t="s">
        <v>52</v>
      </c>
      <c r="B45" s="88" t="s">
        <v>53</v>
      </c>
      <c r="C45" s="89" t="s">
        <v>6</v>
      </c>
      <c r="D45" s="90">
        <v>0</v>
      </c>
      <c r="E45" s="2"/>
    </row>
    <row r="46" spans="1:5" ht="15.75" x14ac:dyDescent="0.25">
      <c r="A46" s="92" t="s">
        <v>127</v>
      </c>
      <c r="B46" s="84" t="s">
        <v>128</v>
      </c>
      <c r="C46" s="85"/>
      <c r="D46" s="91"/>
      <c r="E46" s="2"/>
    </row>
    <row r="47" spans="1:5" s="3" customFormat="1" ht="15.75" x14ac:dyDescent="0.25">
      <c r="A47" s="87" t="s">
        <v>129</v>
      </c>
      <c r="B47" s="88" t="s">
        <v>130</v>
      </c>
      <c r="C47" s="89" t="s">
        <v>6</v>
      </c>
      <c r="D47" s="90">
        <v>0</v>
      </c>
    </row>
    <row r="48" spans="1:5" ht="15.75" x14ac:dyDescent="0.25">
      <c r="A48" s="87" t="s">
        <v>131</v>
      </c>
      <c r="B48" s="88" t="s">
        <v>132</v>
      </c>
      <c r="C48" s="89" t="s">
        <v>6</v>
      </c>
      <c r="D48" s="90">
        <v>0</v>
      </c>
      <c r="E48" s="2"/>
    </row>
    <row r="49" spans="1:5" ht="15.75" x14ac:dyDescent="0.25">
      <c r="A49" s="87" t="s">
        <v>133</v>
      </c>
      <c r="B49" s="88" t="s">
        <v>134</v>
      </c>
      <c r="C49" s="89" t="s">
        <v>6</v>
      </c>
      <c r="D49" s="90">
        <v>0</v>
      </c>
      <c r="E49" s="2"/>
    </row>
    <row r="50" spans="1:5" ht="15.75" x14ac:dyDescent="0.25">
      <c r="A50" s="87" t="s">
        <v>135</v>
      </c>
      <c r="B50" s="88" t="s">
        <v>136</v>
      </c>
      <c r="C50" s="89" t="s">
        <v>6</v>
      </c>
      <c r="D50" s="90">
        <v>0</v>
      </c>
      <c r="E50" s="2"/>
    </row>
    <row r="51" spans="1:5" ht="15.75" x14ac:dyDescent="0.25">
      <c r="A51" s="87" t="s">
        <v>137</v>
      </c>
      <c r="B51" s="99" t="s">
        <v>138</v>
      </c>
      <c r="C51" s="100" t="s">
        <v>41</v>
      </c>
      <c r="D51" s="90">
        <v>0</v>
      </c>
      <c r="E51" s="2"/>
    </row>
    <row r="52" spans="1:5" ht="15.75" x14ac:dyDescent="0.25">
      <c r="A52" s="92" t="s">
        <v>54</v>
      </c>
      <c r="B52" s="84" t="s">
        <v>55</v>
      </c>
      <c r="C52" s="85"/>
      <c r="D52" s="91"/>
      <c r="E52" s="2"/>
    </row>
    <row r="53" spans="1:5" ht="15.75" x14ac:dyDescent="0.25">
      <c r="A53" s="87" t="s">
        <v>56</v>
      </c>
      <c r="B53" s="88" t="s">
        <v>57</v>
      </c>
      <c r="C53" s="89" t="s">
        <v>6</v>
      </c>
      <c r="D53" s="90">
        <v>0</v>
      </c>
      <c r="E53" s="2"/>
    </row>
    <row r="54" spans="1:5" ht="15.75" x14ac:dyDescent="0.25">
      <c r="A54" s="87" t="s">
        <v>58</v>
      </c>
      <c r="B54" s="88" t="s">
        <v>59</v>
      </c>
      <c r="C54" s="89" t="s">
        <v>6</v>
      </c>
      <c r="D54" s="90">
        <v>0</v>
      </c>
      <c r="E54" s="2"/>
    </row>
    <row r="55" spans="1:5" ht="15.75" x14ac:dyDescent="0.25">
      <c r="A55" s="87" t="s">
        <v>139</v>
      </c>
      <c r="B55" s="88" t="s">
        <v>140</v>
      </c>
      <c r="C55" s="89" t="s">
        <v>6</v>
      </c>
      <c r="D55" s="90">
        <v>0</v>
      </c>
      <c r="E55" s="2"/>
    </row>
    <row r="56" spans="1:5" ht="15.75" x14ac:dyDescent="0.25">
      <c r="A56" s="87" t="s">
        <v>141</v>
      </c>
      <c r="B56" s="88" t="s">
        <v>142</v>
      </c>
      <c r="C56" s="89" t="s">
        <v>6</v>
      </c>
      <c r="D56" s="90">
        <v>0</v>
      </c>
      <c r="E56" s="2"/>
    </row>
    <row r="57" spans="1:5" ht="15.75" x14ac:dyDescent="0.25">
      <c r="A57" s="87" t="s">
        <v>143</v>
      </c>
      <c r="B57" s="88" t="s">
        <v>144</v>
      </c>
      <c r="C57" s="89" t="s">
        <v>6</v>
      </c>
      <c r="D57" s="90">
        <v>0</v>
      </c>
      <c r="E57" s="2"/>
    </row>
    <row r="58" spans="1:5" ht="15.75" x14ac:dyDescent="0.25">
      <c r="A58" s="87" t="s">
        <v>145</v>
      </c>
      <c r="B58" s="88" t="s">
        <v>146</v>
      </c>
      <c r="C58" s="89" t="s">
        <v>6</v>
      </c>
      <c r="D58" s="90">
        <v>0</v>
      </c>
      <c r="E58" s="2"/>
    </row>
    <row r="59" spans="1:5" ht="15.75" x14ac:dyDescent="0.25">
      <c r="A59" s="87" t="s">
        <v>147</v>
      </c>
      <c r="B59" s="88" t="s">
        <v>148</v>
      </c>
      <c r="C59" s="89" t="s">
        <v>41</v>
      </c>
      <c r="D59" s="90">
        <v>0</v>
      </c>
      <c r="E59" s="2"/>
    </row>
    <row r="60" spans="1:5" ht="15.75" x14ac:dyDescent="0.25">
      <c r="A60" s="92" t="s">
        <v>60</v>
      </c>
      <c r="B60" s="84" t="s">
        <v>61</v>
      </c>
      <c r="C60" s="85"/>
      <c r="D60" s="91"/>
      <c r="E60" s="2"/>
    </row>
    <row r="61" spans="1:5" ht="15.75" x14ac:dyDescent="0.25">
      <c r="A61" s="87" t="s">
        <v>149</v>
      </c>
      <c r="B61" s="88" t="s">
        <v>150</v>
      </c>
      <c r="C61" s="89" t="s">
        <v>6</v>
      </c>
      <c r="D61" s="90">
        <v>0</v>
      </c>
      <c r="E61" s="2"/>
    </row>
    <row r="62" spans="1:5" ht="15.75" x14ac:dyDescent="0.25">
      <c r="A62" s="87" t="s">
        <v>62</v>
      </c>
      <c r="B62" s="88" t="s">
        <v>63</v>
      </c>
      <c r="C62" s="89" t="s">
        <v>6</v>
      </c>
      <c r="D62" s="90">
        <v>0</v>
      </c>
      <c r="E62" s="2"/>
    </row>
    <row r="63" spans="1:5" ht="15.75" x14ac:dyDescent="0.25">
      <c r="A63" s="87" t="s">
        <v>151</v>
      </c>
      <c r="B63" s="88" t="s">
        <v>152</v>
      </c>
      <c r="C63" s="89" t="s">
        <v>41</v>
      </c>
      <c r="D63" s="90">
        <v>0</v>
      </c>
      <c r="E63" s="2"/>
    </row>
    <row r="64" spans="1:5" ht="15.75" x14ac:dyDescent="0.25">
      <c r="A64" s="87" t="s">
        <v>153</v>
      </c>
      <c r="B64" s="88" t="s">
        <v>154</v>
      </c>
      <c r="C64" s="89" t="s">
        <v>41</v>
      </c>
      <c r="D64" s="90">
        <v>0</v>
      </c>
      <c r="E64" s="2"/>
    </row>
    <row r="65" spans="1:5" ht="15.75" x14ac:dyDescent="0.25">
      <c r="A65" s="87" t="s">
        <v>64</v>
      </c>
      <c r="B65" s="88" t="s">
        <v>65</v>
      </c>
      <c r="C65" s="89" t="s">
        <v>6</v>
      </c>
      <c r="D65" s="90">
        <v>0</v>
      </c>
      <c r="E65" s="2"/>
    </row>
    <row r="66" spans="1:5" ht="15.75" x14ac:dyDescent="0.25">
      <c r="A66" s="101" t="s">
        <v>155</v>
      </c>
      <c r="B66" s="102" t="s">
        <v>156</v>
      </c>
      <c r="C66" s="85"/>
      <c r="D66" s="91"/>
      <c r="E66" s="2"/>
    </row>
    <row r="67" spans="1:5" ht="15.75" x14ac:dyDescent="0.25">
      <c r="A67" s="87" t="s">
        <v>157</v>
      </c>
      <c r="B67" s="88" t="s">
        <v>158</v>
      </c>
      <c r="C67" s="89" t="s">
        <v>41</v>
      </c>
      <c r="D67" s="90">
        <v>0</v>
      </c>
      <c r="E67" s="2"/>
    </row>
    <row r="68" spans="1:5" ht="21.75" customHeight="1" x14ac:dyDescent="0.25">
      <c r="A68" s="103" t="s">
        <v>66</v>
      </c>
      <c r="B68" s="104" t="s">
        <v>159</v>
      </c>
      <c r="C68" s="78" t="s">
        <v>0</v>
      </c>
      <c r="D68" s="105"/>
      <c r="E68" s="2"/>
    </row>
    <row r="69" spans="1:5" ht="15.75" x14ac:dyDescent="0.25">
      <c r="A69" s="106" t="s">
        <v>67</v>
      </c>
      <c r="B69" s="107" t="s">
        <v>68</v>
      </c>
      <c r="C69" s="108"/>
      <c r="D69" s="91"/>
      <c r="E69" s="2"/>
    </row>
    <row r="70" spans="1:5" ht="15.75" x14ac:dyDescent="0.25">
      <c r="A70" s="109" t="s">
        <v>69</v>
      </c>
      <c r="B70" s="99" t="s">
        <v>70</v>
      </c>
      <c r="C70" s="100" t="s">
        <v>6</v>
      </c>
      <c r="D70" s="90">
        <v>0</v>
      </c>
      <c r="E70" s="2"/>
    </row>
    <row r="71" spans="1:5" ht="15.75" x14ac:dyDescent="0.25">
      <c r="A71" s="109" t="s">
        <v>71</v>
      </c>
      <c r="B71" s="99" t="s">
        <v>72</v>
      </c>
      <c r="C71" s="100" t="s">
        <v>6</v>
      </c>
      <c r="D71" s="90">
        <v>0</v>
      </c>
      <c r="E71" s="2"/>
    </row>
    <row r="72" spans="1:5" ht="15.75" x14ac:dyDescent="0.25">
      <c r="A72" s="109" t="s">
        <v>73</v>
      </c>
      <c r="B72" s="99" t="s">
        <v>74</v>
      </c>
      <c r="C72" s="100" t="s">
        <v>6</v>
      </c>
      <c r="D72" s="90">
        <v>0</v>
      </c>
      <c r="E72" s="2"/>
    </row>
    <row r="73" spans="1:5" ht="15.75" x14ac:dyDescent="0.25">
      <c r="A73" s="109" t="s">
        <v>75</v>
      </c>
      <c r="B73" s="99" t="s">
        <v>76</v>
      </c>
      <c r="C73" s="100" t="s">
        <v>6</v>
      </c>
      <c r="D73" s="90">
        <v>0</v>
      </c>
      <c r="E73" s="2"/>
    </row>
    <row r="74" spans="1:5" ht="15.75" x14ac:dyDescent="0.25">
      <c r="A74" s="109" t="s">
        <v>160</v>
      </c>
      <c r="B74" s="99" t="s">
        <v>161</v>
      </c>
      <c r="C74" s="100" t="s">
        <v>6</v>
      </c>
      <c r="D74" s="90">
        <v>0</v>
      </c>
      <c r="E74" s="2"/>
    </row>
    <row r="75" spans="1:5" ht="15.75" x14ac:dyDescent="0.25">
      <c r="A75" s="106" t="s">
        <v>162</v>
      </c>
      <c r="B75" s="107" t="s">
        <v>163</v>
      </c>
      <c r="C75" s="108"/>
      <c r="D75" s="91"/>
      <c r="E75" s="2"/>
    </row>
    <row r="76" spans="1:5" s="4" customFormat="1" ht="15.75" x14ac:dyDescent="0.25">
      <c r="A76" s="110" t="s">
        <v>164</v>
      </c>
      <c r="B76" s="111" t="s">
        <v>165</v>
      </c>
      <c r="C76" s="112" t="s">
        <v>6</v>
      </c>
      <c r="D76" s="90">
        <v>0</v>
      </c>
    </row>
    <row r="77" spans="1:5" s="4" customFormat="1" ht="15.75" x14ac:dyDescent="0.25">
      <c r="A77" s="109" t="s">
        <v>166</v>
      </c>
      <c r="B77" s="99" t="s">
        <v>167</v>
      </c>
      <c r="C77" s="100" t="s">
        <v>6</v>
      </c>
      <c r="D77" s="90">
        <v>0</v>
      </c>
    </row>
    <row r="78" spans="1:5" s="4" customFormat="1" ht="15.75" x14ac:dyDescent="0.25">
      <c r="A78" s="109" t="s">
        <v>168</v>
      </c>
      <c r="B78" s="99" t="s">
        <v>169</v>
      </c>
      <c r="C78" s="100" t="s">
        <v>6</v>
      </c>
      <c r="D78" s="90">
        <v>0</v>
      </c>
    </row>
    <row r="79" spans="1:5" s="4" customFormat="1" ht="15.75" x14ac:dyDescent="0.25">
      <c r="A79" s="106" t="s">
        <v>170</v>
      </c>
      <c r="B79" s="113" t="s">
        <v>171</v>
      </c>
      <c r="C79" s="108"/>
      <c r="D79" s="91"/>
    </row>
    <row r="80" spans="1:5" s="4" customFormat="1" ht="15.75" x14ac:dyDescent="0.25">
      <c r="A80" s="109" t="s">
        <v>172</v>
      </c>
      <c r="B80" s="99" t="s">
        <v>173</v>
      </c>
      <c r="C80" s="100" t="s">
        <v>6</v>
      </c>
      <c r="D80" s="90">
        <v>0</v>
      </c>
    </row>
    <row r="81" spans="1:5" ht="15.75" x14ac:dyDescent="0.25">
      <c r="A81" s="109" t="s">
        <v>174</v>
      </c>
      <c r="B81" s="99" t="s">
        <v>175</v>
      </c>
      <c r="C81" s="100" t="s">
        <v>6</v>
      </c>
      <c r="D81" s="90">
        <v>0</v>
      </c>
      <c r="E81" s="2"/>
    </row>
    <row r="82" spans="1:5" s="3" customFormat="1" ht="15.75" x14ac:dyDescent="0.25">
      <c r="A82" s="109" t="s">
        <v>176</v>
      </c>
      <c r="B82" s="99" t="s">
        <v>177</v>
      </c>
      <c r="C82" s="100" t="s">
        <v>6</v>
      </c>
      <c r="D82" s="90">
        <v>0</v>
      </c>
    </row>
    <row r="83" spans="1:5" ht="15.75" x14ac:dyDescent="0.25">
      <c r="A83" s="114" t="s">
        <v>178</v>
      </c>
      <c r="B83" s="115" t="s">
        <v>179</v>
      </c>
      <c r="C83" s="78" t="s">
        <v>0</v>
      </c>
      <c r="D83" s="116"/>
      <c r="E83" s="2"/>
    </row>
    <row r="84" spans="1:5" ht="15.75" x14ac:dyDescent="0.25">
      <c r="A84" s="106" t="s">
        <v>180</v>
      </c>
      <c r="B84" s="113" t="s">
        <v>181</v>
      </c>
      <c r="C84" s="108"/>
      <c r="D84" s="91"/>
      <c r="E84" s="2"/>
    </row>
    <row r="85" spans="1:5" ht="15.75" x14ac:dyDescent="0.25">
      <c r="A85" s="109" t="s">
        <v>182</v>
      </c>
      <c r="B85" s="99" t="s">
        <v>183</v>
      </c>
      <c r="C85" s="100" t="s">
        <v>6</v>
      </c>
      <c r="D85" s="90">
        <v>0</v>
      </c>
      <c r="E85" s="2"/>
    </row>
    <row r="86" spans="1:5" ht="15.75" x14ac:dyDescent="0.25">
      <c r="A86" s="109" t="s">
        <v>184</v>
      </c>
      <c r="B86" s="99" t="s">
        <v>185</v>
      </c>
      <c r="C86" s="100" t="s">
        <v>6</v>
      </c>
      <c r="D86" s="90">
        <v>0</v>
      </c>
      <c r="E86" s="2"/>
    </row>
    <row r="87" spans="1:5" ht="15.75" x14ac:dyDescent="0.25">
      <c r="A87" s="109" t="s">
        <v>186</v>
      </c>
      <c r="B87" s="99" t="s">
        <v>187</v>
      </c>
      <c r="C87" s="100" t="s">
        <v>6</v>
      </c>
      <c r="D87" s="90">
        <v>0</v>
      </c>
      <c r="E87" s="2"/>
    </row>
    <row r="88" spans="1:5" s="3" customFormat="1" ht="15.75" x14ac:dyDescent="0.25">
      <c r="A88" s="109" t="s">
        <v>188</v>
      </c>
      <c r="B88" s="99" t="s">
        <v>189</v>
      </c>
      <c r="C88" s="100" t="s">
        <v>6</v>
      </c>
      <c r="D88" s="90">
        <v>0</v>
      </c>
    </row>
    <row r="89" spans="1:5" ht="15.75" x14ac:dyDescent="0.25">
      <c r="A89" s="106" t="s">
        <v>190</v>
      </c>
      <c r="B89" s="113" t="s">
        <v>191</v>
      </c>
      <c r="C89" s="108"/>
      <c r="D89" s="91"/>
      <c r="E89" s="2"/>
    </row>
    <row r="90" spans="1:5" ht="15.75" x14ac:dyDescent="0.25">
      <c r="A90" s="109" t="s">
        <v>192</v>
      </c>
      <c r="B90" s="99" t="s">
        <v>193</v>
      </c>
      <c r="C90" s="100" t="s">
        <v>6</v>
      </c>
      <c r="D90" s="90">
        <v>0</v>
      </c>
      <c r="E90" s="2"/>
    </row>
    <row r="91" spans="1:5" ht="15.75" x14ac:dyDescent="0.25">
      <c r="A91" s="109" t="s">
        <v>194</v>
      </c>
      <c r="B91" s="99" t="s">
        <v>195</v>
      </c>
      <c r="C91" s="100" t="s">
        <v>6</v>
      </c>
      <c r="D91" s="90">
        <v>0</v>
      </c>
      <c r="E91" s="2"/>
    </row>
    <row r="92" spans="1:5" ht="15.75" x14ac:dyDescent="0.25">
      <c r="A92" s="109" t="s">
        <v>196</v>
      </c>
      <c r="B92" s="99" t="s">
        <v>197</v>
      </c>
      <c r="C92" s="100" t="s">
        <v>6</v>
      </c>
      <c r="D92" s="90">
        <v>0</v>
      </c>
      <c r="E92" s="2"/>
    </row>
    <row r="93" spans="1:5" ht="15.75" x14ac:dyDescent="0.25">
      <c r="A93" s="109" t="s">
        <v>198</v>
      </c>
      <c r="B93" s="99" t="s">
        <v>199</v>
      </c>
      <c r="C93" s="100" t="s">
        <v>6</v>
      </c>
      <c r="D93" s="90">
        <v>0</v>
      </c>
      <c r="E93" s="2"/>
    </row>
    <row r="94" spans="1:5" ht="15.75" x14ac:dyDescent="0.25">
      <c r="A94" s="109" t="s">
        <v>200</v>
      </c>
      <c r="B94" s="99" t="s">
        <v>201</v>
      </c>
      <c r="C94" s="100" t="s">
        <v>6</v>
      </c>
      <c r="D94" s="90">
        <v>0</v>
      </c>
      <c r="E94" s="2"/>
    </row>
    <row r="95" spans="1:5" ht="15.75" x14ac:dyDescent="0.25">
      <c r="A95" s="109" t="s">
        <v>202</v>
      </c>
      <c r="B95" s="99" t="s">
        <v>203</v>
      </c>
      <c r="C95" s="100" t="s">
        <v>6</v>
      </c>
      <c r="D95" s="90">
        <v>0</v>
      </c>
      <c r="E95" s="2"/>
    </row>
    <row r="96" spans="1:5" ht="15.75" x14ac:dyDescent="0.25">
      <c r="A96" s="109" t="s">
        <v>204</v>
      </c>
      <c r="B96" s="99" t="s">
        <v>205</v>
      </c>
      <c r="C96" s="100" t="s">
        <v>6</v>
      </c>
      <c r="D96" s="90">
        <v>0</v>
      </c>
      <c r="E96" s="2"/>
    </row>
    <row r="97" spans="1:5" ht="15.75" x14ac:dyDescent="0.25">
      <c r="A97" s="114" t="s">
        <v>206</v>
      </c>
      <c r="B97" s="115" t="s">
        <v>207</v>
      </c>
      <c r="C97" s="78" t="s">
        <v>0</v>
      </c>
      <c r="D97" s="116"/>
      <c r="E97" s="2"/>
    </row>
    <row r="98" spans="1:5" ht="15.75" x14ac:dyDescent="0.25">
      <c r="A98" s="117" t="s">
        <v>208</v>
      </c>
      <c r="B98" s="118" t="s">
        <v>209</v>
      </c>
      <c r="C98" s="108"/>
      <c r="D98" s="91"/>
      <c r="E98" s="2"/>
    </row>
    <row r="99" spans="1:5" ht="15.75" x14ac:dyDescent="0.25">
      <c r="A99" s="109" t="s">
        <v>210</v>
      </c>
      <c r="B99" s="99" t="s">
        <v>211</v>
      </c>
      <c r="C99" s="100" t="s">
        <v>6</v>
      </c>
      <c r="D99" s="90">
        <v>0</v>
      </c>
      <c r="E99" s="2"/>
    </row>
    <row r="100" spans="1:5" ht="15.75" x14ac:dyDescent="0.25">
      <c r="A100" s="109" t="s">
        <v>212</v>
      </c>
      <c r="B100" s="99" t="s">
        <v>213</v>
      </c>
      <c r="C100" s="100" t="s">
        <v>6</v>
      </c>
      <c r="D100" s="90">
        <v>0</v>
      </c>
      <c r="E100" s="2"/>
    </row>
    <row r="101" spans="1:5" ht="15.75" x14ac:dyDescent="0.25">
      <c r="A101" s="109" t="s">
        <v>214</v>
      </c>
      <c r="B101" s="99" t="s">
        <v>215</v>
      </c>
      <c r="C101" s="100" t="s">
        <v>6</v>
      </c>
      <c r="D101" s="90">
        <v>0</v>
      </c>
      <c r="E101" s="2"/>
    </row>
    <row r="102" spans="1:5" ht="15.75" x14ac:dyDescent="0.25">
      <c r="A102" s="109" t="s">
        <v>216</v>
      </c>
      <c r="B102" s="99" t="s">
        <v>217</v>
      </c>
      <c r="C102" s="100" t="s">
        <v>6</v>
      </c>
      <c r="D102" s="90">
        <v>0</v>
      </c>
      <c r="E102" s="2"/>
    </row>
    <row r="103" spans="1:5" ht="15.75" x14ac:dyDescent="0.25">
      <c r="A103" s="109" t="s">
        <v>218</v>
      </c>
      <c r="B103" s="99" t="s">
        <v>219</v>
      </c>
      <c r="C103" s="100" t="s">
        <v>220</v>
      </c>
      <c r="D103" s="90">
        <v>0</v>
      </c>
      <c r="E103" s="2"/>
    </row>
    <row r="104" spans="1:5" ht="15.75" x14ac:dyDescent="0.25">
      <c r="A104" s="114" t="s">
        <v>77</v>
      </c>
      <c r="B104" s="119" t="s">
        <v>221</v>
      </c>
      <c r="C104" s="78" t="s">
        <v>0</v>
      </c>
      <c r="D104" s="120"/>
      <c r="E104" s="2"/>
    </row>
    <row r="105" spans="1:5" ht="15.75" x14ac:dyDescent="0.25">
      <c r="A105" s="106" t="s">
        <v>78</v>
      </c>
      <c r="B105" s="121" t="s">
        <v>79</v>
      </c>
      <c r="C105" s="122"/>
      <c r="D105" s="91"/>
      <c r="E105" s="2"/>
    </row>
    <row r="106" spans="1:5" ht="15.75" x14ac:dyDescent="0.25">
      <c r="A106" s="109" t="s">
        <v>80</v>
      </c>
      <c r="B106" s="99" t="s">
        <v>81</v>
      </c>
      <c r="C106" s="100" t="s">
        <v>6</v>
      </c>
      <c r="D106" s="90">
        <v>0</v>
      </c>
      <c r="E106" s="2"/>
    </row>
    <row r="107" spans="1:5" ht="15.75" x14ac:dyDescent="0.25">
      <c r="A107" s="109" t="s">
        <v>82</v>
      </c>
      <c r="B107" s="99" t="s">
        <v>83</v>
      </c>
      <c r="C107" s="100" t="s">
        <v>6</v>
      </c>
      <c r="D107" s="90">
        <v>0</v>
      </c>
      <c r="E107" s="2"/>
    </row>
    <row r="108" spans="1:5" ht="15.75" x14ac:dyDescent="0.25">
      <c r="A108" s="114" t="s">
        <v>84</v>
      </c>
      <c r="B108" s="119" t="s">
        <v>222</v>
      </c>
      <c r="C108" s="78" t="s">
        <v>0</v>
      </c>
      <c r="D108" s="120"/>
      <c r="E108" s="2"/>
    </row>
    <row r="109" spans="1:5" ht="15.75" x14ac:dyDescent="0.25">
      <c r="A109" s="106" t="s">
        <v>85</v>
      </c>
      <c r="B109" s="121" t="s">
        <v>223</v>
      </c>
      <c r="C109" s="122"/>
      <c r="D109" s="91"/>
      <c r="E109" s="2"/>
    </row>
    <row r="110" spans="1:5" ht="15.75" x14ac:dyDescent="0.25">
      <c r="A110" s="109" t="s">
        <v>86</v>
      </c>
      <c r="B110" s="99" t="s">
        <v>87</v>
      </c>
      <c r="C110" s="100" t="s">
        <v>6</v>
      </c>
      <c r="D110" s="90">
        <v>0</v>
      </c>
      <c r="E110" s="2"/>
    </row>
    <row r="111" spans="1:5" ht="15.75" x14ac:dyDescent="0.25">
      <c r="A111" s="109" t="s">
        <v>224</v>
      </c>
      <c r="B111" s="99" t="s">
        <v>225</v>
      </c>
      <c r="C111" s="100" t="s">
        <v>6</v>
      </c>
      <c r="D111" s="90">
        <v>0</v>
      </c>
      <c r="E111" s="2"/>
    </row>
    <row r="112" spans="1:5" ht="15.75" x14ac:dyDescent="0.25">
      <c r="A112" s="106" t="s">
        <v>88</v>
      </c>
      <c r="B112" s="121" t="s">
        <v>89</v>
      </c>
      <c r="C112" s="122"/>
      <c r="D112" s="91"/>
      <c r="E112" s="2"/>
    </row>
    <row r="113" spans="1:5" ht="15.75" x14ac:dyDescent="0.25">
      <c r="A113" s="109" t="s">
        <v>90</v>
      </c>
      <c r="B113" s="99" t="s">
        <v>91</v>
      </c>
      <c r="C113" s="100" t="s">
        <v>6</v>
      </c>
      <c r="D113" s="90">
        <v>0</v>
      </c>
      <c r="E113" s="2"/>
    </row>
    <row r="114" spans="1:5" ht="15.75" x14ac:dyDescent="0.25">
      <c r="A114" s="109" t="s">
        <v>92</v>
      </c>
      <c r="B114" s="99" t="s">
        <v>93</v>
      </c>
      <c r="C114" s="100" t="s">
        <v>6</v>
      </c>
      <c r="D114" s="90">
        <v>0</v>
      </c>
      <c r="E114" s="2"/>
    </row>
    <row r="115" spans="1:5" ht="15.75" x14ac:dyDescent="0.25">
      <c r="A115" s="109" t="s">
        <v>226</v>
      </c>
      <c r="B115" s="99" t="s">
        <v>227</v>
      </c>
      <c r="C115" s="100" t="s">
        <v>6</v>
      </c>
      <c r="D115" s="90">
        <v>0</v>
      </c>
      <c r="E115" s="6"/>
    </row>
    <row r="116" spans="1:5" ht="17.25" customHeight="1" x14ac:dyDescent="0.25">
      <c r="A116" s="122" t="s">
        <v>230</v>
      </c>
      <c r="B116" s="123" t="s">
        <v>228</v>
      </c>
      <c r="C116" s="12" t="s">
        <v>229</v>
      </c>
      <c r="D116" s="124" t="s">
        <v>220</v>
      </c>
      <c r="E116" s="6"/>
    </row>
    <row r="117" spans="1:5" ht="18.75" customHeight="1" x14ac:dyDescent="0.25">
      <c r="A117" s="134" t="s">
        <v>231</v>
      </c>
      <c r="B117" s="135" t="s">
        <v>234</v>
      </c>
      <c r="C117" s="136" t="s">
        <v>9</v>
      </c>
      <c r="D117" s="137"/>
      <c r="E117" s="7"/>
    </row>
    <row r="118" spans="1:5" ht="18.75" customHeight="1" x14ac:dyDescent="0.25">
      <c r="A118" s="134" t="s">
        <v>232</v>
      </c>
      <c r="B118" s="135" t="s">
        <v>236</v>
      </c>
      <c r="C118" s="136" t="s">
        <v>9</v>
      </c>
      <c r="D118" s="137"/>
      <c r="E118" s="7"/>
    </row>
    <row r="119" spans="1:5" ht="18.75" customHeight="1" x14ac:dyDescent="0.25">
      <c r="A119" s="134" t="s">
        <v>233</v>
      </c>
      <c r="B119" s="135" t="s">
        <v>235</v>
      </c>
      <c r="C119" s="136" t="s">
        <v>9</v>
      </c>
      <c r="D119" s="137"/>
      <c r="E119" s="7"/>
    </row>
    <row r="120" spans="1:5" ht="10.5" customHeight="1" x14ac:dyDescent="0.25">
      <c r="A120" s="125"/>
      <c r="B120" s="126"/>
      <c r="C120" s="126"/>
      <c r="D120" s="127"/>
    </row>
    <row r="121" spans="1:5" ht="14.25" customHeight="1" x14ac:dyDescent="0.25">
      <c r="A121" s="147" t="s">
        <v>241</v>
      </c>
      <c r="B121" s="148"/>
      <c r="C121" s="148"/>
      <c r="D121" s="149"/>
    </row>
    <row r="122" spans="1:5" ht="57.75" customHeight="1" x14ac:dyDescent="0.25">
      <c r="A122" s="128"/>
      <c r="B122" s="133" t="s">
        <v>291</v>
      </c>
      <c r="C122" s="13"/>
      <c r="D122" s="14"/>
    </row>
    <row r="123" spans="1:5" ht="15.75" x14ac:dyDescent="0.25">
      <c r="A123" s="129" t="s">
        <v>242</v>
      </c>
      <c r="B123" s="123" t="s">
        <v>243</v>
      </c>
      <c r="C123" s="122"/>
      <c r="D123" s="130"/>
    </row>
    <row r="124" spans="1:5" ht="15.75" x14ac:dyDescent="0.25">
      <c r="A124" s="109" t="s">
        <v>244</v>
      </c>
      <c r="B124" s="99" t="s">
        <v>245</v>
      </c>
      <c r="C124" s="100" t="s">
        <v>9</v>
      </c>
      <c r="D124" s="131">
        <v>0</v>
      </c>
    </row>
    <row r="125" spans="1:5" ht="15.75" x14ac:dyDescent="0.25">
      <c r="A125" s="109" t="s">
        <v>246</v>
      </c>
      <c r="B125" s="99" t="s">
        <v>247</v>
      </c>
      <c r="C125" s="100" t="s">
        <v>9</v>
      </c>
      <c r="D125" s="131">
        <v>0</v>
      </c>
    </row>
    <row r="126" spans="1:5" ht="15.75" x14ac:dyDescent="0.25">
      <c r="A126" s="109" t="s">
        <v>248</v>
      </c>
      <c r="B126" s="99" t="s">
        <v>249</v>
      </c>
      <c r="C126" s="100" t="s">
        <v>9</v>
      </c>
      <c r="D126" s="131">
        <v>0</v>
      </c>
    </row>
    <row r="127" spans="1:5" ht="15.75" x14ac:dyDescent="0.25">
      <c r="A127" s="109" t="s">
        <v>250</v>
      </c>
      <c r="B127" s="99" t="s">
        <v>251</v>
      </c>
      <c r="C127" s="100" t="s">
        <v>9</v>
      </c>
      <c r="D127" s="131">
        <v>0</v>
      </c>
    </row>
    <row r="128" spans="1:5" ht="15.75" x14ac:dyDescent="0.25">
      <c r="A128" s="109" t="s">
        <v>252</v>
      </c>
      <c r="B128" s="99" t="s">
        <v>253</v>
      </c>
      <c r="C128" s="100" t="s">
        <v>9</v>
      </c>
      <c r="D128" s="131">
        <v>0</v>
      </c>
    </row>
    <row r="129" spans="1:4" ht="15.75" x14ac:dyDescent="0.25">
      <c r="A129" s="109" t="s">
        <v>254</v>
      </c>
      <c r="B129" s="99" t="s">
        <v>255</v>
      </c>
      <c r="C129" s="100" t="s">
        <v>9</v>
      </c>
      <c r="D129" s="131">
        <v>0</v>
      </c>
    </row>
    <row r="130" spans="1:4" ht="15.75" x14ac:dyDescent="0.25">
      <c r="A130" s="109" t="s">
        <v>256</v>
      </c>
      <c r="B130" s="99" t="s">
        <v>257</v>
      </c>
      <c r="C130" s="100" t="s">
        <v>9</v>
      </c>
      <c r="D130" s="131">
        <v>0</v>
      </c>
    </row>
    <row r="131" spans="1:4" ht="15.75" x14ac:dyDescent="0.25">
      <c r="A131" s="109" t="s">
        <v>258</v>
      </c>
      <c r="B131" s="99" t="s">
        <v>259</v>
      </c>
      <c r="C131" s="100" t="s">
        <v>9</v>
      </c>
      <c r="D131" s="131">
        <v>0</v>
      </c>
    </row>
    <row r="132" spans="1:4" ht="15.75" x14ac:dyDescent="0.25">
      <c r="A132" s="109" t="s">
        <v>260</v>
      </c>
      <c r="B132" s="99" t="s">
        <v>261</v>
      </c>
      <c r="C132" s="100" t="s">
        <v>262</v>
      </c>
      <c r="D132" s="131">
        <v>0</v>
      </c>
    </row>
    <row r="133" spans="1:4" ht="15.75" x14ac:dyDescent="0.25">
      <c r="A133" s="129" t="s">
        <v>263</v>
      </c>
      <c r="B133" s="123" t="s">
        <v>264</v>
      </c>
      <c r="C133" s="122"/>
      <c r="D133" s="130"/>
    </row>
    <row r="134" spans="1:4" ht="15.75" x14ac:dyDescent="0.25">
      <c r="A134" s="109" t="s">
        <v>265</v>
      </c>
      <c r="B134" s="99" t="s">
        <v>266</v>
      </c>
      <c r="C134" s="100" t="s">
        <v>9</v>
      </c>
      <c r="D134" s="131">
        <v>0</v>
      </c>
    </row>
    <row r="135" spans="1:4" ht="15.75" x14ac:dyDescent="0.25">
      <c r="A135" s="109" t="s">
        <v>267</v>
      </c>
      <c r="B135" s="99" t="s">
        <v>268</v>
      </c>
      <c r="C135" s="100" t="s">
        <v>9</v>
      </c>
      <c r="D135" s="131">
        <v>0</v>
      </c>
    </row>
    <row r="136" spans="1:4" ht="15.75" x14ac:dyDescent="0.25">
      <c r="A136" s="109" t="s">
        <v>269</v>
      </c>
      <c r="B136" s="99" t="s">
        <v>270</v>
      </c>
      <c r="C136" s="100" t="s">
        <v>9</v>
      </c>
      <c r="D136" s="131">
        <v>0</v>
      </c>
    </row>
    <row r="137" spans="1:4" ht="15.75" x14ac:dyDescent="0.25">
      <c r="A137" s="109" t="s">
        <v>271</v>
      </c>
      <c r="B137" s="99" t="s">
        <v>272</v>
      </c>
      <c r="C137" s="100" t="s">
        <v>9</v>
      </c>
      <c r="D137" s="131">
        <v>0</v>
      </c>
    </row>
    <row r="138" spans="1:4" ht="15.75" x14ac:dyDescent="0.25">
      <c r="A138" s="110" t="s">
        <v>273</v>
      </c>
      <c r="B138" s="111" t="s">
        <v>261</v>
      </c>
      <c r="C138" s="112" t="s">
        <v>262</v>
      </c>
      <c r="D138" s="131">
        <v>0</v>
      </c>
    </row>
    <row r="139" spans="1:4" ht="15.75" x14ac:dyDescent="0.25">
      <c r="A139" s="129" t="s">
        <v>274</v>
      </c>
      <c r="B139" s="123" t="s">
        <v>275</v>
      </c>
      <c r="C139" s="122"/>
      <c r="D139" s="130"/>
    </row>
    <row r="140" spans="1:4" ht="15.75" x14ac:dyDescent="0.25">
      <c r="A140" s="109" t="s">
        <v>276</v>
      </c>
      <c r="B140" s="99" t="s">
        <v>277</v>
      </c>
      <c r="C140" s="100" t="s">
        <v>9</v>
      </c>
      <c r="D140" s="131">
        <v>0</v>
      </c>
    </row>
    <row r="141" spans="1:4" ht="15.75" x14ac:dyDescent="0.25">
      <c r="A141" s="109" t="s">
        <v>278</v>
      </c>
      <c r="B141" s="99" t="s">
        <v>247</v>
      </c>
      <c r="C141" s="100" t="s">
        <v>9</v>
      </c>
      <c r="D141" s="131">
        <v>0</v>
      </c>
    </row>
    <row r="142" spans="1:4" ht="15.75" x14ac:dyDescent="0.25">
      <c r="A142" s="109" t="s">
        <v>279</v>
      </c>
      <c r="B142" s="99" t="s">
        <v>280</v>
      </c>
      <c r="C142" s="100" t="s">
        <v>9</v>
      </c>
      <c r="D142" s="131">
        <v>0</v>
      </c>
    </row>
    <row r="143" spans="1:4" ht="15.75" x14ac:dyDescent="0.25">
      <c r="A143" s="109" t="s">
        <v>281</v>
      </c>
      <c r="B143" s="99" t="s">
        <v>282</v>
      </c>
      <c r="C143" s="100" t="s">
        <v>9</v>
      </c>
      <c r="D143" s="131">
        <v>0</v>
      </c>
    </row>
    <row r="144" spans="1:4" ht="15.75" x14ac:dyDescent="0.25">
      <c r="A144" s="110" t="s">
        <v>283</v>
      </c>
      <c r="B144" s="111" t="s">
        <v>261</v>
      </c>
      <c r="C144" s="112" t="s">
        <v>262</v>
      </c>
      <c r="D144" s="131">
        <v>0</v>
      </c>
    </row>
    <row r="145" spans="1:4" ht="31.5" x14ac:dyDescent="0.25">
      <c r="A145" s="129" t="s">
        <v>284</v>
      </c>
      <c r="B145" s="123" t="s">
        <v>285</v>
      </c>
      <c r="C145" s="122"/>
      <c r="D145" s="130" t="s">
        <v>220</v>
      </c>
    </row>
    <row r="146" spans="1:4" ht="15.75" x14ac:dyDescent="0.25">
      <c r="A146" s="109" t="s">
        <v>286</v>
      </c>
      <c r="B146" s="99" t="s">
        <v>287</v>
      </c>
      <c r="C146" s="100" t="s">
        <v>220</v>
      </c>
      <c r="D146" s="132"/>
    </row>
  </sheetData>
  <mergeCells count="3">
    <mergeCell ref="A1:D3"/>
    <mergeCell ref="A4:D4"/>
    <mergeCell ref="A121:D121"/>
  </mergeCells>
  <conditionalFormatting sqref="C6">
    <cfRule type="expression" dxfId="7" priority="131" stopIfTrue="1">
      <formula>#REF!=1</formula>
    </cfRule>
  </conditionalFormatting>
  <conditionalFormatting sqref="C6">
    <cfRule type="expression" dxfId="6" priority="130" stopIfTrue="1">
      <formula>#REF!=1</formula>
    </cfRule>
  </conditionalFormatting>
  <conditionalFormatting sqref="C116:C119">
    <cfRule type="expression" dxfId="5" priority="127" stopIfTrue="1">
      <formula>#REF!=1</formula>
    </cfRule>
  </conditionalFormatting>
  <conditionalFormatting sqref="D105:D107 D109:D115 D6:D30 D32:D67 D69:D82 D84:D96 D98:D103">
    <cfRule type="expression" dxfId="4" priority="1" stopIfTrue="1">
      <formula>#REF!=1</formula>
    </cfRule>
  </conditionalFormatting>
  <pageMargins left="0.23622047244094491" right="0.23622047244094491" top="0.74803149606299213" bottom="0.74803149606299213" header="0.31496062992125984" footer="0.31496062992125984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D0CFA-6FD6-47C3-AA52-67DF34F86B13}">
  <sheetPr>
    <pageSetUpPr fitToPage="1"/>
  </sheetPr>
  <dimension ref="A1:G54"/>
  <sheetViews>
    <sheetView view="pageBreakPreview" topLeftCell="A2" zoomScaleNormal="100" zoomScaleSheetLayoutView="100" workbookViewId="0">
      <selection sqref="A1:F3"/>
    </sheetView>
  </sheetViews>
  <sheetFormatPr baseColWidth="10" defaultColWidth="11.42578125" defaultRowHeight="15" x14ac:dyDescent="0.25"/>
  <cols>
    <col min="1" max="1" width="14" style="5" customWidth="1"/>
    <col min="2" max="2" width="71.140625" style="2" customWidth="1"/>
    <col min="3" max="3" width="11.42578125" style="2"/>
    <col min="4" max="4" width="17.28515625" style="9" customWidth="1"/>
    <col min="5" max="5" width="16.140625" style="2" customWidth="1"/>
    <col min="6" max="6" width="20.7109375" style="9" customWidth="1"/>
    <col min="8" max="16384" width="11.42578125" style="2"/>
  </cols>
  <sheetData>
    <row r="1" spans="1:7" s="1" customFormat="1" ht="12.6" hidden="1" customHeight="1" x14ac:dyDescent="0.25">
      <c r="A1" s="150" t="s">
        <v>290</v>
      </c>
      <c r="B1" s="150"/>
      <c r="C1" s="150"/>
      <c r="D1" s="150"/>
      <c r="E1" s="150"/>
      <c r="F1" s="150"/>
    </row>
    <row r="2" spans="1:7" s="1" customFormat="1" ht="36.75" customHeight="1" x14ac:dyDescent="0.25">
      <c r="A2" s="150"/>
      <c r="B2" s="150"/>
      <c r="C2" s="150"/>
      <c r="D2" s="150"/>
      <c r="E2" s="150"/>
      <c r="F2" s="150"/>
    </row>
    <row r="3" spans="1:7" s="1" customFormat="1" ht="73.5" customHeight="1" x14ac:dyDescent="0.25">
      <c r="A3" s="150"/>
      <c r="B3" s="150"/>
      <c r="C3" s="150"/>
      <c r="D3" s="150"/>
      <c r="E3" s="150"/>
      <c r="F3" s="150"/>
    </row>
    <row r="4" spans="1:7" s="1" customFormat="1" ht="24.75" customHeight="1" thickBot="1" x14ac:dyDescent="0.3">
      <c r="A4" s="151" t="s">
        <v>94</v>
      </c>
      <c r="B4" s="151"/>
      <c r="C4" s="151"/>
      <c r="D4" s="151"/>
      <c r="E4" s="151"/>
      <c r="F4" s="152"/>
    </row>
    <row r="5" spans="1:7" ht="70.5" customHeight="1" x14ac:dyDescent="0.25">
      <c r="A5" s="15" t="s">
        <v>237</v>
      </c>
      <c r="B5" s="16" t="s">
        <v>238</v>
      </c>
      <c r="C5" s="16" t="s">
        <v>0</v>
      </c>
      <c r="D5" s="67" t="s">
        <v>239</v>
      </c>
      <c r="E5" s="17" t="s">
        <v>292</v>
      </c>
      <c r="F5" s="53" t="s">
        <v>240</v>
      </c>
      <c r="G5" s="2"/>
    </row>
    <row r="6" spans="1:7" s="3" customFormat="1" ht="18.75" x14ac:dyDescent="0.3">
      <c r="A6" s="18">
        <v>1</v>
      </c>
      <c r="B6" s="19" t="s">
        <v>1</v>
      </c>
      <c r="C6" s="20"/>
      <c r="D6" s="54"/>
      <c r="E6" s="20"/>
      <c r="F6" s="54"/>
    </row>
    <row r="7" spans="1:7" ht="18.75" x14ac:dyDescent="0.3">
      <c r="A7" s="21" t="s">
        <v>2</v>
      </c>
      <c r="B7" s="22" t="s">
        <v>3</v>
      </c>
      <c r="C7" s="23"/>
      <c r="D7" s="68"/>
      <c r="E7" s="23"/>
      <c r="F7" s="55"/>
      <c r="G7" s="2"/>
    </row>
    <row r="8" spans="1:7" ht="18.75" x14ac:dyDescent="0.3">
      <c r="A8" s="24" t="s">
        <v>4</v>
      </c>
      <c r="B8" s="25" t="s">
        <v>5</v>
      </c>
      <c r="C8" s="26" t="s">
        <v>6</v>
      </c>
      <c r="D8" s="69">
        <f>'Maconnerie-BPU'!D8</f>
        <v>0</v>
      </c>
      <c r="E8" s="26">
        <v>48</v>
      </c>
      <c r="F8" s="56">
        <f>D8*E8</f>
        <v>0</v>
      </c>
      <c r="G8" s="2"/>
    </row>
    <row r="9" spans="1:7" ht="18.75" x14ac:dyDescent="0.3">
      <c r="A9" s="24" t="s">
        <v>7</v>
      </c>
      <c r="B9" s="25" t="s">
        <v>8</v>
      </c>
      <c r="C9" s="26" t="s">
        <v>9</v>
      </c>
      <c r="D9" s="69">
        <f>'Maconnerie-BPU'!D12</f>
        <v>0</v>
      </c>
      <c r="E9" s="26">
        <v>5</v>
      </c>
      <c r="F9" s="56">
        <f>D9*E9</f>
        <v>0</v>
      </c>
      <c r="G9" s="2"/>
    </row>
    <row r="10" spans="1:7" ht="18.75" x14ac:dyDescent="0.3">
      <c r="A10" s="21" t="s">
        <v>10</v>
      </c>
      <c r="B10" s="22" t="s">
        <v>11</v>
      </c>
      <c r="C10" s="23"/>
      <c r="D10" s="68"/>
      <c r="E10" s="23"/>
      <c r="F10" s="55"/>
      <c r="G10" s="2"/>
    </row>
    <row r="11" spans="1:7" ht="18.75" x14ac:dyDescent="0.3">
      <c r="A11" s="24" t="s">
        <v>12</v>
      </c>
      <c r="B11" s="25" t="s">
        <v>101</v>
      </c>
      <c r="C11" s="26" t="s">
        <v>6</v>
      </c>
      <c r="D11" s="69">
        <f>'Maconnerie-BPU'!D14</f>
        <v>0</v>
      </c>
      <c r="E11" s="26">
        <v>2000</v>
      </c>
      <c r="F11" s="56">
        <f>D11*E11</f>
        <v>0</v>
      </c>
      <c r="G11" s="2"/>
    </row>
    <row r="12" spans="1:7" ht="18.75" x14ac:dyDescent="0.3">
      <c r="A12" s="24" t="s">
        <v>13</v>
      </c>
      <c r="B12" s="25" t="s">
        <v>14</v>
      </c>
      <c r="C12" s="26" t="s">
        <v>6</v>
      </c>
      <c r="D12" s="69">
        <f>'Maconnerie-BPU'!D15</f>
        <v>0</v>
      </c>
      <c r="E12" s="26">
        <v>150</v>
      </c>
      <c r="F12" s="56">
        <f>D12*E12</f>
        <v>0</v>
      </c>
      <c r="G12" s="2"/>
    </row>
    <row r="13" spans="1:7" ht="18.75" x14ac:dyDescent="0.3">
      <c r="A13" s="27" t="s">
        <v>15</v>
      </c>
      <c r="B13" s="22" t="s">
        <v>16</v>
      </c>
      <c r="C13" s="23"/>
      <c r="D13" s="68"/>
      <c r="E13" s="23"/>
      <c r="F13" s="55"/>
      <c r="G13" s="2"/>
    </row>
    <row r="14" spans="1:7" ht="18.75" x14ac:dyDescent="0.3">
      <c r="A14" s="24" t="s">
        <v>17</v>
      </c>
      <c r="B14" s="25" t="s">
        <v>18</v>
      </c>
      <c r="C14" s="26" t="s">
        <v>9</v>
      </c>
      <c r="D14" s="69">
        <f>'Maconnerie-BPU'!D20</f>
        <v>0</v>
      </c>
      <c r="E14" s="26">
        <v>18</v>
      </c>
      <c r="F14" s="56">
        <f>D14*E14</f>
        <v>0</v>
      </c>
      <c r="G14" s="2"/>
    </row>
    <row r="15" spans="1:7" ht="18.75" x14ac:dyDescent="0.3">
      <c r="A15" s="24" t="s">
        <v>19</v>
      </c>
      <c r="B15" s="25" t="s">
        <v>20</v>
      </c>
      <c r="C15" s="26" t="s">
        <v>9</v>
      </c>
      <c r="D15" s="69">
        <f>'Maconnerie-BPU'!D21</f>
        <v>0</v>
      </c>
      <c r="E15" s="26">
        <v>5</v>
      </c>
      <c r="F15" s="56">
        <f>D15*E15</f>
        <v>0</v>
      </c>
      <c r="G15" s="2"/>
    </row>
    <row r="16" spans="1:7" ht="18.75" x14ac:dyDescent="0.3">
      <c r="A16" s="24" t="s">
        <v>21</v>
      </c>
      <c r="B16" s="25" t="s">
        <v>22</v>
      </c>
      <c r="C16" s="26" t="s">
        <v>9</v>
      </c>
      <c r="D16" s="69">
        <f>'Maconnerie-BPU'!D22</f>
        <v>0</v>
      </c>
      <c r="E16" s="26">
        <v>3</v>
      </c>
      <c r="F16" s="56">
        <f>D16*E16</f>
        <v>0</v>
      </c>
      <c r="G16" s="2"/>
    </row>
    <row r="17" spans="1:7" ht="18.75" x14ac:dyDescent="0.3">
      <c r="A17" s="27" t="s">
        <v>23</v>
      </c>
      <c r="B17" s="28" t="s">
        <v>24</v>
      </c>
      <c r="C17" s="23"/>
      <c r="D17" s="68"/>
      <c r="E17" s="23"/>
      <c r="F17" s="55"/>
      <c r="G17" s="2"/>
    </row>
    <row r="18" spans="1:7" ht="18.75" x14ac:dyDescent="0.3">
      <c r="A18" s="24" t="s">
        <v>25</v>
      </c>
      <c r="B18" s="25" t="s">
        <v>26</v>
      </c>
      <c r="C18" s="26" t="s">
        <v>27</v>
      </c>
      <c r="D18" s="69">
        <f>'Maconnerie-BPU'!D24</f>
        <v>0</v>
      </c>
      <c r="E18" s="26">
        <v>64</v>
      </c>
      <c r="F18" s="56">
        <f>D18*E18</f>
        <v>0</v>
      </c>
      <c r="G18" s="2"/>
    </row>
    <row r="19" spans="1:7" ht="18.75" x14ac:dyDescent="0.3">
      <c r="A19" s="27" t="s">
        <v>28</v>
      </c>
      <c r="B19" s="28" t="s">
        <v>29</v>
      </c>
      <c r="C19" s="29"/>
      <c r="D19" s="68"/>
      <c r="E19" s="29"/>
      <c r="F19" s="57"/>
      <c r="G19" s="2"/>
    </row>
    <row r="20" spans="1:7" ht="18.75" x14ac:dyDescent="0.3">
      <c r="A20" s="24" t="s">
        <v>30</v>
      </c>
      <c r="B20" s="25" t="s">
        <v>31</v>
      </c>
      <c r="C20" s="30" t="s">
        <v>32</v>
      </c>
      <c r="D20" s="69">
        <f>'Maconnerie-BPU'!D26</f>
        <v>0</v>
      </c>
      <c r="E20" s="30">
        <v>50</v>
      </c>
      <c r="F20" s="56">
        <f>D20*E20</f>
        <v>0</v>
      </c>
      <c r="G20" s="2"/>
    </row>
    <row r="21" spans="1:7" ht="18.75" x14ac:dyDescent="0.3">
      <c r="A21" s="24" t="s">
        <v>33</v>
      </c>
      <c r="B21" s="25" t="s">
        <v>34</v>
      </c>
      <c r="C21" s="30" t="s">
        <v>32</v>
      </c>
      <c r="D21" s="69">
        <f>'Maconnerie-BPU'!D27</f>
        <v>0</v>
      </c>
      <c r="E21" s="30">
        <v>50</v>
      </c>
      <c r="F21" s="56">
        <f>D21*E21</f>
        <v>0</v>
      </c>
      <c r="G21" s="2"/>
    </row>
    <row r="22" spans="1:7" s="8" customFormat="1" ht="19.5" customHeight="1" x14ac:dyDescent="0.25">
      <c r="A22" s="31" t="s">
        <v>35</v>
      </c>
      <c r="B22" s="32" t="s">
        <v>36</v>
      </c>
      <c r="C22" s="16" t="s">
        <v>0</v>
      </c>
      <c r="D22" s="70"/>
      <c r="E22" s="33"/>
      <c r="F22" s="58"/>
    </row>
    <row r="23" spans="1:7" ht="18.75" x14ac:dyDescent="0.3">
      <c r="A23" s="21" t="s">
        <v>37</v>
      </c>
      <c r="B23" s="22" t="s">
        <v>38</v>
      </c>
      <c r="C23" s="23"/>
      <c r="D23" s="68"/>
      <c r="E23" s="23"/>
      <c r="F23" s="55"/>
      <c r="G23" s="2"/>
    </row>
    <row r="24" spans="1:7" ht="36" customHeight="1" x14ac:dyDescent="0.3">
      <c r="A24" s="24" t="s">
        <v>39</v>
      </c>
      <c r="B24" s="75" t="s">
        <v>40</v>
      </c>
      <c r="C24" s="26" t="s">
        <v>41</v>
      </c>
      <c r="D24" s="69">
        <f>'Maconnerie-BPU'!D36</f>
        <v>0</v>
      </c>
      <c r="E24" s="26">
        <v>100</v>
      </c>
      <c r="F24" s="56">
        <f>D24*E24</f>
        <v>0</v>
      </c>
      <c r="G24" s="2"/>
    </row>
    <row r="25" spans="1:7" ht="18.75" x14ac:dyDescent="0.3">
      <c r="A25" s="24" t="s">
        <v>42</v>
      </c>
      <c r="B25" s="25" t="s">
        <v>43</v>
      </c>
      <c r="C25" s="26" t="s">
        <v>41</v>
      </c>
      <c r="D25" s="69">
        <f>'Maconnerie-BPU'!D37</f>
        <v>0</v>
      </c>
      <c r="E25" s="26">
        <v>100</v>
      </c>
      <c r="F25" s="56">
        <f>D25*E25</f>
        <v>0</v>
      </c>
      <c r="G25" s="2"/>
    </row>
    <row r="26" spans="1:7" ht="18.75" x14ac:dyDescent="0.3">
      <c r="A26" s="27" t="s">
        <v>44</v>
      </c>
      <c r="B26" s="22" t="s">
        <v>45</v>
      </c>
      <c r="C26" s="23"/>
      <c r="D26" s="68"/>
      <c r="E26" s="23"/>
      <c r="F26" s="55"/>
      <c r="G26" s="2"/>
    </row>
    <row r="27" spans="1:7" ht="18.75" x14ac:dyDescent="0.3">
      <c r="A27" s="24" t="s">
        <v>46</v>
      </c>
      <c r="B27" s="25" t="s">
        <v>47</v>
      </c>
      <c r="C27" s="26" t="s">
        <v>6</v>
      </c>
      <c r="D27" s="69">
        <f>'Maconnerie-BPU'!D39</f>
        <v>0</v>
      </c>
      <c r="E27" s="26">
        <v>55</v>
      </c>
      <c r="F27" s="56">
        <f>D27*E27</f>
        <v>0</v>
      </c>
      <c r="G27" s="2"/>
    </row>
    <row r="28" spans="1:7" ht="18.75" x14ac:dyDescent="0.3">
      <c r="A28" s="24" t="s">
        <v>48</v>
      </c>
      <c r="B28" s="25" t="s">
        <v>49</v>
      </c>
      <c r="C28" s="26" t="s">
        <v>41</v>
      </c>
      <c r="D28" s="69">
        <f>'Maconnerie-BPU'!D40</f>
        <v>0</v>
      </c>
      <c r="E28" s="26">
        <v>25</v>
      </c>
      <c r="F28" s="56">
        <f>D28*E28</f>
        <v>0</v>
      </c>
      <c r="G28" s="2"/>
    </row>
    <row r="29" spans="1:7" ht="18.75" x14ac:dyDescent="0.3">
      <c r="A29" s="24" t="s">
        <v>50</v>
      </c>
      <c r="B29" s="25" t="s">
        <v>51</v>
      </c>
      <c r="C29" s="26" t="s">
        <v>6</v>
      </c>
      <c r="D29" s="69">
        <f>'Maconnerie-BPU'!D42</f>
        <v>0</v>
      </c>
      <c r="E29" s="26">
        <v>20</v>
      </c>
      <c r="F29" s="56">
        <f>D29*E29</f>
        <v>0</v>
      </c>
      <c r="G29" s="2"/>
    </row>
    <row r="30" spans="1:7" ht="18.75" x14ac:dyDescent="0.3">
      <c r="A30" s="24" t="s">
        <v>52</v>
      </c>
      <c r="B30" s="25" t="s">
        <v>53</v>
      </c>
      <c r="C30" s="26" t="s">
        <v>6</v>
      </c>
      <c r="D30" s="69">
        <f>'Maconnerie-BPU'!D45</f>
        <v>0</v>
      </c>
      <c r="E30" s="26">
        <v>25</v>
      </c>
      <c r="F30" s="56">
        <f>D30*E30</f>
        <v>0</v>
      </c>
      <c r="G30" s="2"/>
    </row>
    <row r="31" spans="1:7" ht="18.75" x14ac:dyDescent="0.3">
      <c r="A31" s="27" t="s">
        <v>54</v>
      </c>
      <c r="B31" s="22" t="s">
        <v>55</v>
      </c>
      <c r="C31" s="23"/>
      <c r="D31" s="68"/>
      <c r="E31" s="34"/>
      <c r="F31" s="59"/>
      <c r="G31" s="2"/>
    </row>
    <row r="32" spans="1:7" ht="18.75" x14ac:dyDescent="0.3">
      <c r="A32" s="24" t="s">
        <v>56</v>
      </c>
      <c r="B32" s="25" t="s">
        <v>57</v>
      </c>
      <c r="C32" s="26" t="s">
        <v>6</v>
      </c>
      <c r="D32" s="69">
        <f>'Maconnerie-BPU'!D53</f>
        <v>0</v>
      </c>
      <c r="E32" s="26">
        <v>531</v>
      </c>
      <c r="F32" s="56">
        <f>D32*E32</f>
        <v>0</v>
      </c>
      <c r="G32" s="2"/>
    </row>
    <row r="33" spans="1:7" ht="18.75" x14ac:dyDescent="0.3">
      <c r="A33" s="24" t="s">
        <v>58</v>
      </c>
      <c r="B33" s="25" t="s">
        <v>59</v>
      </c>
      <c r="C33" s="26" t="s">
        <v>6</v>
      </c>
      <c r="D33" s="69">
        <f>'Maconnerie-BPU'!D54</f>
        <v>0</v>
      </c>
      <c r="E33" s="26">
        <v>20</v>
      </c>
      <c r="F33" s="56">
        <f>D33*E33</f>
        <v>0</v>
      </c>
      <c r="G33" s="2"/>
    </row>
    <row r="34" spans="1:7" ht="18.75" x14ac:dyDescent="0.3">
      <c r="A34" s="27" t="s">
        <v>60</v>
      </c>
      <c r="B34" s="22" t="s">
        <v>61</v>
      </c>
      <c r="C34" s="23"/>
      <c r="D34" s="68"/>
      <c r="E34" s="23"/>
      <c r="F34" s="55"/>
      <c r="G34" s="2"/>
    </row>
    <row r="35" spans="1:7" ht="18.75" x14ac:dyDescent="0.3">
      <c r="A35" s="24" t="s">
        <v>62</v>
      </c>
      <c r="B35" s="25" t="s">
        <v>63</v>
      </c>
      <c r="C35" s="26" t="s">
        <v>6</v>
      </c>
      <c r="D35" s="69">
        <f>'Maconnerie-BPU'!D62</f>
        <v>0</v>
      </c>
      <c r="E35" s="26">
        <v>100</v>
      </c>
      <c r="F35" s="56">
        <f>D35*E35</f>
        <v>0</v>
      </c>
      <c r="G35" s="2"/>
    </row>
    <row r="36" spans="1:7" ht="18.75" x14ac:dyDescent="0.3">
      <c r="A36" s="24" t="s">
        <v>64</v>
      </c>
      <c r="B36" s="25" t="s">
        <v>65</v>
      </c>
      <c r="C36" s="26" t="s">
        <v>6</v>
      </c>
      <c r="D36" s="69">
        <f>'Maconnerie-BPU'!D65</f>
        <v>0</v>
      </c>
      <c r="E36" s="26">
        <v>100</v>
      </c>
      <c r="F36" s="56">
        <f>D36*E36</f>
        <v>0</v>
      </c>
      <c r="G36" s="2"/>
    </row>
    <row r="37" spans="1:7" ht="21.75" customHeight="1" x14ac:dyDescent="0.25">
      <c r="A37" s="35" t="s">
        <v>66</v>
      </c>
      <c r="B37" s="36" t="s">
        <v>159</v>
      </c>
      <c r="C37" s="16" t="s">
        <v>0</v>
      </c>
      <c r="D37" s="71"/>
      <c r="E37" s="37"/>
      <c r="F37" s="60"/>
      <c r="G37" s="2"/>
    </row>
    <row r="38" spans="1:7" ht="18.75" x14ac:dyDescent="0.3">
      <c r="A38" s="38" t="s">
        <v>67</v>
      </c>
      <c r="B38" s="39" t="s">
        <v>68</v>
      </c>
      <c r="C38" s="40"/>
      <c r="D38" s="68"/>
      <c r="E38" s="40"/>
      <c r="F38" s="61"/>
      <c r="G38" s="2"/>
    </row>
    <row r="39" spans="1:7" ht="18.75" x14ac:dyDescent="0.3">
      <c r="A39" s="41" t="s">
        <v>69</v>
      </c>
      <c r="B39" s="42" t="s">
        <v>70</v>
      </c>
      <c r="C39" s="43" t="s">
        <v>6</v>
      </c>
      <c r="D39" s="69">
        <f>'Maconnerie-BPU'!D70</f>
        <v>0</v>
      </c>
      <c r="E39" s="43">
        <v>25</v>
      </c>
      <c r="F39" s="56">
        <f>D39*E39</f>
        <v>0</v>
      </c>
      <c r="G39" s="2"/>
    </row>
    <row r="40" spans="1:7" ht="18.75" x14ac:dyDescent="0.3">
      <c r="A40" s="41" t="s">
        <v>71</v>
      </c>
      <c r="B40" s="42" t="s">
        <v>72</v>
      </c>
      <c r="C40" s="43" t="s">
        <v>6</v>
      </c>
      <c r="D40" s="69">
        <f>'Maconnerie-BPU'!D71</f>
        <v>0</v>
      </c>
      <c r="E40" s="43">
        <v>25</v>
      </c>
      <c r="F40" s="56">
        <f>D40*E40</f>
        <v>0</v>
      </c>
      <c r="G40" s="2"/>
    </row>
    <row r="41" spans="1:7" ht="18.75" x14ac:dyDescent="0.3">
      <c r="A41" s="41" t="s">
        <v>73</v>
      </c>
      <c r="B41" s="42" t="s">
        <v>74</v>
      </c>
      <c r="C41" s="43" t="s">
        <v>6</v>
      </c>
      <c r="D41" s="69">
        <f>'Maconnerie-BPU'!D72</f>
        <v>0</v>
      </c>
      <c r="E41" s="43">
        <v>10</v>
      </c>
      <c r="F41" s="56">
        <f>D41*E41</f>
        <v>0</v>
      </c>
      <c r="G41" s="2"/>
    </row>
    <row r="42" spans="1:7" ht="18.75" x14ac:dyDescent="0.3">
      <c r="A42" s="41" t="s">
        <v>75</v>
      </c>
      <c r="B42" s="42" t="s">
        <v>76</v>
      </c>
      <c r="C42" s="43" t="s">
        <v>6</v>
      </c>
      <c r="D42" s="69">
        <f>'Maconnerie-BPU'!D73</f>
        <v>0</v>
      </c>
      <c r="E42" s="43">
        <v>10</v>
      </c>
      <c r="F42" s="56">
        <f>D42*E42</f>
        <v>0</v>
      </c>
      <c r="G42" s="2"/>
    </row>
    <row r="43" spans="1:7" ht="18.75" x14ac:dyDescent="0.3">
      <c r="A43" s="44" t="s">
        <v>77</v>
      </c>
      <c r="B43" s="45" t="s">
        <v>221</v>
      </c>
      <c r="C43" s="16" t="s">
        <v>0</v>
      </c>
      <c r="D43" s="72"/>
      <c r="E43" s="46"/>
      <c r="F43" s="62"/>
      <c r="G43" s="2"/>
    </row>
    <row r="44" spans="1:7" ht="18.75" x14ac:dyDescent="0.3">
      <c r="A44" s="38" t="s">
        <v>78</v>
      </c>
      <c r="B44" s="47" t="s">
        <v>79</v>
      </c>
      <c r="C44" s="48"/>
      <c r="D44" s="68"/>
      <c r="E44" s="48"/>
      <c r="F44" s="63"/>
      <c r="G44" s="2"/>
    </row>
    <row r="45" spans="1:7" ht="37.5" x14ac:dyDescent="0.3">
      <c r="A45" s="41" t="s">
        <v>80</v>
      </c>
      <c r="B45" s="76" t="s">
        <v>81</v>
      </c>
      <c r="C45" s="43" t="s">
        <v>6</v>
      </c>
      <c r="D45" s="69">
        <f>'Maconnerie-BPU'!D106</f>
        <v>0</v>
      </c>
      <c r="E45" s="43">
        <v>5</v>
      </c>
      <c r="F45" s="56">
        <f>D45*E45</f>
        <v>0</v>
      </c>
      <c r="G45" s="2"/>
    </row>
    <row r="46" spans="1:7" ht="37.5" x14ac:dyDescent="0.3">
      <c r="A46" s="41" t="s">
        <v>82</v>
      </c>
      <c r="B46" s="76" t="s">
        <v>83</v>
      </c>
      <c r="C46" s="43" t="s">
        <v>6</v>
      </c>
      <c r="D46" s="69">
        <f>'Maconnerie-BPU'!D107</f>
        <v>0</v>
      </c>
      <c r="E46" s="43">
        <v>5</v>
      </c>
      <c r="F46" s="56">
        <f>D46*E46</f>
        <v>0</v>
      </c>
      <c r="G46" s="2"/>
    </row>
    <row r="47" spans="1:7" ht="18.75" x14ac:dyDescent="0.3">
      <c r="A47" s="44" t="s">
        <v>84</v>
      </c>
      <c r="B47" s="45" t="s">
        <v>222</v>
      </c>
      <c r="C47" s="16" t="s">
        <v>0</v>
      </c>
      <c r="D47" s="72"/>
      <c r="E47" s="46"/>
      <c r="F47" s="62"/>
      <c r="G47" s="2"/>
    </row>
    <row r="48" spans="1:7" ht="18.75" x14ac:dyDescent="0.3">
      <c r="A48" s="38" t="s">
        <v>85</v>
      </c>
      <c r="B48" s="47" t="s">
        <v>223</v>
      </c>
      <c r="C48" s="48"/>
      <c r="D48" s="68"/>
      <c r="E48" s="48"/>
      <c r="F48" s="61"/>
      <c r="G48" s="2"/>
    </row>
    <row r="49" spans="1:7" ht="18.75" x14ac:dyDescent="0.3">
      <c r="A49" s="41" t="s">
        <v>86</v>
      </c>
      <c r="B49" s="42" t="s">
        <v>87</v>
      </c>
      <c r="C49" s="43" t="s">
        <v>6</v>
      </c>
      <c r="D49" s="69">
        <f>'Maconnerie-BPU'!D110</f>
        <v>0</v>
      </c>
      <c r="E49" s="43">
        <v>15</v>
      </c>
      <c r="F49" s="56">
        <f>D49*E49</f>
        <v>0</v>
      </c>
      <c r="G49" s="2"/>
    </row>
    <row r="50" spans="1:7" ht="18.75" x14ac:dyDescent="0.3">
      <c r="A50" s="38" t="s">
        <v>88</v>
      </c>
      <c r="B50" s="47" t="s">
        <v>89</v>
      </c>
      <c r="C50" s="48"/>
      <c r="D50" s="68"/>
      <c r="E50" s="48"/>
      <c r="F50" s="64"/>
      <c r="G50" s="2"/>
    </row>
    <row r="51" spans="1:7" ht="37.5" x14ac:dyDescent="0.3">
      <c r="A51" s="41" t="s">
        <v>90</v>
      </c>
      <c r="B51" s="76" t="s">
        <v>91</v>
      </c>
      <c r="C51" s="43" t="s">
        <v>6</v>
      </c>
      <c r="D51" s="69">
        <f>'Maconnerie-BPU'!D113</f>
        <v>0</v>
      </c>
      <c r="E51" s="43">
        <v>100</v>
      </c>
      <c r="F51" s="56">
        <f>D51*E51</f>
        <v>0</v>
      </c>
      <c r="G51" s="2"/>
    </row>
    <row r="52" spans="1:7" ht="38.25" thickBot="1" x14ac:dyDescent="0.35">
      <c r="A52" s="41" t="s">
        <v>92</v>
      </c>
      <c r="B52" s="77" t="s">
        <v>93</v>
      </c>
      <c r="C52" s="49" t="s">
        <v>6</v>
      </c>
      <c r="D52" s="73">
        <f>'Maconnerie-BPU'!D114</f>
        <v>0</v>
      </c>
      <c r="E52" s="49">
        <v>20</v>
      </c>
      <c r="F52" s="65">
        <f>D52*E52</f>
        <v>0</v>
      </c>
      <c r="G52" s="2"/>
    </row>
    <row r="53" spans="1:7" ht="21.75" customHeight="1" thickBot="1" x14ac:dyDescent="0.35">
      <c r="A53" s="50"/>
      <c r="B53" s="153" t="s">
        <v>288</v>
      </c>
      <c r="C53" s="154"/>
      <c r="D53" s="154"/>
      <c r="E53" s="155"/>
      <c r="F53" s="51">
        <f>F8+F9+F11+F12+F14+F15+F16+F18+F20+F21+F24+F25+F27+F28+F29+F30+F32+F33+F35+F36+F39+F40+F41+F42+F45+F46+F49+F51+F52</f>
        <v>0</v>
      </c>
    </row>
    <row r="54" spans="1:7" ht="18.75" x14ac:dyDescent="0.3">
      <c r="A54" s="50"/>
      <c r="B54" s="52"/>
      <c r="C54" s="52"/>
      <c r="D54" s="66"/>
      <c r="E54" s="52"/>
      <c r="F54" s="66"/>
    </row>
  </sheetData>
  <mergeCells count="3">
    <mergeCell ref="A1:F3"/>
    <mergeCell ref="A4:F4"/>
    <mergeCell ref="B53:E53"/>
  </mergeCells>
  <conditionalFormatting sqref="C6 E6:F6">
    <cfRule type="expression" dxfId="3" priority="4" stopIfTrue="1">
      <formula>#REF!=1</formula>
    </cfRule>
  </conditionalFormatting>
  <conditionalFormatting sqref="C6 E6:F6">
    <cfRule type="expression" dxfId="2" priority="3" stopIfTrue="1">
      <formula>#REF!=1</formula>
    </cfRule>
  </conditionalFormatting>
  <conditionalFormatting sqref="D6:D21 D23:D36 D38:D42 D48:D52">
    <cfRule type="expression" dxfId="1" priority="2" stopIfTrue="1">
      <formula>#REF!=1</formula>
    </cfRule>
  </conditionalFormatting>
  <conditionalFormatting sqref="D44:D46">
    <cfRule type="expression" dxfId="0" priority="1" stopIfTrue="1">
      <formula>#REF!=1</formula>
    </cfRule>
  </conditionalFormatting>
  <pageMargins left="0.7" right="0.7" top="0.75" bottom="0.75" header="0.3" footer="0.3"/>
  <pageSetup paperSize="9" scale="58" orientation="portrait" horizontalDpi="0" verticalDpi="0" r:id="rId1"/>
  <colBreaks count="1" manualBreakCount="1">
    <brk id="11" min="1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Maconnerie-BPU</vt:lpstr>
      <vt:lpstr>Maconnerie-DQE</vt:lpstr>
      <vt:lpstr>'Maconnerie-BPU'!Impression_des_titres</vt:lpstr>
      <vt:lpstr>'Maconnerie-BPU'!Zone_d_impression</vt:lpstr>
      <vt:lpstr>'Maconnerie-DQE'!Zone_d_impression</vt:lpstr>
    </vt:vector>
  </TitlesOfParts>
  <Company>EFS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Francois</dc:creator>
  <cp:lastModifiedBy>SOUMAILLE Juliette</cp:lastModifiedBy>
  <cp:lastPrinted>2025-02-17T15:10:29Z</cp:lastPrinted>
  <dcterms:created xsi:type="dcterms:W3CDTF">2022-05-11T15:05:04Z</dcterms:created>
  <dcterms:modified xsi:type="dcterms:W3CDTF">2025-02-17T15:10:36Z</dcterms:modified>
</cp:coreProperties>
</file>