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R:\Ivry Siège\Juridique_Achat\Marches\Immobilier\Batiments\2025_2029\1_Procedure_827\1. DCE\9_YG\"/>
    </mc:Choice>
  </mc:AlternateContent>
  <xr:revisionPtr revIDLastSave="0" documentId="13_ncr:1_{D78FD8FC-C96B-4939-A04B-E0E486B724F2}" xr6:coauthVersionLast="47" xr6:coauthVersionMax="47" xr10:uidLastSave="{00000000-0000-0000-0000-000000000000}"/>
  <bookViews>
    <workbookView xWindow="28680" yWindow="-120" windowWidth="29040" windowHeight="15720" activeTab="1" xr2:uid="{00000000-000D-0000-FFFF-FFFF00000000}"/>
  </bookViews>
  <sheets>
    <sheet name="Plomberie-BPU" sheetId="1" r:id="rId1"/>
    <sheet name="Plomberie-DQE" sheetId="2" r:id="rId2"/>
  </sheets>
  <definedNames>
    <definedName name="_xlnm._FilterDatabase" localSheetId="0" hidden="1">'Plomberie-BPU'!$A$4:$D$326</definedName>
    <definedName name="_xlnm.Print_Titles" localSheetId="0">'Plomberie-BPU'!$1:$4</definedName>
    <definedName name="_xlnm.Print_Area" localSheetId="0">'Plomberie-BPU'!$A$1:$D$326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82" i="2" l="1"/>
  <c r="D75" i="2"/>
  <c r="D81" i="2" l="1"/>
  <c r="D80" i="2"/>
  <c r="D79" i="2"/>
  <c r="D78" i="2"/>
  <c r="F78" i="2" s="1"/>
  <c r="D76" i="2"/>
  <c r="F76" i="2" s="1"/>
  <c r="F75" i="2"/>
  <c r="D74" i="2"/>
  <c r="F74" i="2" s="1"/>
  <c r="D73" i="2"/>
  <c r="F73" i="2" s="1"/>
  <c r="D70" i="2"/>
  <c r="F70" i="2" s="1"/>
  <c r="D69" i="2"/>
  <c r="F69" i="2" s="1"/>
  <c r="D68" i="2"/>
  <c r="F68" i="2" s="1"/>
  <c r="D67" i="2"/>
  <c r="F67" i="2" s="1"/>
  <c r="F81" i="2"/>
  <c r="F80" i="2"/>
  <c r="F79" i="2"/>
  <c r="D64" i="2" l="1"/>
  <c r="F64" i="2" s="1"/>
  <c r="D62" i="2"/>
  <c r="F62" i="2" s="1"/>
  <c r="D58" i="2"/>
  <c r="D56" i="2"/>
  <c r="F56" i="2" s="1"/>
  <c r="D55" i="2"/>
  <c r="F55" i="2" s="1"/>
  <c r="D54" i="2"/>
  <c r="F54" i="2" s="1"/>
  <c r="D53" i="2"/>
  <c r="F53" i="2" s="1"/>
  <c r="D52" i="2"/>
  <c r="F52" i="2" s="1"/>
  <c r="D51" i="2"/>
  <c r="F51" i="2" s="1"/>
  <c r="D50" i="2"/>
  <c r="F50" i="2" s="1"/>
  <c r="D48" i="2"/>
  <c r="F48" i="2" s="1"/>
  <c r="D47" i="2"/>
  <c r="F47" i="2" s="1"/>
  <c r="D46" i="2"/>
  <c r="F46" i="2" s="1"/>
  <c r="D45" i="2"/>
  <c r="F45" i="2" s="1"/>
  <c r="D44" i="2"/>
  <c r="D42" i="2"/>
  <c r="F42" i="2" s="1"/>
  <c r="D41" i="2"/>
  <c r="F41" i="2" s="1"/>
  <c r="D40" i="2"/>
  <c r="F40" i="2" s="1"/>
  <c r="D39" i="2"/>
  <c r="F39" i="2" s="1"/>
  <c r="D38" i="2"/>
  <c r="F38" i="2" s="1"/>
  <c r="D37" i="2"/>
  <c r="F37" i="2" s="1"/>
  <c r="D36" i="2"/>
  <c r="F36" i="2" s="1"/>
  <c r="D34" i="2"/>
  <c r="F34" i="2" s="1"/>
  <c r="D32" i="2"/>
  <c r="F32" i="2" s="1"/>
  <c r="D30" i="2"/>
  <c r="F30" i="2" s="1"/>
  <c r="D28" i="2"/>
  <c r="F28" i="2" s="1"/>
  <c r="D27" i="2"/>
  <c r="F27" i="2" s="1"/>
  <c r="D26" i="2"/>
  <c r="F26" i="2" s="1"/>
  <c r="D25" i="2"/>
  <c r="F25" i="2" s="1"/>
  <c r="D24" i="2"/>
  <c r="F24" i="2" s="1"/>
  <c r="D23" i="2"/>
  <c r="F23" i="2" s="1"/>
  <c r="D22" i="2"/>
  <c r="F22" i="2" s="1"/>
  <c r="D21" i="2"/>
  <c r="F21" i="2" s="1"/>
  <c r="D20" i="2"/>
  <c r="F20" i="2" s="1"/>
  <c r="D19" i="2"/>
  <c r="F19" i="2" s="1"/>
  <c r="D16" i="2"/>
  <c r="F16" i="2" s="1"/>
  <c r="D15" i="2"/>
  <c r="F15" i="2" s="1"/>
  <c r="D14" i="2"/>
  <c r="F14" i="2" s="1"/>
  <c r="D12" i="2"/>
  <c r="F12" i="2" s="1"/>
  <c r="D11" i="2"/>
  <c r="F11" i="2" s="1"/>
  <c r="D10" i="2"/>
  <c r="F10" i="2" s="1"/>
  <c r="D9" i="2"/>
  <c r="F9" i="2" s="1"/>
  <c r="D8" i="2"/>
  <c r="F8" i="2" s="1"/>
  <c r="D7" i="2"/>
  <c r="F7" i="2" s="1"/>
  <c r="F58" i="2"/>
  <c r="F44" i="2"/>
</calcChain>
</file>

<file path=xl/sharedStrings.xml><?xml version="1.0" encoding="utf-8"?>
<sst xmlns="http://schemas.openxmlformats.org/spreadsheetml/2006/main" count="1163" uniqueCount="619">
  <si>
    <t>Tranchée sous chaussée 0,40 m larg, terrassement mécanique -0,55 m prof, lit de 5 cm en sablon et 35 cm ép. d'enrobage, grillage avertisseur larg 50 cm, remblai tout venant 57 cm ht, et 3 cm d'enrobé à froid, cis évacuation des terres éxédentaires à la D.P.</t>
  </si>
  <si>
    <t>Tranchée hors circulation, 0,60 m larg, terrassement mécanique 1 m prof, lit de 5 cm en sablon et 35 cm ép. d'enrobage, grillage avertisseur larg 50 cm, remblai tout venant 57 cm ht, cis évacuation des terres éxédentaires à la D.P.</t>
  </si>
  <si>
    <t>Poteau incendie</t>
  </si>
  <si>
    <t xml:space="preserve">Tuyau polyéthylène rigide ø 100 mm pour alimentation en eau sous pression, pour pose en tranchée ouverte </t>
  </si>
  <si>
    <t xml:space="preserve">Tuyau fonte ø 100 mm pour alimentation en eau sous pression, pour pose en tranchée ouverte </t>
  </si>
  <si>
    <t>Raccord de jonction polyéthylène ø 100 mm</t>
  </si>
  <si>
    <t>Mitigeur mécanique à disques céramique, chromé à inverseur bain-douche, compris montage et façon des joints.</t>
  </si>
  <si>
    <t>Collecteur en fonte à emboîtement SME ø 75 mm, par bout de 2 m, avec coude et té simple, raccord par joint caoutchouc, pose et fixation.</t>
  </si>
  <si>
    <t>Collecteur en fonte à emboîtement SME ø 100 mm, par bout de 2 m, avec coude et té simple, raccord par joint caoutchouc, pose et fixation.</t>
  </si>
  <si>
    <t>Collecteur en fonte à emboîtement SME ø 125 mm, par bout de 2 m, avec coude et té simple, raccord par joint caoutchouc, pose et fixation.</t>
  </si>
  <si>
    <t>lave main en porcelaine vitrifiée, blanc</t>
  </si>
  <si>
    <t>lave main d'angle en porcelaine vitrifiée, blanc</t>
  </si>
  <si>
    <t>CHAUFFE EAU</t>
  </si>
  <si>
    <t>Chauffe-eau  électrique stéatite 75 L avec groupe de sécurité et siphon</t>
  </si>
  <si>
    <t>Chauffe-eau  électrique stéatite 100 L avec groupe de sécurité et siphon</t>
  </si>
  <si>
    <t>Chauffe-eau  électrique sur socle stéatite 300 L avec groupe de sécurité et siphon</t>
  </si>
  <si>
    <t>Chauffe-eau  électrique stéatite 200 L avec groupe de sécurité et siphon</t>
  </si>
  <si>
    <t>Collecteur en fonte à emboîtement SME ø 150 mm, par bout de 2 m, avec coude et té simple, raccord par joint caoutchouc, pose et fixation.</t>
  </si>
  <si>
    <t>Chute en fonte à emboîtement SME ø 100 mm, par bouts de 2 m, avec coude, raccord par joint caoutchouc, pose et fixation.</t>
  </si>
  <si>
    <t>Majoration pour culotte ou branchement simple en fonte à emboîtement SME ø 75 mm y compris pose.</t>
  </si>
  <si>
    <t>Majoration pour culotte ou branchement simple en fonte à emboîtement SME ø 100 mm y compris pose.</t>
  </si>
  <si>
    <t>Majoration pour culotte ou branchement simple en fonte à emboîtement SME ø 125 mm y compris pose.</t>
  </si>
  <si>
    <t>Majoration pour culotte ou branchement simple en fonte à emboîtement SME ø 150 mm y compris pose.</t>
  </si>
  <si>
    <t>Majoration pour culotte ou branchement double en fonte à emboîtement SME ø 75 mm, y compris pose.</t>
  </si>
  <si>
    <t>Majoration pour culotte ou branchement double en fonte à emboîtement SME ø 100 mm, y compris pose.</t>
  </si>
  <si>
    <t>Majoration pour culotte ou branchement double en fonte à emboîtement SME ø 125 mm, y compris pose.</t>
  </si>
  <si>
    <t>Majoration pour tampon hermétique en fonte à emboîtement SME ø 75 ou 100 mm, y compris pose.</t>
  </si>
  <si>
    <t>Majoration pour tampon hermétique en fonte à emboîtement SME ø 125 ou 150 mm, y compris pose.</t>
  </si>
  <si>
    <t>Cuvette WC indépendante à sortie horizontale, abattant double blanc.</t>
  </si>
  <si>
    <t>Gouttière zinc de 0,25, compris support et soudure</t>
  </si>
  <si>
    <t>Goutière zinc de 0,33,compris support et soudure</t>
  </si>
  <si>
    <t>Gouttière PVC de 0,25, compris support et soudure</t>
  </si>
  <si>
    <t>Goutière PVC de 0,33,compris support et soudure</t>
  </si>
  <si>
    <t>Tuyau PVC ø 100 mm, compris coudes et colliers.</t>
  </si>
  <si>
    <t>Tuyau de PVC ø 80 mm,, compris coudes et colliers.</t>
  </si>
  <si>
    <t>Gouttière</t>
  </si>
  <si>
    <t>Lavabo 650x520 porcher réf: P924301 ou équivalent en porcelaine vitrifiée, blanc, compris fixations.</t>
  </si>
  <si>
    <t>Lavabo sur colonne largeur 50 cm en porcelaine vitrifiée, blanc, compris fixations.</t>
  </si>
  <si>
    <t>Lavabo sur colonne largeur 56 cm en porcelaine vitrifiée, blanc, compris fixations.</t>
  </si>
  <si>
    <t>calorifuge mousse épaisseur 9mm du diamètre jusqu'a 30mm</t>
  </si>
  <si>
    <t>calorifuge mousse épaisseur 9mm du diamètre 40 mm à 60mm</t>
  </si>
  <si>
    <t>calorifuge mousse épaisseur 16 mm du diamètre  jusqu'a 30 mm</t>
  </si>
  <si>
    <t>calorifuge mousse épaisseur 16 mm du diamètre 30mm à 60 mm</t>
  </si>
  <si>
    <t>calorifuge mousse épaisseur 19 mm du diamètre  jusqu'a 30 mm</t>
  </si>
  <si>
    <t>calorifuge mousse épaisseur 19 mm du diamètre 30mm à 60 mm</t>
  </si>
  <si>
    <t>calorifuge coquille laine de roche épaisseur minimum 30mm avec recouvrement plastique</t>
  </si>
  <si>
    <t>Vanne d'équilibrage avec mesure de débit, type TA STAD</t>
  </si>
  <si>
    <t>Siphon de sol d'étage en PVC ø 50 mm, compris scellement.</t>
  </si>
  <si>
    <t>Lavabo sur colonne largeur 61 cm en porcelaine vitrifiée, blanc,  compris fixations.</t>
  </si>
  <si>
    <t>Lavabo  largeur 50 cm en porcelaine vitrifiée, blanc,  compris fixations.</t>
  </si>
  <si>
    <t>Lavabo  largeur 56 cm en porcelaine vitrifiée, blanc, compris fixations.</t>
  </si>
  <si>
    <t>Lavabo largeur 61 cm en porcelaine vitrifiée, blanc, compris fixations.</t>
  </si>
  <si>
    <t>Cuvette WC  surélevée hauteur 49 cm avec réservoir de chasse porcelaine attenant de 6 l.</t>
  </si>
  <si>
    <t>Cuvette WC indépendante surélevée hauteur 49 cm .</t>
  </si>
  <si>
    <t>Commande fémorale, avec robinet de réglage de température, col de cygne sur gorge, compris montage et façon des joints.</t>
  </si>
  <si>
    <t>FOURNITURE ET POSE</t>
  </si>
  <si>
    <t>ARROSAGE</t>
  </si>
  <si>
    <t>programateur à pile 9V 2 stations</t>
  </si>
  <si>
    <t>regard de vanne  rectangle</t>
  </si>
  <si>
    <t>PERCEMENT</t>
  </si>
  <si>
    <t>mur en maçonnerie (briques ou agglos)</t>
  </si>
  <si>
    <t>mur en beton armé épaisseur de 0,20 à 0,40m</t>
  </si>
  <si>
    <t>PERCEMENT EXECUTES A LA CAROTTEUSE</t>
  </si>
  <si>
    <t>Epaisseur jusqu'à 0,30m</t>
  </si>
  <si>
    <t>Epaisseur jusqu'à 0,50m</t>
  </si>
  <si>
    <t>Epaisseur jusqu'à 0,70m</t>
  </si>
  <si>
    <t>TRANCHEES POUR ENCASTREMENT OU ENGRAVURE</t>
  </si>
  <si>
    <t>en maçonnerie de pierres</t>
  </si>
  <si>
    <t xml:space="preserve">bac a douche </t>
  </si>
  <si>
    <t>Tube PVC ø  40 mm posé en réseau de vidange d'appareil sanitaire,  compris tés,coudes,etc…</t>
  </si>
  <si>
    <t>Tube PVC ø  50 mm posé en réseau de vidange d'appareil sanitaire, compris tés,coudes,etc…</t>
  </si>
  <si>
    <t>Tuyau de zinc ø 100 mm, compris bagues et coudes soudés, colliers en acier galvanisé.</t>
  </si>
  <si>
    <t>Tuyau de zinc ø 80 mm,, compris bagues et coudes soudés, colliers en acier galvanisé.</t>
  </si>
  <si>
    <t>goutteur avec tube PE ø 16</t>
  </si>
  <si>
    <t>electrovanne  solénoïde 9v ø 1"</t>
  </si>
  <si>
    <t>tuyère escamotable réglable ø 1/2"</t>
  </si>
  <si>
    <t>arroseur escamotable à turbine ø 3/4"</t>
  </si>
  <si>
    <t>arroseur escamotable à turbine ø 1/2"</t>
  </si>
  <si>
    <t>clapet anti retour laiton ø26/34</t>
  </si>
  <si>
    <t>clapet anti retour laiton ø20/27</t>
  </si>
  <si>
    <t>clapet anti retour laiton ø15/21</t>
  </si>
  <si>
    <t>Robinet de puisage avec raccord au nez ø 1/2</t>
  </si>
  <si>
    <t>Robinet de puisage avec raccord au nez ø 3/4</t>
  </si>
  <si>
    <t>Parois de douche de 70 x 185 cm, accès de face, porte à 1 panneau en vitrage synthétique sur cadre alu profilés argent, compris fixation sur cloisons ou mur par vis et chevilles.</t>
  </si>
  <si>
    <t>Parois de douche de 80 x 185 cm, accès de face, porte à 1 panneau en vitrage synthétique sur cadre alu profilés argent, compris fixation sur cloisons ou mur par vis et chevilles.</t>
  </si>
  <si>
    <t>Divers</t>
  </si>
  <si>
    <t>PVC</t>
  </si>
  <si>
    <t>U</t>
  </si>
  <si>
    <t>ML</t>
  </si>
  <si>
    <t>M2</t>
  </si>
  <si>
    <t>SANITAIRE</t>
  </si>
  <si>
    <t>baignoire</t>
  </si>
  <si>
    <t>Baignoire</t>
  </si>
  <si>
    <t xml:space="preserve">vidoir à poser sur le sol, sortie horizontale avec grille porte seau </t>
  </si>
  <si>
    <t>Evier 1 cuve + 1 égouttoir 90 x 50 cm en grès émaillé blanc encastré sur plan de travail, compris présentation et fixation.</t>
  </si>
  <si>
    <t>Evier 2 cuves + 1 égouttoir 120 x 50 cm en grès émaillé blanc encastré sur plan de travail, compris présentation et fixation.</t>
  </si>
  <si>
    <t>Baignoire 160 x 70 cm en fonte émaillée blanche à encastrer, série confort, montée sur pieds réglables, vidage automatique et siphon, compris calage, mise à niveau et fixations.</t>
  </si>
  <si>
    <t>Baignoire 170 x 70 cm en fonte émaillée blanche à encastrer, série confort,  montée sur pieds réglables, vidage automatique et siphon, compris calage, mise à niveau et fixations.</t>
  </si>
  <si>
    <t>anti-coups de bélier</t>
  </si>
  <si>
    <t>siphon pour machine à laver</t>
  </si>
  <si>
    <t>DESIGNATION</t>
  </si>
  <si>
    <t>N° ARTICLE</t>
  </si>
  <si>
    <t>DEPOSES</t>
  </si>
  <si>
    <t>Receveur de douche surélevé 70 x 70 cm en céramique, blanc compris présentation, calage et mise à niveau.</t>
  </si>
  <si>
    <t>Receveur de douche surélevé 80 x 80 cm en céramique, blanc compris présentation, calage et mise à niveau.</t>
  </si>
  <si>
    <t>Receveur de douche encastré 70 x 70 cm en céramique, blanc compris présentation, calage et mise à niveau.</t>
  </si>
  <si>
    <t>Receveur de douche encastré 80 x 80 cm en céramique, blanc compris présentation, calage et mise à niveau.</t>
  </si>
  <si>
    <t>Receveur de douche posé 70 x 70 cm en céramique, blanc compris présentation, calage et mise à niveau.</t>
  </si>
  <si>
    <t>Receveur de douche posé 80 x 80 cm en céramique, blanc compris présentation, calage et mise à niveau.</t>
  </si>
  <si>
    <t>Lavabos et lave main compris support et colonne</t>
  </si>
  <si>
    <t>WC</t>
  </si>
  <si>
    <t>Evier 1 ou 2 bacs</t>
  </si>
  <si>
    <t>bac labo</t>
  </si>
  <si>
    <t>vidoir</t>
  </si>
  <si>
    <t>APPAREILS SANITAIRES</t>
  </si>
  <si>
    <t>TUYAUTERIES</t>
  </si>
  <si>
    <t>Tubes PVC tous diamètres</t>
  </si>
  <si>
    <t>Tubes fonte de 200 à 300</t>
  </si>
  <si>
    <t>cuve labo  600 x 450</t>
  </si>
  <si>
    <t>cuve labo  450 x 450</t>
  </si>
  <si>
    <t>Poignée murale de sécurité droite longueur 320 mm, pour équipement en milieu hospitalier, compris présentation, mise à niveau et fixation.</t>
  </si>
  <si>
    <t>INCENDIE</t>
  </si>
  <si>
    <t>Poignée murale de sécurité droite longueur 480 mm, pour équipement en milieu hospitalier, compris présentation, mise à niveau et fixation.</t>
  </si>
  <si>
    <t>patère simple inox</t>
  </si>
  <si>
    <t>patère double inox</t>
  </si>
  <si>
    <t>glace sanitaire</t>
  </si>
  <si>
    <t>porte serviette inox 1 branche</t>
  </si>
  <si>
    <t>porte serviette inox 2 branches</t>
  </si>
  <si>
    <t>porte serviette inox anneau</t>
  </si>
  <si>
    <t>porte papier rouleau pour WC en inox</t>
  </si>
  <si>
    <t>Ensemble de douche série économique comprenant : 1 support téléphone + 1 flexible de 1,50 m + 1 douchette PVC.</t>
  </si>
  <si>
    <t>Parois de douche de 70 x 185 cm, accès de face, porte coulissante à 3 panneaux en vitrage synthétique sur cadre alu profilés argent, compris fixation sur cloisons ou mur par vis et chevilles.</t>
  </si>
  <si>
    <t>Parois de douche de 80 x 185 cm, accès de face, porte coulissante à 3 panneaux en vitrage synthétique sur cadre alu profilés argent, compris fixation sur cloisons ou mur par vis et chevilles.</t>
  </si>
  <si>
    <t>Vasque ovale de 55 à 59 cm de largeur, en porcelaine vitrifiée blanche à encastrer sur plan de travail.</t>
  </si>
  <si>
    <t>Vasque ovale de 60 à 65 cm de largeur, en porcelaine vitrifiée blanche à encastrer sur plan de travail.</t>
  </si>
  <si>
    <t>Sortie droite ø 100 mm en PVC avec joint à lèvre en néoprène pour raccordement de cuvette de WC.</t>
  </si>
  <si>
    <t>Pipe longue ø 100 mm en PVC avec joint à lèvre en néoprène pour raccordement de cuvette de WC.</t>
  </si>
  <si>
    <t>Robinet de chasse temporisé y compris tube de chasse et fixations pour cuvette à l'anglaise au sol.</t>
  </si>
  <si>
    <t>Robinet de chasse temporisé y compris tube et cône de chasse et fixations pour siège à la turque.</t>
  </si>
  <si>
    <t>Meuble sous évier 2 portes 80 x 60 cm en mélaminé blanc du commerce avec bandeau réglable et vérins de stabilisation, compris montage, présentation, mise à niveau et fixation.</t>
  </si>
  <si>
    <t>Meuble sous évier 2 portes 100 x 60 cm en mélaminé blanc du commerce avec bandeau réglable et vérins de stabilisation, compris montage, présentation, mise à niveau et fixation.</t>
  </si>
  <si>
    <t>Meuble sous évier 3 portes 120 x 60 cm en mélaminé blanc du commerce avec bandeau réglable et vérins de stabilisation, compris montage, présentation, mise à niveau et fixation.</t>
  </si>
  <si>
    <t>Meuble sous évier 2 portes 100 x 60 cm en PVC blanc du commerce avec bandeau réglable et vérins de stabilisation, compris montage, présentation, mise à niveau et fixation.</t>
  </si>
  <si>
    <t>Meuble sous évier 3 portes 120 x 60 cm en PVC blanc du commerce avec bandeau réglable et vérins de stabilisation, compris montage, présentation, mise à niveau et fixation.</t>
  </si>
  <si>
    <t>Evier inox 18/10 posé sur meuble, 80 x 60 cm à 1 cuve + 1 égouttoir, avec vidage et siphon, compris présentation et fixation sur meuble ou plan de travail.</t>
  </si>
  <si>
    <t>Evier inox 18/10 posé sur meuble, 100 x 60 cm à 1 cuve + 1 égouttoir, avec vidage et siphon, compris présentation et fixation sur meuble ou plan de travail.</t>
  </si>
  <si>
    <t>WC suspendu avec bâtit support</t>
  </si>
  <si>
    <t>Canalisations jusqu'au diamètre 26/34 ou  20/22</t>
  </si>
  <si>
    <t>Canalisations jusqu'au diamètre 50/60 ou  30/32</t>
  </si>
  <si>
    <t>Canalisations jusqu'au diamètre 80/90 ou  40/42</t>
  </si>
  <si>
    <t>Canalisations au-delà des diamètres précédents</t>
  </si>
  <si>
    <t>Tubes fonte jusqu'à diamètre 200</t>
  </si>
  <si>
    <t>Majorations pour tuyauterie passage en faux plafond, compris enlèvement et repose soignée des dalles de faux plafond</t>
  </si>
  <si>
    <t>Majorations pour tuyauterie passage en caniveau techniques, compris enlèvement et repose des dallettes</t>
  </si>
  <si>
    <t>Bloc WC complet suspendu, bâti-support, mécanisme poussoir monté, robinet flotteur silencieux, abattant double blanc.</t>
  </si>
  <si>
    <t>Bloc WC classique complet avec réservoir mécanisme à tirette monté, robinet flotteur silencieux, abattant double blanc.</t>
  </si>
  <si>
    <t>Cuvette WC indépendante type hospitalière surélevée hauteur 49 cm .</t>
  </si>
  <si>
    <t>réservoir haut a chainette avec tube de chasse</t>
  </si>
  <si>
    <t>réservoir mis haut double touche avec tube de chasse</t>
  </si>
  <si>
    <t>Mitigeur mono trou chromé douchette extractible,grohe europlus ou équivalent, pour évier compris montage et façon des joints.</t>
  </si>
  <si>
    <t>Mitigeur mono trou chromé douchette extractible, chavonnet réf : 2211 ou équivalent, pour évier compris montage et façon des joints.</t>
  </si>
  <si>
    <t>Mitigeur chromé , grohe série eurosmart ou équivalent pour douche, compris montage avec raccords encastrés et façon des joints.</t>
  </si>
  <si>
    <t>Mitigeur mono trou chromé, bec haut orientable, série eurostyle ou équivalent, pour lavabo compris montage et façon des joints.</t>
  </si>
  <si>
    <t>Mitigeur mono trou chromé, bec fixe, série eurosmart ou équivalent, pour lavabo compris montage et façon des joints.</t>
  </si>
  <si>
    <t>Robinet électronique mono trou chromé,sogoba ou équivalent à bec haut, avec robinet de réglage de température, compris montage et façon des joints.</t>
  </si>
  <si>
    <t>Mitigeur mono trou chromé, chavonnet ou équivalent à bec haut et l'évier médical compris montage et façon des joints.</t>
  </si>
  <si>
    <t>Robinet non temporisé à commande au pied, avec robinet de réglage de température, compris montage et façon des joints</t>
  </si>
  <si>
    <t>lave bassins avec robinet d'arrêt disconecteur posée sur applique</t>
  </si>
  <si>
    <t>Tube PVC ø 32 mm posé en réseau de vidange d'appareil sanitaire, compris tés, coudes,etc.…</t>
  </si>
  <si>
    <t>Chute en fonte à emboîtement SME ø 125 mm, par bout de 2 m, avec coude, raccord par joint caoutchouc, pose et fixation.</t>
  </si>
  <si>
    <t>vanne d'arrêt  boisseau sphérique 1/2</t>
  </si>
  <si>
    <t>vanne d'arrêt  boisseau sphérique 3/4</t>
  </si>
  <si>
    <t>vanne d'arrêt  boisseau sphérique 1''</t>
  </si>
  <si>
    <t>Adoucisseur d'eau débit 1,5 m3/h, programmable automatique, régénération au temps, avec bac à sel et mise en œuvre.</t>
  </si>
  <si>
    <t>électrovanne 24v ø 1"</t>
  </si>
  <si>
    <t>electrovanne avec réglage de débit ø 2"</t>
  </si>
  <si>
    <t>electrovanne avec réglage de débit ø 1"1/2</t>
  </si>
  <si>
    <t>programmateur 8 stations</t>
  </si>
  <si>
    <t>mur en béton armé épaisseur jusqu'à 0,20m</t>
  </si>
  <si>
    <t>diamètre 50mm</t>
  </si>
  <si>
    <t>diamètre 100mm</t>
  </si>
  <si>
    <t>diamètre 150mm</t>
  </si>
  <si>
    <t>diamètre 200mm</t>
  </si>
  <si>
    <t>diamètre 250mm</t>
  </si>
  <si>
    <t>diamètre 300mm</t>
  </si>
  <si>
    <t>En matériaux creux ou alvéolés</t>
  </si>
  <si>
    <t>En béton</t>
  </si>
  <si>
    <t>Evier inox 18/10 posé sur meuble, 120 x 60 cm à 2 cuves + 1 égouttoir, avec vidage et siphon, compris présentation et fixation sur meuble ou plan de travail.</t>
  </si>
  <si>
    <t>Douche</t>
  </si>
  <si>
    <t>Lavabo</t>
  </si>
  <si>
    <t>Bac labo</t>
  </si>
  <si>
    <t>Mitigeur monotrou chromé, bec haut orientable, grohe série eurostyle ou équivalent, pour évier compris montage et façon des joints.</t>
  </si>
  <si>
    <t>Mitigeur thermostatique chromé, pour douche, série  confort compris montage avec raccords encastrés et façon des joints.</t>
  </si>
  <si>
    <t>Parois de douche de 70 x 185 cm, accès d'angle, à 2 panneaux en vitrage synthétique sur cadre alu profilés, compris fixation sur cloisons ou mur par vis et chevilles.</t>
  </si>
  <si>
    <t>Parois de douche de 80 x 185 cm, accès d'angle, à 2 panneaux en vitrage synthétique sur cadre alu profilés, compris fixation sur cloisons ou mur par vis et chevilles.</t>
  </si>
  <si>
    <t>Siphon de sol d'étage en PVC ø 100 mm, compris scellement.</t>
  </si>
  <si>
    <t>Collecteur en PVC ø 100 mm, à emboîtement en bouts de 4 m, avec manchon, coude et embranchement, assemblage par colle à solvant fort, y compris pose et fixation.</t>
  </si>
  <si>
    <t>Collecteur en PVC ø 110 mm, à emboîtement en bouts de 4 m, avec manchon, coude et embranchement, assemblage par colle à solvant fort, y compris pose et fixation.</t>
  </si>
  <si>
    <t>Collecteur en PVC ø 125 mm, à emboîtement en bouts de 4 m, avec manchon, coude et embranchement, assemblage par colle à solvant fort, y compris pose et fixation.</t>
  </si>
  <si>
    <t>Majoration pour culotte ou branchement simple M/F en PVC ø 100 mm, à emboîtement, assemblage par colle à solvant fort, y compris pose.</t>
  </si>
  <si>
    <t>Majoration pour culotte ou branchement simple M/F en PVC ø 110 mm, à emboîtement, assemblage par colle à solvant fort, y compris pose.</t>
  </si>
  <si>
    <t>Majoration pour culotte ou branchement simple M/F en PVC ø 120 mm, à emboîtement, assemblage par colle à solvant fort, y compris pose.</t>
  </si>
  <si>
    <t>Aérateur à membrane en PVC de ø extérieur 100 mm, compris pose par collage.</t>
  </si>
  <si>
    <t>Aérateur à membrane en PVC de ø extérieur 40 mm, compris pose par collage.</t>
  </si>
  <si>
    <t>Aérateur à membrane en PVC de ø extérieur 32 mm, compris pose par collage.</t>
  </si>
  <si>
    <t>Robinet d'arrêt posé sur tube cuivre ø 14 x 16 mm, compris soudure et raccord éventuel.</t>
  </si>
  <si>
    <t>Robinet d'arrêt posé sur tube cuivre ø 12 x 14 mm, compris soudure et raccord éventuel.</t>
  </si>
  <si>
    <t>Robinet d'arrêt posé sur tube cuivre ø 16 x 18 mm, compris soudure et raccord éventuel.</t>
  </si>
  <si>
    <t>Robinet d'arrêt posé sur tube cuivre ø 20 x 22 mm, compris soudure et raccord éventuel.</t>
  </si>
  <si>
    <t>Adoucisseur d'eau débit 3 m3/h, programmable automatique, régénération au temps, avec bac à sel et mise en oeuvre.</t>
  </si>
  <si>
    <t>Réducteur de pression d'eau posé sur canalisation ø 15 x 21 mm.</t>
  </si>
  <si>
    <t>Réducteur de pression d'eau posé sur canalisation ø 20 x 27 mm.</t>
  </si>
  <si>
    <t>Réducteur de pression d'eau posé sur canalisation ø 26 x 34 mm.</t>
  </si>
  <si>
    <t>compteur d'eau posé sur canalisation ø 15 x 21 mm.</t>
  </si>
  <si>
    <t>compteur d'eau posé sur canalisation ø 20 x 27 mm.</t>
  </si>
  <si>
    <t>Compteur d'eau posé sur canalisation ø 26 x 34 mm.</t>
  </si>
  <si>
    <t>Compteur d'eau posé sur canalisation ø 33 x 42 mm.</t>
  </si>
  <si>
    <t>Vidoir mural avec grille porte seau (45x35)</t>
  </si>
  <si>
    <t>Siège de douche à suspendre, pour équipement en milieu hospitalier compris présentation, mise à niveau et fixation.</t>
  </si>
  <si>
    <t>Siège de douche rabattable, pour équipement en milieu hospitalier, compris présentation, mise à niveau et fixation.</t>
  </si>
  <si>
    <t>Tube cuivre écroui ø 10 x 12 mm, posé en réseau horizontal en sous-sol ou galerie technique pour distribution EC, EF ou gaz, compris raccords et fixation.</t>
  </si>
  <si>
    <t>Tube cuivre écroui ø 12 x 14 mm, posé en réseau horizontal en sous-sol ou galerie technique pour distribution EC, EF ou gaz, compris raccords et fixation.</t>
  </si>
  <si>
    <t>Tube cuivre écroui ø 14 x 16 mm, posé en réseau horizontal en sous-sol ou galerie technique pour distribution EC, EF ou gaz, compris raccords et fixation.</t>
  </si>
  <si>
    <t>Tube cuivre écroui ø 16 x 18 mm, posé en réseau horizontal en sous-sol ou galerie technique pour distribution EC, EF ou gaz, compris raccords et fixation.</t>
  </si>
  <si>
    <t>Tube cuivre écroui ø 20 x 22 mm, posé en réseau horizontal en sous-sol ou galerie technique pour distribution EC, EF ou gaz, compris raccords et fixation.</t>
  </si>
  <si>
    <t>Tube cuivre écroui ø 10 x 12 mm, posé en colonne montante pour distribution EC, EF ou gaz, compris raccords et fixation.</t>
  </si>
  <si>
    <t>Tube cuivre écroui ø 12 x 14 mm, posé en colonne montante pour distribution EC, EF ou gaz, compris raccords et fixation.</t>
  </si>
  <si>
    <t>Tube cuivre écroui ø 14 x 16 mm, posé en colonne montante pour distribution EC, EF ou gaz, compris raccords et fixation.</t>
  </si>
  <si>
    <t>Tube cuivre écroui ø 16 x 18 mm, posé en colonne montante pour distribution EC, EF ou gaz, compris raccords et fixation.</t>
  </si>
  <si>
    <t>Tube cuivre écroui ø 20 x 22 mm, posé en colonne montante pour distribution EC, EF ou gaz, compris raccords et fixation.</t>
  </si>
  <si>
    <t>Tube cuivre écroui ø 10 x 12 mm, posé en distribution intérieure et raccordement d'appareil sanitaire, compris raccords et fixation.</t>
  </si>
  <si>
    <t>Tube cuivre écroui ø 12 x 14 mm, posé en distribution intérieure et raccordement d'appareil sanitaire, compris raccords et fixation.</t>
  </si>
  <si>
    <t>Tube cuivre écroui ø 14 x 16 mm, posé en distribution intérieure et raccordement d'appareil sanitaire, compris raccords et fixation.</t>
  </si>
  <si>
    <t xml:space="preserve">Tuyau polyéthylène semi-rigide ø 25 mm pour alimentation en eau sous pression, pour pose en tranchée ouverte ou sur supports </t>
  </si>
  <si>
    <t>Tuyau polyéthylène semi-rigide ø 50 mm pour alimentation en eau sous pression, pour pose en tranchée ouverte ou sur supports (à reprendre en complément).</t>
  </si>
  <si>
    <t>Raccord de jonction pour tuyau polyéthylène ø 25 mm.</t>
  </si>
  <si>
    <t>Raccord de jonction pour tuyau polyéthylène ø 32 mm.</t>
  </si>
  <si>
    <t>Raccord de jonction pour tuyau polyéthylène ø 40 mm.</t>
  </si>
  <si>
    <t>Raccord de jonction pour tuyau polyéthylène ø 50 mm.</t>
  </si>
  <si>
    <t>Té égal ou réduit pour tuyau polyéthylène ø 25 mm.</t>
  </si>
  <si>
    <t>Té égal ou réduit pour tuyau polyéthylène ø 32 mm.</t>
  </si>
  <si>
    <t>Té égal ou réduit pour tuyau polyéthylène ø 40 mm.</t>
  </si>
  <si>
    <t>Té égal ou réduit pour tuyau polyéthylène ø 50 mm.</t>
  </si>
  <si>
    <t>Tranchée sous chaussée 0,60 m larg, terrassement mécanique 1 m prof, lit de 5 cm en sablon et 35 cm ép. d'enrobage, grillage avertisseur larg 50 cm, remblai tout venant 57 cm ht, et 3 cm d'enrobé à froid, cis évacuation des terres éxédentaires à la D.P.</t>
  </si>
  <si>
    <t>Tranchée pour réseaux hors circulation de 0,40 m larg, terrassement mécanique à - 0,55 m, lit de pose 5 cm + 30 cm d'enrobage en sablon + grillage avertisseur + 20 cm remblai en tout venant, les terres exédentaires évacuées aux DP.</t>
  </si>
  <si>
    <t>Tuyau polyéthylène semi-rigide ø 40 mm pour alimentation en eau sous pression, pour pose en tranchée ouverte ou sur supports .</t>
  </si>
  <si>
    <t>Tuyau polyéthylène semi-rigide ø 32 mm pour alimentation en eau sous pression, pour pose en tranchée ouverte ou sur supports.</t>
  </si>
  <si>
    <t>Evier 2 cuves + 1 égouttoir 100 x 50 cm en grès émaillé blanc encastré sur plan de travail, compris présentation et fixation.</t>
  </si>
  <si>
    <t>Unité</t>
  </si>
  <si>
    <t>UNITE</t>
  </si>
  <si>
    <t>PRIX BORDEREAU</t>
  </si>
  <si>
    <t>1-1</t>
  </si>
  <si>
    <t>1-2</t>
  </si>
  <si>
    <t>1-3</t>
  </si>
  <si>
    <t>1-4</t>
  </si>
  <si>
    <t>1-5</t>
  </si>
  <si>
    <t>1-6</t>
  </si>
  <si>
    <t>1-7</t>
  </si>
  <si>
    <t>1-8</t>
  </si>
  <si>
    <t>2</t>
  </si>
  <si>
    <t>2-1</t>
  </si>
  <si>
    <t>2-2</t>
  </si>
  <si>
    <t>2-3</t>
  </si>
  <si>
    <t>2-4</t>
  </si>
  <si>
    <t>2-5</t>
  </si>
  <si>
    <t>2-6</t>
  </si>
  <si>
    <t>2-7</t>
  </si>
  <si>
    <t>2-8</t>
  </si>
  <si>
    <t>2-9</t>
  </si>
  <si>
    <t>3-1</t>
  </si>
  <si>
    <t>3-2</t>
  </si>
  <si>
    <t>3-3</t>
  </si>
  <si>
    <t>3-4</t>
  </si>
  <si>
    <t>3-5</t>
  </si>
  <si>
    <t>3-6</t>
  </si>
  <si>
    <t>3-7</t>
  </si>
  <si>
    <t>3-8</t>
  </si>
  <si>
    <t>3-9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</si>
  <si>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</si>
  <si>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</si>
  <si>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</si>
  <si>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</si>
  <si>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</si>
  <si>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</si>
  <si>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</si>
  <si>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</si>
  <si>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</si>
  <si>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</si>
  <si>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</si>
  <si>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</si>
  <si>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</si>
  <si>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</si>
  <si>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</si>
  <si>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</si>
  <si>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</si>
  <si>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</si>
  <si>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</si>
  <si>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</si>
  <si>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</si>
  <si>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</si>
  <si>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</si>
  <si>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</si>
  <si>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</si>
  <si>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</si>
  <si>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</si>
  <si>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</si>
  <si>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</si>
  <si>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</si>
  <si>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</si>
  <si>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</si>
  <si>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</si>
  <si>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</si>
  <si>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</si>
  <si>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</si>
  <si>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</si>
  <si>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</si>
  <si>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</si>
  <si>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</si>
  <si>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</si>
  <si>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</si>
  <si>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</si>
  <si>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</si>
  <si>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4-1</t>
  </si>
  <si>
    <t>4-2</t>
  </si>
  <si>
    <t>4-3</t>
  </si>
  <si>
    <t>4-4</t>
  </si>
  <si>
    <t>4-5</t>
  </si>
  <si>
    <t>4-6</t>
  </si>
  <si>
    <t>4-7</t>
  </si>
  <si>
    <t>4-8</t>
  </si>
  <si>
    <t>4-9</t>
  </si>
  <si>
    <t>4-10</t>
  </si>
  <si>
    <t>4-11</t>
  </si>
  <si>
    <t>4-12</t>
  </si>
  <si>
    <t>4-13</t>
  </si>
  <si>
    <t>4-14</t>
  </si>
  <si>
    <t>4-15</t>
  </si>
  <si>
    <t>4-16</t>
  </si>
  <si>
    <t>4-17</t>
  </si>
  <si>
    <t>4-18</t>
  </si>
  <si>
    <t>4-19</t>
  </si>
  <si>
    <t>5-1</t>
  </si>
  <si>
    <t>5-2</t>
  </si>
  <si>
    <t>5-3</t>
  </si>
  <si>
    <t>5-4</t>
  </si>
  <si>
    <t>5-5</t>
  </si>
  <si>
    <t>5-6</t>
  </si>
  <si>
    <t>5-7</t>
  </si>
  <si>
    <t>5-8</t>
  </si>
  <si>
    <t>5-9</t>
  </si>
  <si>
    <t>5-10</t>
  </si>
  <si>
    <t>5-11</t>
  </si>
  <si>
    <t>5-12</t>
  </si>
  <si>
    <t>5-13</t>
  </si>
  <si>
    <t>6-1</t>
  </si>
  <si>
    <t>6-2</t>
  </si>
  <si>
    <t>6-3</t>
  </si>
  <si>
    <t>6-4</t>
  </si>
  <si>
    <t>6-5</t>
  </si>
  <si>
    <t>6-6</t>
  </si>
  <si>
    <t>6-7</t>
  </si>
  <si>
    <t>7-1</t>
  </si>
  <si>
    <t>7-2</t>
  </si>
  <si>
    <t>7-3</t>
  </si>
  <si>
    <t>7-4</t>
  </si>
  <si>
    <t>7-5</t>
  </si>
  <si>
    <t>7-6</t>
  </si>
  <si>
    <t>7-7</t>
  </si>
  <si>
    <t>7-8</t>
  </si>
  <si>
    <t>7-9</t>
  </si>
  <si>
    <t>7-10</t>
  </si>
  <si>
    <t>7-11</t>
  </si>
  <si>
    <t>7-12</t>
  </si>
  <si>
    <t>8-1</t>
  </si>
  <si>
    <t>8-2</t>
  </si>
  <si>
    <t>8-3</t>
  </si>
  <si>
    <t>8-4</t>
  </si>
  <si>
    <t>8-5</t>
  </si>
  <si>
    <t>8-6</t>
  </si>
  <si>
    <t>8-7</t>
  </si>
  <si>
    <t>8-8</t>
  </si>
  <si>
    <t>8-9</t>
  </si>
  <si>
    <t>8-10</t>
  </si>
  <si>
    <t>8-11</t>
  </si>
  <si>
    <t>8-12</t>
  </si>
  <si>
    <t>8-13</t>
  </si>
  <si>
    <t>8-14</t>
  </si>
  <si>
    <t>8-15</t>
  </si>
  <si>
    <t>9-1</t>
  </si>
  <si>
    <t>9-2</t>
  </si>
  <si>
    <t>9-3</t>
  </si>
  <si>
    <t>9-4</t>
  </si>
  <si>
    <t>9-5</t>
  </si>
  <si>
    <t>9-6</t>
  </si>
  <si>
    <t>9-7</t>
  </si>
  <si>
    <t>9-8</t>
  </si>
  <si>
    <t>9-9</t>
  </si>
  <si>
    <t>9-10</t>
  </si>
  <si>
    <t>9-11</t>
  </si>
  <si>
    <t>9-12</t>
  </si>
  <si>
    <t>9-13</t>
  </si>
  <si>
    <t>9-14</t>
  </si>
  <si>
    <t>9-15</t>
  </si>
  <si>
    <t>9-16</t>
  </si>
  <si>
    <t>9-17</t>
  </si>
  <si>
    <t>9-18</t>
  </si>
  <si>
    <t>9-19</t>
  </si>
  <si>
    <t>9-20</t>
  </si>
  <si>
    <t>9-21</t>
  </si>
  <si>
    <t>9-22</t>
  </si>
  <si>
    <t>9-23</t>
  </si>
  <si>
    <t>9-24</t>
  </si>
  <si>
    <t>9-25</t>
  </si>
  <si>
    <t>9-26</t>
  </si>
  <si>
    <t>9-27</t>
  </si>
  <si>
    <t>9-28</t>
  </si>
  <si>
    <t>9-29</t>
  </si>
  <si>
    <t>9-30</t>
  </si>
  <si>
    <t>9-31</t>
  </si>
  <si>
    <t>9-32</t>
  </si>
  <si>
    <t>9-33</t>
  </si>
  <si>
    <t>9-34</t>
  </si>
  <si>
    <t>9-35</t>
  </si>
  <si>
    <t>9-36</t>
  </si>
  <si>
    <t>9-37</t>
  </si>
  <si>
    <t>9-38</t>
  </si>
  <si>
    <t>10</t>
  </si>
  <si>
    <t>11</t>
  </si>
  <si>
    <t>11-1</t>
  </si>
  <si>
    <t>11-2</t>
  </si>
  <si>
    <t>11-3</t>
  </si>
  <si>
    <t>11-4</t>
  </si>
  <si>
    <t>11-5</t>
  </si>
  <si>
    <t>11-6</t>
  </si>
  <si>
    <t>11-7</t>
  </si>
  <si>
    <t>11-8</t>
  </si>
  <si>
    <t>11-9</t>
  </si>
  <si>
    <t>11-10</t>
  </si>
  <si>
    <t>11-11</t>
  </si>
  <si>
    <t>11-12</t>
  </si>
  <si>
    <t>11-13</t>
  </si>
  <si>
    <t>11-14</t>
  </si>
  <si>
    <t>11-15</t>
  </si>
  <si>
    <t>11-16</t>
  </si>
  <si>
    <t>11-17</t>
  </si>
  <si>
    <t>11-18</t>
  </si>
  <si>
    <t>11-19</t>
  </si>
  <si>
    <t>11-20</t>
  </si>
  <si>
    <t>11-21</t>
  </si>
  <si>
    <t>11-22</t>
  </si>
  <si>
    <t>11-23</t>
  </si>
  <si>
    <t>11-24</t>
  </si>
  <si>
    <t>11-25</t>
  </si>
  <si>
    <t>12</t>
  </si>
  <si>
    <t>12-1</t>
  </si>
  <si>
    <t>12-2</t>
  </si>
  <si>
    <t>12-3</t>
  </si>
  <si>
    <t>12-4</t>
  </si>
  <si>
    <t>12-5</t>
  </si>
  <si>
    <t>12-6</t>
  </si>
  <si>
    <t>12-7</t>
  </si>
  <si>
    <t>12-8</t>
  </si>
  <si>
    <t>12-9</t>
  </si>
  <si>
    <t>12-10</t>
  </si>
  <si>
    <t>12-11</t>
  </si>
  <si>
    <t>12-12</t>
  </si>
  <si>
    <t>12-13</t>
  </si>
  <si>
    <t>12-14</t>
  </si>
  <si>
    <t>12-15</t>
  </si>
  <si>
    <t>12-16</t>
  </si>
  <si>
    <t>12-17</t>
  </si>
  <si>
    <t>12-18</t>
  </si>
  <si>
    <t>12-19</t>
  </si>
  <si>
    <t>12-20</t>
  </si>
  <si>
    <t>12-21</t>
  </si>
  <si>
    <t>13</t>
  </si>
  <si>
    <t>13-1</t>
  </si>
  <si>
    <t>13-2</t>
  </si>
  <si>
    <t>13-3</t>
  </si>
  <si>
    <t>14</t>
  </si>
  <si>
    <t>14-1</t>
  </si>
  <si>
    <t>14-2</t>
  </si>
  <si>
    <t>14-3</t>
  </si>
  <si>
    <t>14-4</t>
  </si>
  <si>
    <t>14-5</t>
  </si>
  <si>
    <t>14-6</t>
  </si>
  <si>
    <t>15</t>
  </si>
  <si>
    <t>15-1</t>
  </si>
  <si>
    <t>15-2</t>
  </si>
  <si>
    <t>15-3</t>
  </si>
  <si>
    <t>15-4</t>
  </si>
  <si>
    <t>16-1</t>
  </si>
  <si>
    <t>16-2</t>
  </si>
  <si>
    <t>16-3</t>
  </si>
  <si>
    <t>16-4</t>
  </si>
  <si>
    <t>Mitigeur thermostatique centralisé muni de clapet anti retour de marque eurotherme ou équivalent diamètre 20/27</t>
  </si>
  <si>
    <t>10-1</t>
  </si>
  <si>
    <t>10-2</t>
  </si>
  <si>
    <t>10-3</t>
  </si>
  <si>
    <t>10-4</t>
  </si>
  <si>
    <t>10-5</t>
  </si>
  <si>
    <t>10-6</t>
  </si>
  <si>
    <t>10-7</t>
  </si>
  <si>
    <t>10-8</t>
  </si>
  <si>
    <t>ens</t>
  </si>
  <si>
    <t>Livraison, mise en place d'une CABINE SANITAIRE
EVENEMENTIEL( pas de gamme chantier )
comprenant une cabine avec éclairage par plafond
translucide, assise à l'anglaise avec clapet anti-odeur,
distributeur de papier, lave main, petites fournitures,
savon sans eau, vidange et entretien haute pression,
traitement des déchets puis transport du retour en fin
de chantier.
Livraison, mise en place d'une CABINE SANITAIRE
AUTONOME PSH ( Personne en Situation de Handicap ) comprenant une cabine avec éclairage
par plafond translucide, assise à l'anglaise avec clapet
anti-odeur, distributeur de papier, lave main, petites
fournitures, savon sans eau, vidange et entretien
haute pression, traitement des déchets puis transport
du retour en fin de chantier.
Prestation complète sur 3 jours comprenant la Ens 1,000 643,97 643,97
vidange, le réassort et l'entretien le deuxième et
troisième jour, l'assurance et le transport.</t>
  </si>
  <si>
    <t>Dégorgement et curage hydrodynamique de collecteur en fonte ø 100 mm</t>
  </si>
  <si>
    <t>Dégorgement et curage hydrodynamique de collecteur en PVC ø 100 mm</t>
  </si>
  <si>
    <t>Dégorgement et curage hydrodynamique de collecteur en PVC ø 110 mm</t>
  </si>
  <si>
    <t>Dégorgement et curage hydrodynamique de collecteur en fonte ø 75 mm</t>
  </si>
  <si>
    <t>Dégorgement et curage hydrodynamique de collecteur en fonte ø 125 mm</t>
  </si>
  <si>
    <t>Dégorgement et curage hydrodynamique de collecteur en fonte ø 150 mm</t>
  </si>
  <si>
    <t>Dégorgement et curage hydrodynamique de collecteur en PVC ø 125 mm</t>
  </si>
  <si>
    <t>4-20</t>
  </si>
  <si>
    <t>4-21</t>
  </si>
  <si>
    <t>4-22</t>
  </si>
  <si>
    <t>4-23</t>
  </si>
  <si>
    <t>4-24</t>
  </si>
  <si>
    <t>4-25</t>
  </si>
  <si>
    <t>4-26</t>
  </si>
  <si>
    <t>4-27</t>
  </si>
  <si>
    <t>4-28</t>
  </si>
  <si>
    <t>Inspection télévisée par caméra fibre optique + rapport</t>
  </si>
  <si>
    <t>16-5</t>
  </si>
  <si>
    <t>16-6</t>
  </si>
  <si>
    <t>16-7</t>
  </si>
  <si>
    <t>16-8</t>
  </si>
  <si>
    <t>16-9</t>
  </si>
  <si>
    <t>NOUVELLES PRESTATIONS AU BPU</t>
  </si>
  <si>
    <t>16-10</t>
  </si>
  <si>
    <t>16-11</t>
  </si>
  <si>
    <t>16-12</t>
  </si>
  <si>
    <t>16-13</t>
  </si>
  <si>
    <t>16-14</t>
  </si>
  <si>
    <t>16-15</t>
  </si>
  <si>
    <t>16-16</t>
  </si>
  <si>
    <t>16-17</t>
  </si>
  <si>
    <t>Dépose de chauffe-eau électrique &lt;= 100L</t>
  </si>
  <si>
    <t>Dépose de chauffe-eau électrique &gt; 100L</t>
  </si>
  <si>
    <t>Fourniture et pose de chauffe-eau électrique 15L à résistance blindée sous évier avec groupe de sécurité et siphon</t>
  </si>
  <si>
    <t>Fourniture et pose de chauffe-eau électrique 30L à résistance blindée sous évier avec groupe de sécurité et siphon</t>
  </si>
  <si>
    <t>Fourniture et pose de chauffe-eau électrique stéaite 50L à résistance blindée sous évier avec groupe de sécurité et siphon</t>
  </si>
  <si>
    <t>Fourniture et pose de groupe de sécurité</t>
  </si>
  <si>
    <t>Fourniture et pose d'un miroir 60x42</t>
  </si>
  <si>
    <t>Fourniture et pose d'un mécanisme de chasse complet Gébérit ou équivalent</t>
  </si>
  <si>
    <t>Inertage et réalimentation de réseaux, eaux, pour des travaux importants nécessistant la coupure d'une ou de plusieurs vannes sur installation individuelle et sur colonnes comprenant : purge, coupure compris toutes pertes de temps lors de la vidange</t>
  </si>
  <si>
    <t>Réalimentation après travaux, tous essais, de la colonne d'alimentation compris toutes pertes de temps à la vérification du réseau alimenté par la colonne</t>
  </si>
  <si>
    <t>Nettoyage de chantier en fin de travaux</t>
  </si>
  <si>
    <t>Gravois en décharge de classe III (déchets inertes)</t>
  </si>
  <si>
    <t>Gravois en décharge de classe II (déchets non dangereux)</t>
  </si>
  <si>
    <t>Gravois en décharge de classe I (déchets dangereux)</t>
  </si>
  <si>
    <t>Fourniture et pose d'un évier inox 18/10 1 cuve et 1 égoutoir 90x50cm à encastrer</t>
  </si>
  <si>
    <t>Système de vidange complet</t>
  </si>
  <si>
    <t>Fourniture et pose mitigeur mono trou chromé delabie</t>
  </si>
  <si>
    <t>PRIX UNITAIRE
en €uros H.T.</t>
  </si>
  <si>
    <t>Coefficient de majoration applicable à tous les prix prévus au BPU</t>
  </si>
  <si>
    <t>16-18</t>
  </si>
  <si>
    <t>16-18-1</t>
  </si>
  <si>
    <t>16-18-2</t>
  </si>
  <si>
    <t>16-18-3</t>
  </si>
  <si>
    <t>Coefficient applicable pour les prestations réalisées le samedi</t>
  </si>
  <si>
    <t>Coefficient applicable pour les prestations réalisées le dimanche</t>
  </si>
  <si>
    <t>Coefficient applicable pour les prestations réalisées en horaires de nuit</t>
  </si>
  <si>
    <t>EVIER</t>
  </si>
  <si>
    <t>CANALISATION</t>
  </si>
  <si>
    <t>CALORIFUGE</t>
  </si>
  <si>
    <t xml:space="preserve">FONTE </t>
  </si>
  <si>
    <t>ACCESSOIRES ET EQUIPEMENT DE PLOMBERIE</t>
  </si>
  <si>
    <t>PRIX TOTAL 
en €uro HT</t>
  </si>
  <si>
    <t>17-1</t>
  </si>
  <si>
    <t>Forfait petites interventions : 1/2 journée d'un ouvrier</t>
  </si>
  <si>
    <t>17-2</t>
  </si>
  <si>
    <t>Forfait petites interventions : 1 journée d'un ouvrier.</t>
  </si>
  <si>
    <t>17-3</t>
  </si>
  <si>
    <t>Forfait petites interventions : 1/2 journée à deux ouvriers.</t>
  </si>
  <si>
    <t>17-4</t>
  </si>
  <si>
    <t>Forfait petites interventions : 1 journée à deux ouvriers.</t>
  </si>
  <si>
    <t>17-5</t>
  </si>
  <si>
    <t>Forfait petites interventions : 1/2 journée d'un technicien</t>
  </si>
  <si>
    <t>17-6</t>
  </si>
  <si>
    <t>Forfait petites interventions : 1 journée d'un technicien</t>
  </si>
  <si>
    <t>17-7</t>
  </si>
  <si>
    <t>Forfait petites interventions : 1/2 journée à deux technicien</t>
  </si>
  <si>
    <t>17-8</t>
  </si>
  <si>
    <t>Forfait petites interventions : 1 journée à deux technicien</t>
  </si>
  <si>
    <t>17-9</t>
  </si>
  <si>
    <t>Forfait petites interventions : Chef d'équipe / chef de chantier</t>
  </si>
  <si>
    <t>H</t>
  </si>
  <si>
    <t>FORFAITS HORS HEURES ET JOURS OUVRES</t>
  </si>
  <si>
    <t xml:space="preserve"> heures effectuées de NUIT (20 h =&gt; 8h)</t>
  </si>
  <si>
    <t>18-1</t>
  </si>
  <si>
    <t>Forfait petites interventions : 1/2 nuit d'un Ouvrier</t>
  </si>
  <si>
    <t>18-2</t>
  </si>
  <si>
    <t xml:space="preserve">Forfait petites interventions : 1 nuit d'un Ouvrier </t>
  </si>
  <si>
    <t>18-3</t>
  </si>
  <si>
    <t>Forfait petites interventions : 1/2 nuit d'un technicien.</t>
  </si>
  <si>
    <t>18-4</t>
  </si>
  <si>
    <t>Forfait petites interventions : 1 nuit d'un technicien.</t>
  </si>
  <si>
    <t>18-5</t>
  </si>
  <si>
    <t xml:space="preserve"> heures effectuées hors jours ouvrables</t>
  </si>
  <si>
    <t>19-1</t>
  </si>
  <si>
    <t>19-2</t>
  </si>
  <si>
    <t>Forfait petites interventions : 1 journée d'un ouvrier</t>
  </si>
  <si>
    <t>19-3</t>
  </si>
  <si>
    <t>19-4</t>
  </si>
  <si>
    <t>19-5</t>
  </si>
  <si>
    <t>pourcentage de charges sur prix d'achat fournitures (pour les travaux hors bordereaux)</t>
  </si>
  <si>
    <t>20-1</t>
  </si>
  <si>
    <t>% Charge</t>
  </si>
  <si>
    <t>FORFAITS JOURNALIERS</t>
  </si>
  <si>
    <t>PRIX HORS BORDEREAU</t>
  </si>
  <si>
    <t>%</t>
  </si>
  <si>
    <t xml:space="preserve">TOTAL </t>
  </si>
  <si>
    <t>PRESTATIONS DE MAINTENANCE IMMOBILIERE DES BATIMENTS
Lot n° 4 : Prestations de maintenance immobilière des bâtiments en matière de plomberies et sanitaires 
BORDEREAU DES PRIX UNITAIRES (BPU)</t>
  </si>
  <si>
    <t>PRESTATIONS DE MAINTENANCE IMMOBILIERE DES BATIMENTS
Lot n° 4 : Prestations de maintenance immobilière des bâtiments en matière de plomberies et sanitaires 
DETAIL QUANTITATIF ESTIMATIF (DQE)</t>
  </si>
  <si>
    <r>
      <t xml:space="preserve">Les prix hors bordereau sont applicables uniquement dans les conditions définies à l'article du cahier des clauses administratives particulières </t>
    </r>
    <r>
      <rPr>
        <b/>
        <i/>
        <sz val="12"/>
        <rFont val="Tahoma"/>
        <family val="2"/>
      </rPr>
      <t>"Prestations non prévues aux prix bordereau du BPU"</t>
    </r>
  </si>
  <si>
    <t>5-14</t>
  </si>
  <si>
    <t>Tube cuivre écroui ø 16 x 18 mm, posé en distribution intérieure et raccordement d'appareil sanitaire, compris raccords et fixation.</t>
  </si>
  <si>
    <t>Quantité estimative annuelle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</si>
</sst>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0" x14ac:knownFonts="1">
    <font>
      <sz val="10"/>
      <name val="Arial"/>
    </font>
    <font>
      <sz val="10"/>
      <name val="Arial"/>
      <family val="2"/>
    </font>
    <font>
      <sz val="8"/>
      <name val="Arial"/>
      <family val="2"/>
    </font>
    <font>
      <sz val="10"/>
      <name val="Tahoma"/>
      <family val="2"/>
    </font>
    <font>
      <b/>
      <sz val="12"/>
      <name val="Tahoma"/>
      <family val="2"/>
    </font>
    <font>
      <b/>
      <sz val="10"/>
      <name val="Tahoma"/>
      <family val="2"/>
    </font>
    <font>
      <b/>
      <sz val="11"/>
      <name val="Calibri"/>
      <family val="2"/>
    </font>
    <font>
      <sz val="12"/>
      <name val="Tahoma"/>
      <family val="2"/>
    </font>
    <font>
      <b/>
      <sz val="12"/>
      <name val="Calibri"/>
      <family val="2"/>
    </font>
    <font>
      <b/>
      <i/>
      <sz val="12"/>
      <name val="Tahoma"/>
      <family val="2"/>
    </font>
  </fonts>
  <fills count="8">
    <fill>
      <patternFill patternType="none"/>
    </fill>
    <fill>
      <patternFill patternType="gray125"/>
    </fill>
    <fill>
      <patternFill patternType="solid">
        <fgColor indexed="22"/>
        <bgColor indexed="64"/>
      </patternFill>
    </fill>
    <fill>
      <patternFill patternType="solid">
        <fgColor indexed="15"/>
        <bgColor indexed="64"/>
      </patternFill>
    </fill>
    <fill>
      <patternFill patternType="solid">
        <fgColor rgb="FFFFFF00"/>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44" fontId="1" fillId="0" borderId="0" applyFont="0" applyFill="0" applyBorder="0" applyAlignment="0" applyProtection="0"/>
  </cellStyleXfs>
  <cellXfs count="117">
    <xf numFmtId="0" fontId="0" fillId="0" borderId="0" xfId="0"/>
    <xf numFmtId="0" fontId="5" fillId="2" borderId="1" xfId="0" applyFont="1" applyFill="1" applyBorder="1" applyAlignment="1">
      <alignment horizontal="center" vertical="center" wrapText="1"/>
    </xf>
    <xf numFmtId="0" fontId="3" fillId="0" borderId="0" xfId="0" applyFont="1" applyAlignment="1">
      <alignment vertical="center" wrapText="1"/>
    </xf>
    <xf numFmtId="0" fontId="3" fillId="0" borderId="0" xfId="0" applyFont="1" applyFill="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5" fillId="2" borderId="1" xfId="0" applyFont="1" applyFill="1" applyBorder="1" applyAlignment="1">
      <alignment horizontal="left" vertical="center" wrapText="1"/>
    </xf>
    <xf numFmtId="0" fontId="5" fillId="2" borderId="1" xfId="0" applyFont="1" applyFill="1" applyBorder="1" applyAlignment="1">
      <alignment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vertical="center" wrapText="1"/>
    </xf>
    <xf numFmtId="0" fontId="3" fillId="0" borderId="1" xfId="0" applyFont="1" applyBorder="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164" fontId="3" fillId="2" borderId="1" xfId="0" applyNumberFormat="1" applyFont="1" applyFill="1" applyBorder="1" applyAlignment="1">
      <alignment horizontal="right" vertical="center" wrapText="1"/>
    </xf>
    <xf numFmtId="0" fontId="5" fillId="2" borderId="1" xfId="0" applyFont="1" applyFill="1" applyBorder="1" applyAlignment="1">
      <alignment horizontal="right" vertical="center" wrapText="1"/>
    </xf>
    <xf numFmtId="0" fontId="3" fillId="0" borderId="0" xfId="0" applyFont="1" applyBorder="1" applyAlignment="1">
      <alignment vertical="center" wrapText="1"/>
    </xf>
    <xf numFmtId="0" fontId="3" fillId="4" borderId="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5" fillId="4" borderId="1" xfId="0" applyFont="1" applyFill="1" applyBorder="1" applyAlignment="1">
      <alignment horizontal="center" vertical="center" wrapText="1"/>
    </xf>
    <xf numFmtId="164" fontId="5" fillId="4" borderId="1" xfId="0" applyNumberFormat="1" applyFont="1" applyFill="1" applyBorder="1" applyAlignment="1" applyProtection="1">
      <alignment horizontal="center" vertical="center" wrapText="1"/>
    </xf>
    <xf numFmtId="0" fontId="5" fillId="4" borderId="1" xfId="0" applyFont="1" applyFill="1" applyBorder="1" applyAlignment="1">
      <alignment vertical="center" wrapText="1"/>
    </xf>
    <xf numFmtId="49" fontId="3" fillId="0" borderId="1" xfId="0" applyNumberFormat="1" applyFont="1" applyFill="1" applyBorder="1" applyAlignment="1" applyProtection="1">
      <alignment horizontal="left" vertical="center" wrapText="1"/>
    </xf>
    <xf numFmtId="164" fontId="3" fillId="4" borderId="1" xfId="0" applyNumberFormat="1" applyFont="1" applyFill="1" applyBorder="1" applyAlignment="1">
      <alignment horizontal="right" vertical="center" wrapText="1"/>
    </xf>
    <xf numFmtId="0" fontId="5" fillId="4" borderId="1" xfId="0" applyFont="1" applyFill="1" applyBorder="1" applyAlignment="1">
      <alignment horizontal="left" vertical="center" wrapText="1"/>
    </xf>
    <xf numFmtId="0" fontId="6" fillId="4" borderId="0" xfId="0" applyFont="1" applyFill="1" applyAlignment="1">
      <alignment vertical="center"/>
    </xf>
    <xf numFmtId="49" fontId="3" fillId="0" borderId="1" xfId="0" quotePrefix="1" applyNumberFormat="1" applyFont="1" applyFill="1" applyBorder="1" applyAlignment="1" applyProtection="1">
      <alignment horizontal="left" vertical="center" wrapText="1"/>
    </xf>
    <xf numFmtId="0" fontId="3" fillId="0" borderId="1" xfId="0" applyFont="1" applyFill="1" applyBorder="1" applyAlignment="1">
      <alignment horizontal="center" vertical="center" wrapText="1"/>
    </xf>
    <xf numFmtId="0" fontId="3" fillId="0" borderId="1" xfId="0" applyFont="1" applyFill="1" applyBorder="1" applyAlignment="1" applyProtection="1">
      <alignment horizontal="center" vertical="center" wrapText="1"/>
    </xf>
    <xf numFmtId="0" fontId="3" fillId="0" borderId="1" xfId="0" applyFont="1" applyFill="1" applyBorder="1" applyAlignment="1" applyProtection="1">
      <alignment horizontal="justify" vertical="center" wrapText="1"/>
    </xf>
    <xf numFmtId="0" fontId="3" fillId="5" borderId="1" xfId="0" applyFont="1" applyFill="1" applyBorder="1" applyAlignment="1" applyProtection="1">
      <alignment horizontal="justify" vertical="center" wrapText="1"/>
    </xf>
    <xf numFmtId="0" fontId="3" fillId="5" borderId="1" xfId="0" applyFont="1" applyFill="1" applyBorder="1" applyAlignment="1" applyProtection="1">
      <alignment horizontal="left" vertical="center" wrapText="1"/>
    </xf>
    <xf numFmtId="0" fontId="3" fillId="5" borderId="1" xfId="0" applyFont="1" applyFill="1" applyBorder="1" applyAlignment="1">
      <alignment horizontal="left" vertical="center" wrapText="1"/>
    </xf>
    <xf numFmtId="0" fontId="3" fillId="5" borderId="1" xfId="0" applyFont="1" applyFill="1" applyBorder="1" applyAlignment="1">
      <alignment vertical="center" wrapText="1"/>
    </xf>
    <xf numFmtId="0" fontId="3" fillId="6" borderId="1" xfId="0" applyFont="1" applyFill="1" applyBorder="1" applyAlignment="1">
      <alignment horizontal="left" vertical="center" wrapText="1"/>
    </xf>
    <xf numFmtId="0" fontId="5" fillId="6" borderId="1" xfId="0" applyFont="1" applyFill="1" applyBorder="1" applyAlignment="1">
      <alignment horizontal="center" vertical="center" wrapText="1"/>
    </xf>
    <xf numFmtId="0" fontId="5" fillId="6" borderId="1" xfId="0" applyFont="1" applyFill="1" applyBorder="1" applyAlignment="1" applyProtection="1">
      <alignment horizontal="left" vertical="center" wrapText="1"/>
    </xf>
    <xf numFmtId="0" fontId="3" fillId="6" borderId="1" xfId="0" applyFont="1" applyFill="1" applyBorder="1" applyAlignment="1" applyProtection="1">
      <alignment vertical="center" wrapText="1"/>
    </xf>
    <xf numFmtId="49" fontId="5" fillId="6" borderId="1" xfId="0" applyNumberFormat="1" applyFont="1" applyFill="1" applyBorder="1" applyAlignment="1" applyProtection="1">
      <alignment horizontal="center" vertical="center" wrapText="1"/>
    </xf>
    <xf numFmtId="0" fontId="5" fillId="6" borderId="1" xfId="0" applyFont="1" applyFill="1" applyBorder="1" applyAlignment="1" applyProtection="1">
      <alignment horizontal="center" vertical="center" wrapText="1"/>
    </xf>
    <xf numFmtId="0" fontId="5" fillId="6" borderId="1" xfId="0" applyFont="1" applyFill="1" applyBorder="1" applyAlignment="1" applyProtection="1">
      <alignment horizontal="justify" vertical="center" wrapText="1"/>
    </xf>
    <xf numFmtId="0" fontId="5" fillId="6" borderId="1" xfId="0" applyFont="1" applyFill="1" applyBorder="1" applyAlignment="1">
      <alignment vertical="center" wrapText="1"/>
    </xf>
    <xf numFmtId="164" fontId="3" fillId="4" borderId="1" xfId="0" applyNumberFormat="1" applyFont="1" applyFill="1" applyBorder="1" applyAlignment="1">
      <alignment horizontal="center" vertical="center" wrapText="1"/>
    </xf>
    <xf numFmtId="164" fontId="3" fillId="0" borderId="1" xfId="0" applyNumberFormat="1" applyFont="1" applyFill="1" applyBorder="1" applyAlignment="1">
      <alignment horizontal="right" vertical="center" wrapText="1"/>
    </xf>
    <xf numFmtId="164" fontId="5" fillId="2" borderId="1" xfId="0" applyNumberFormat="1" applyFont="1" applyFill="1" applyBorder="1" applyAlignment="1">
      <alignment vertical="center" wrapText="1"/>
    </xf>
    <xf numFmtId="164" fontId="5" fillId="2" borderId="1" xfId="0" applyNumberFormat="1" applyFont="1" applyFill="1" applyBorder="1" applyAlignment="1">
      <alignment horizontal="center" vertical="center" wrapText="1"/>
    </xf>
    <xf numFmtId="164" fontId="3" fillId="6" borderId="1" xfId="0" applyNumberFormat="1" applyFont="1" applyFill="1" applyBorder="1" applyAlignment="1" applyProtection="1">
      <alignment vertical="center" wrapText="1"/>
    </xf>
    <xf numFmtId="164" fontId="5" fillId="6" borderId="1" xfId="0" applyNumberFormat="1" applyFont="1" applyFill="1" applyBorder="1" applyAlignment="1">
      <alignment horizontal="center" vertical="center" wrapText="1"/>
    </xf>
    <xf numFmtId="164" fontId="5" fillId="6" borderId="1" xfId="0" applyNumberFormat="1" applyFont="1" applyFill="1" applyBorder="1" applyAlignment="1" applyProtection="1">
      <alignment horizontal="center" vertical="center" wrapText="1"/>
    </xf>
    <xf numFmtId="164" fontId="3" fillId="0" borderId="0" xfId="0" applyNumberFormat="1" applyFont="1" applyAlignment="1">
      <alignment horizontal="center" vertical="center" wrapText="1"/>
    </xf>
    <xf numFmtId="164" fontId="3" fillId="0" borderId="0" xfId="0" applyNumberFormat="1" applyFont="1" applyAlignment="1">
      <alignment vertical="center" wrapText="1"/>
    </xf>
    <xf numFmtId="10" fontId="3" fillId="0" borderId="1" xfId="0" applyNumberFormat="1" applyFont="1" applyFill="1" applyBorder="1" applyAlignment="1" applyProtection="1">
      <alignment horizontal="center" vertical="center" wrapText="1"/>
    </xf>
    <xf numFmtId="0" fontId="4" fillId="4" borderId="1" xfId="0" applyFont="1" applyFill="1" applyBorder="1" applyAlignment="1">
      <alignment horizontal="center" vertical="center" wrapText="1"/>
    </xf>
    <xf numFmtId="164" fontId="4" fillId="4" borderId="1" xfId="0" applyNumberFormat="1" applyFont="1" applyFill="1" applyBorder="1" applyAlignment="1" applyProtection="1">
      <alignment horizontal="center" vertical="center" wrapText="1"/>
    </xf>
    <xf numFmtId="164" fontId="4" fillId="4" borderId="1" xfId="0" applyNumberFormat="1" applyFont="1" applyFill="1" applyBorder="1" applyAlignment="1">
      <alignment horizontal="center" vertical="center" wrapText="1"/>
    </xf>
    <xf numFmtId="0" fontId="7" fillId="4" borderId="1" xfId="0" applyFont="1" applyFill="1" applyBorder="1" applyAlignment="1">
      <alignment horizontal="center" vertical="center" wrapText="1"/>
    </xf>
    <xf numFmtId="164" fontId="7" fillId="4" borderId="1" xfId="0" applyNumberFormat="1" applyFont="1" applyFill="1" applyBorder="1" applyAlignment="1">
      <alignment horizontal="center" vertical="center" wrapText="1"/>
    </xf>
    <xf numFmtId="0" fontId="4" fillId="4" borderId="1" xfId="0" applyFont="1" applyFill="1" applyBorder="1" applyAlignment="1">
      <alignment vertical="center" wrapText="1"/>
    </xf>
    <xf numFmtId="49" fontId="7" fillId="0" borderId="1" xfId="0" applyNumberFormat="1" applyFont="1" applyFill="1" applyBorder="1" applyAlignment="1" applyProtection="1">
      <alignment horizontal="left" vertical="center" wrapText="1"/>
    </xf>
    <xf numFmtId="0" fontId="7" fillId="0" borderId="1" xfId="0" applyFont="1" applyBorder="1" applyAlignment="1">
      <alignment vertical="center" wrapText="1"/>
    </xf>
    <xf numFmtId="0" fontId="7" fillId="0" borderId="1" xfId="0" applyFont="1" applyBorder="1" applyAlignment="1">
      <alignment horizontal="center" vertical="center" wrapText="1"/>
    </xf>
    <xf numFmtId="164" fontId="7" fillId="0" borderId="1" xfId="0" applyNumberFormat="1" applyFont="1" applyFill="1" applyBorder="1" applyAlignment="1">
      <alignment horizontal="right" vertical="center" wrapText="1"/>
    </xf>
    <xf numFmtId="164" fontId="7" fillId="0" borderId="1" xfId="0" applyNumberFormat="1" applyFont="1" applyBorder="1" applyAlignment="1">
      <alignment horizontal="center" vertical="center" wrapText="1"/>
    </xf>
    <xf numFmtId="164" fontId="7" fillId="4" borderId="1" xfId="0" applyNumberFormat="1" applyFont="1" applyFill="1" applyBorder="1" applyAlignment="1">
      <alignment horizontal="right" vertical="center" wrapText="1"/>
    </xf>
    <xf numFmtId="0" fontId="4" fillId="4"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left" vertical="center" wrapText="1"/>
    </xf>
    <xf numFmtId="164" fontId="7" fillId="2" borderId="1" xfId="0" applyNumberFormat="1" applyFont="1" applyFill="1" applyBorder="1" applyAlignment="1">
      <alignment horizontal="right" vertical="center" wrapText="1"/>
    </xf>
    <xf numFmtId="164" fontId="4" fillId="2" borderId="1" xfId="0" applyNumberFormat="1" applyFont="1" applyFill="1" applyBorder="1" applyAlignment="1">
      <alignment horizontal="center" vertical="center" wrapText="1"/>
    </xf>
    <xf numFmtId="0" fontId="8" fillId="4" borderId="0" xfId="0" applyFont="1" applyFill="1" applyAlignment="1">
      <alignment vertical="center"/>
    </xf>
    <xf numFmtId="49" fontId="7" fillId="0" borderId="1" xfId="0" quotePrefix="1" applyNumberFormat="1" applyFont="1" applyFill="1" applyBorder="1" applyAlignment="1" applyProtection="1">
      <alignment horizontal="left" vertical="center" wrapText="1"/>
    </xf>
    <xf numFmtId="0" fontId="4" fillId="2" borderId="1" xfId="0" applyFont="1" applyFill="1" applyBorder="1" applyAlignment="1">
      <alignment vertical="center" wrapText="1"/>
    </xf>
    <xf numFmtId="164" fontId="4" fillId="2" borderId="1" xfId="0" applyNumberFormat="1" applyFont="1" applyFill="1" applyBorder="1" applyAlignment="1">
      <alignment vertical="center" wrapText="1"/>
    </xf>
    <xf numFmtId="0" fontId="4" fillId="6" borderId="1" xfId="0" applyFont="1" applyFill="1" applyBorder="1" applyAlignment="1">
      <alignment horizontal="center" vertical="center" wrapText="1"/>
    </xf>
    <xf numFmtId="0" fontId="4" fillId="6" borderId="1" xfId="0" applyFont="1" applyFill="1" applyBorder="1" applyAlignment="1" applyProtection="1">
      <alignment horizontal="left" vertical="center" wrapText="1"/>
    </xf>
    <xf numFmtId="164" fontId="4" fillId="6" borderId="1" xfId="0" applyNumberFormat="1" applyFont="1" applyFill="1" applyBorder="1" applyAlignment="1">
      <alignment horizontal="center" vertical="center" wrapText="1"/>
    </xf>
    <xf numFmtId="164" fontId="7" fillId="6" borderId="1" xfId="0" applyNumberFormat="1" applyFont="1" applyFill="1" applyBorder="1" applyAlignment="1" applyProtection="1">
      <alignment horizontal="right" vertical="center" wrapText="1"/>
    </xf>
    <xf numFmtId="0" fontId="7" fillId="0" borderId="1" xfId="0" applyFont="1" applyFill="1" applyBorder="1" applyAlignment="1" applyProtection="1">
      <alignment horizontal="left" vertical="center" wrapText="1"/>
    </xf>
    <xf numFmtId="0" fontId="7" fillId="0" borderId="1" xfId="0" applyFont="1" applyFill="1" applyBorder="1" applyAlignment="1" applyProtection="1">
      <alignment horizontal="justify" vertical="center" wrapText="1"/>
    </xf>
    <xf numFmtId="0" fontId="7" fillId="0" borderId="1" xfId="0" applyFont="1" applyFill="1" applyBorder="1" applyAlignment="1" applyProtection="1">
      <alignment horizontal="center" vertical="center" wrapText="1"/>
    </xf>
    <xf numFmtId="164" fontId="7" fillId="0" borderId="1" xfId="0" applyNumberFormat="1" applyFont="1" applyFill="1" applyBorder="1" applyAlignment="1" applyProtection="1">
      <alignment horizontal="center" vertical="center" wrapText="1"/>
    </xf>
    <xf numFmtId="49" fontId="4" fillId="6" borderId="1" xfId="0" applyNumberFormat="1" applyFont="1" applyFill="1" applyBorder="1" applyAlignment="1" applyProtection="1">
      <alignment horizontal="center" vertical="center" wrapText="1"/>
    </xf>
    <xf numFmtId="0" fontId="4" fillId="6" borderId="1" xfId="0" applyFont="1" applyFill="1" applyBorder="1" applyAlignment="1" applyProtection="1">
      <alignment horizontal="center" vertical="center" wrapText="1"/>
    </xf>
    <xf numFmtId="164" fontId="4" fillId="6" borderId="1" xfId="0" applyNumberFormat="1" applyFont="1" applyFill="1" applyBorder="1" applyAlignment="1" applyProtection="1">
      <alignment horizontal="center" vertical="center" wrapText="1"/>
    </xf>
    <xf numFmtId="164" fontId="4" fillId="6" borderId="1" xfId="0" applyNumberFormat="1" applyFont="1" applyFill="1" applyBorder="1" applyAlignment="1" applyProtection="1">
      <alignment horizontal="right" vertical="center" wrapText="1"/>
    </xf>
    <xf numFmtId="0" fontId="7" fillId="5" borderId="1" xfId="0" applyFont="1" applyFill="1" applyBorder="1" applyAlignment="1" applyProtection="1">
      <alignment horizontal="justify" vertical="center" wrapText="1"/>
    </xf>
    <xf numFmtId="164" fontId="7" fillId="5" borderId="1" xfId="0" applyNumberFormat="1" applyFont="1" applyFill="1" applyBorder="1" applyAlignment="1">
      <alignment horizontal="center" vertical="center" wrapText="1"/>
    </xf>
    <xf numFmtId="0" fontId="7" fillId="5" borderId="1" xfId="0" applyFont="1" applyFill="1" applyBorder="1" applyAlignment="1">
      <alignment horizontal="center" vertical="center" wrapText="1"/>
    </xf>
    <xf numFmtId="0" fontId="7" fillId="5" borderId="1" xfId="0" applyFont="1" applyFill="1" applyBorder="1" applyAlignment="1" applyProtection="1">
      <alignment horizontal="left" vertical="center" wrapText="1"/>
    </xf>
    <xf numFmtId="0" fontId="7" fillId="5" borderId="1" xfId="0" applyFont="1" applyFill="1" applyBorder="1" applyAlignment="1" applyProtection="1">
      <alignment horizontal="center" vertical="center" wrapText="1"/>
    </xf>
    <xf numFmtId="164" fontId="7" fillId="5" borderId="1" xfId="0" applyNumberFormat="1" applyFont="1" applyFill="1" applyBorder="1" applyAlignment="1" applyProtection="1">
      <alignment horizontal="center" vertical="center" wrapText="1"/>
    </xf>
    <xf numFmtId="0" fontId="4" fillId="6" borderId="1" xfId="0" applyFont="1" applyFill="1" applyBorder="1" applyAlignment="1" applyProtection="1">
      <alignment horizontal="justify" vertical="center" wrapText="1"/>
    </xf>
    <xf numFmtId="0" fontId="7" fillId="5" borderId="1" xfId="0" applyFont="1" applyFill="1" applyBorder="1" applyAlignment="1">
      <alignment horizontal="left" vertical="center" wrapText="1"/>
    </xf>
    <xf numFmtId="0" fontId="7" fillId="0" borderId="9" xfId="0" applyFont="1" applyBorder="1" applyAlignment="1">
      <alignment vertical="center" wrapText="1"/>
    </xf>
    <xf numFmtId="0" fontId="7" fillId="0" borderId="9" xfId="0" applyFont="1" applyFill="1" applyBorder="1" applyAlignment="1" applyProtection="1">
      <alignment horizontal="center" vertical="center" wrapText="1"/>
    </xf>
    <xf numFmtId="164" fontId="7" fillId="0" borderId="9" xfId="0" applyNumberFormat="1" applyFont="1" applyFill="1" applyBorder="1" applyAlignment="1" applyProtection="1">
      <alignment horizontal="center" vertical="center" wrapText="1"/>
    </xf>
    <xf numFmtId="164" fontId="7" fillId="0" borderId="9" xfId="0" applyNumberFormat="1" applyFont="1" applyFill="1" applyBorder="1" applyAlignment="1">
      <alignment horizontal="right" vertical="center" wrapText="1"/>
    </xf>
    <xf numFmtId="0" fontId="7" fillId="0" borderId="0" xfId="0" applyFont="1" applyAlignment="1">
      <alignment horizontal="left" vertical="center" wrapText="1"/>
    </xf>
    <xf numFmtId="164" fontId="4" fillId="0" borderId="8" xfId="0" applyNumberFormat="1" applyFont="1" applyBorder="1" applyAlignment="1">
      <alignment horizontal="center" vertical="center" wrapText="1"/>
    </xf>
    <xf numFmtId="0" fontId="4" fillId="0" borderId="1" xfId="0" applyFont="1" applyBorder="1" applyAlignment="1">
      <alignment horizontal="justify" vertical="center" wrapText="1"/>
    </xf>
    <xf numFmtId="0" fontId="3" fillId="7" borderId="1" xfId="0" applyFont="1" applyFill="1" applyBorder="1" applyAlignment="1">
      <alignment vertical="center" wrapText="1"/>
    </xf>
    <xf numFmtId="0" fontId="3" fillId="7" borderId="1" xfId="0" applyFont="1" applyFill="1" applyBorder="1" applyAlignment="1">
      <alignment horizontal="center" vertical="center" wrapText="1"/>
    </xf>
    <xf numFmtId="10" fontId="3" fillId="7" borderId="1" xfId="0" applyNumberFormat="1" applyFont="1" applyFill="1" applyBorder="1" applyAlignment="1">
      <alignment vertical="center" wrapText="1"/>
    </xf>
    <xf numFmtId="49" fontId="4" fillId="0" borderId="0"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0" fontId="5" fillId="3" borderId="3" xfId="0" applyFont="1" applyFill="1" applyBorder="1" applyAlignment="1" applyProtection="1">
      <alignment horizontal="center" vertical="center" wrapText="1"/>
    </xf>
    <xf numFmtId="0" fontId="5" fillId="3" borderId="4" xfId="0" applyFont="1" applyFill="1" applyBorder="1" applyAlignment="1" applyProtection="1">
      <alignment horizontal="center" vertical="center" wrapText="1"/>
    </xf>
    <xf numFmtId="0" fontId="5" fillId="3" borderId="5" xfId="0" applyFont="1" applyFill="1" applyBorder="1" applyAlignment="1" applyProtection="1">
      <alignment horizontal="center" vertical="center" wrapText="1"/>
    </xf>
    <xf numFmtId="0" fontId="4" fillId="3" borderId="3" xfId="0" applyFont="1" applyFill="1" applyBorder="1" applyAlignment="1" applyProtection="1">
      <alignment horizontal="center" vertical="center" wrapText="1"/>
    </xf>
    <xf numFmtId="0" fontId="4" fillId="3" borderId="4" xfId="0" applyFont="1" applyFill="1" applyBorder="1" applyAlignment="1" applyProtection="1">
      <alignment horizontal="center" vertical="center" wrapText="1"/>
    </xf>
    <xf numFmtId="0" fontId="4" fillId="3" borderId="5" xfId="0" applyFont="1" applyFill="1" applyBorder="1" applyAlignment="1" applyProtection="1">
      <alignment horizontal="center" vertical="center" wrapText="1"/>
    </xf>
    <xf numFmtId="0" fontId="4" fillId="3" borderId="6" xfId="0" applyFont="1" applyFill="1" applyBorder="1" applyAlignment="1" applyProtection="1">
      <alignment horizontal="center" vertical="center" wrapText="1"/>
    </xf>
    <xf numFmtId="0" fontId="4" fillId="3" borderId="7" xfId="0" applyFont="1" applyFill="1" applyBorder="1" applyAlignment="1" applyProtection="1">
      <alignment horizontal="center" vertical="center" wrapText="1"/>
    </xf>
    <xf numFmtId="0" fontId="4" fillId="4" borderId="10"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4" fillId="4" borderId="12" xfId="0" applyFont="1" applyFill="1" applyBorder="1" applyAlignment="1">
      <alignment horizontal="center" vertical="center" wrapText="1"/>
    </xf>
  </cellXfs>
  <cellStyles count="2">
    <cellStyle name="Euro" xfId="1" xr:uid="{00000000-0005-0000-0000-000000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E326"/>
  <sheetViews>
    <sheetView showGridLines="0" view="pageBreakPreview" zoomScaleNormal="110" zoomScaleSheetLayoutView="100" workbookViewId="0">
      <selection activeCell="H317" sqref="H317"/>
    </sheetView>
  </sheetViews>
  <sheetFormatPr baseColWidth="10" defaultColWidth="11.42578125" defaultRowHeight="12.75" x14ac:dyDescent="0.2"/>
  <cols>
    <col min="1" max="1" width="12.7109375" style="11" bestFit="1" customWidth="1"/>
    <col min="2" max="2" width="94.7109375" style="2" customWidth="1"/>
    <col min="3" max="3" width="12.28515625" style="12" customWidth="1"/>
    <col min="4" max="4" width="17.42578125" style="49" customWidth="1"/>
    <col min="5" max="5" width="13.28515625" style="2" customWidth="1"/>
    <col min="6" max="6" width="46" style="2" customWidth="1"/>
    <col min="7" max="16384" width="11.42578125" style="2"/>
  </cols>
  <sheetData>
    <row r="1" spans="1:4" s="3" customFormat="1" ht="15" customHeight="1" x14ac:dyDescent="0.2">
      <c r="A1" s="104" t="s">
        <v>613</v>
      </c>
      <c r="B1" s="104"/>
      <c r="C1" s="104"/>
      <c r="D1" s="104"/>
    </row>
    <row r="2" spans="1:4" ht="72.95" customHeight="1" x14ac:dyDescent="0.2">
      <c r="A2" s="105"/>
      <c r="B2" s="105"/>
      <c r="C2" s="105"/>
      <c r="D2" s="105"/>
    </row>
    <row r="3" spans="1:4" ht="12.75" customHeight="1" x14ac:dyDescent="0.2">
      <c r="A3" s="106" t="s">
        <v>250</v>
      </c>
      <c r="B3" s="107"/>
      <c r="C3" s="107"/>
      <c r="D3" s="108"/>
    </row>
    <row r="4" spans="1:4" ht="53.25" customHeight="1" x14ac:dyDescent="0.2">
      <c r="A4" s="18" t="s">
        <v>101</v>
      </c>
      <c r="B4" s="18" t="s">
        <v>100</v>
      </c>
      <c r="C4" s="18" t="s">
        <v>249</v>
      </c>
      <c r="D4" s="19" t="s">
        <v>554</v>
      </c>
    </row>
    <row r="5" spans="1:4" x14ac:dyDescent="0.2">
      <c r="A5" s="18"/>
      <c r="B5" s="18" t="s">
        <v>102</v>
      </c>
      <c r="C5" s="16"/>
      <c r="D5" s="41"/>
    </row>
    <row r="6" spans="1:4" x14ac:dyDescent="0.2">
      <c r="A6" s="18">
        <v>1</v>
      </c>
      <c r="B6" s="20" t="s">
        <v>114</v>
      </c>
      <c r="C6" s="18" t="s">
        <v>248</v>
      </c>
      <c r="D6" s="41"/>
    </row>
    <row r="7" spans="1:4" x14ac:dyDescent="0.2">
      <c r="A7" s="21" t="s">
        <v>251</v>
      </c>
      <c r="B7" s="5" t="s">
        <v>109</v>
      </c>
      <c r="C7" s="10" t="s">
        <v>87</v>
      </c>
      <c r="D7" s="42">
        <v>0</v>
      </c>
    </row>
    <row r="8" spans="1:4" x14ac:dyDescent="0.2">
      <c r="A8" s="21" t="s">
        <v>252</v>
      </c>
      <c r="B8" s="5" t="s">
        <v>110</v>
      </c>
      <c r="C8" s="10" t="s">
        <v>87</v>
      </c>
      <c r="D8" s="42">
        <v>0</v>
      </c>
    </row>
    <row r="9" spans="1:4" x14ac:dyDescent="0.2">
      <c r="A9" s="21" t="s">
        <v>253</v>
      </c>
      <c r="B9" s="5" t="s">
        <v>146</v>
      </c>
      <c r="C9" s="10" t="s">
        <v>87</v>
      </c>
      <c r="D9" s="42">
        <v>0</v>
      </c>
    </row>
    <row r="10" spans="1:4" x14ac:dyDescent="0.2">
      <c r="A10" s="21" t="s">
        <v>254</v>
      </c>
      <c r="B10" s="5" t="s">
        <v>111</v>
      </c>
      <c r="C10" s="10" t="s">
        <v>87</v>
      </c>
      <c r="D10" s="42">
        <v>0</v>
      </c>
    </row>
    <row r="11" spans="1:4" x14ac:dyDescent="0.2">
      <c r="A11" s="21" t="s">
        <v>255</v>
      </c>
      <c r="B11" s="5" t="s">
        <v>112</v>
      </c>
      <c r="C11" s="10" t="s">
        <v>87</v>
      </c>
      <c r="D11" s="42">
        <v>0</v>
      </c>
    </row>
    <row r="12" spans="1:4" x14ac:dyDescent="0.2">
      <c r="A12" s="21" t="s">
        <v>256</v>
      </c>
      <c r="B12" s="5" t="s">
        <v>113</v>
      </c>
      <c r="C12" s="10" t="s">
        <v>87</v>
      </c>
      <c r="D12" s="42">
        <v>0</v>
      </c>
    </row>
    <row r="13" spans="1:4" x14ac:dyDescent="0.2">
      <c r="A13" s="21" t="s">
        <v>257</v>
      </c>
      <c r="B13" s="5" t="s">
        <v>68</v>
      </c>
      <c r="C13" s="10" t="s">
        <v>87</v>
      </c>
      <c r="D13" s="42">
        <v>0</v>
      </c>
    </row>
    <row r="14" spans="1:4" x14ac:dyDescent="0.2">
      <c r="A14" s="21" t="s">
        <v>258</v>
      </c>
      <c r="B14" s="5" t="s">
        <v>91</v>
      </c>
      <c r="C14" s="10" t="s">
        <v>87</v>
      </c>
      <c r="D14" s="42">
        <v>0</v>
      </c>
    </row>
    <row r="15" spans="1:4" x14ac:dyDescent="0.2">
      <c r="A15" s="18" t="s">
        <v>259</v>
      </c>
      <c r="B15" s="20" t="s">
        <v>115</v>
      </c>
      <c r="C15" s="18" t="s">
        <v>248</v>
      </c>
      <c r="D15" s="22"/>
    </row>
    <row r="16" spans="1:4" x14ac:dyDescent="0.2">
      <c r="A16" s="21" t="s">
        <v>260</v>
      </c>
      <c r="B16" s="5" t="s">
        <v>147</v>
      </c>
      <c r="C16" s="10" t="s">
        <v>88</v>
      </c>
      <c r="D16" s="42">
        <v>0</v>
      </c>
    </row>
    <row r="17" spans="1:4" x14ac:dyDescent="0.2">
      <c r="A17" s="21" t="s">
        <v>261</v>
      </c>
      <c r="B17" s="5" t="s">
        <v>148</v>
      </c>
      <c r="C17" s="10" t="s">
        <v>88</v>
      </c>
      <c r="D17" s="42">
        <v>0</v>
      </c>
    </row>
    <row r="18" spans="1:4" x14ac:dyDescent="0.2">
      <c r="A18" s="21" t="s">
        <v>262</v>
      </c>
      <c r="B18" s="5" t="s">
        <v>149</v>
      </c>
      <c r="C18" s="10" t="s">
        <v>88</v>
      </c>
      <c r="D18" s="42">
        <v>0</v>
      </c>
    </row>
    <row r="19" spans="1:4" x14ac:dyDescent="0.2">
      <c r="A19" s="21" t="s">
        <v>263</v>
      </c>
      <c r="B19" s="5" t="s">
        <v>150</v>
      </c>
      <c r="C19" s="10" t="s">
        <v>88</v>
      </c>
      <c r="D19" s="42">
        <v>0</v>
      </c>
    </row>
    <row r="20" spans="1:4" x14ac:dyDescent="0.2">
      <c r="A20" s="21" t="s">
        <v>264</v>
      </c>
      <c r="B20" s="5" t="s">
        <v>116</v>
      </c>
      <c r="C20" s="10" t="s">
        <v>88</v>
      </c>
      <c r="D20" s="42">
        <v>0</v>
      </c>
    </row>
    <row r="21" spans="1:4" x14ac:dyDescent="0.2">
      <c r="A21" s="21" t="s">
        <v>265</v>
      </c>
      <c r="B21" s="5" t="s">
        <v>151</v>
      </c>
      <c r="C21" s="10" t="s">
        <v>88</v>
      </c>
      <c r="D21" s="42">
        <v>0</v>
      </c>
    </row>
    <row r="22" spans="1:4" x14ac:dyDescent="0.2">
      <c r="A22" s="21" t="s">
        <v>266</v>
      </c>
      <c r="B22" s="5" t="s">
        <v>117</v>
      </c>
      <c r="C22" s="10" t="s">
        <v>88</v>
      </c>
      <c r="D22" s="42">
        <v>0</v>
      </c>
    </row>
    <row r="23" spans="1:4" ht="25.5" x14ac:dyDescent="0.2">
      <c r="A23" s="21" t="s">
        <v>267</v>
      </c>
      <c r="B23" s="5" t="s">
        <v>152</v>
      </c>
      <c r="C23" s="10" t="s">
        <v>88</v>
      </c>
      <c r="D23" s="42">
        <v>0</v>
      </c>
    </row>
    <row r="24" spans="1:4" x14ac:dyDescent="0.2">
      <c r="A24" s="21" t="s">
        <v>268</v>
      </c>
      <c r="B24" s="5" t="s">
        <v>153</v>
      </c>
      <c r="C24" s="10" t="s">
        <v>88</v>
      </c>
      <c r="D24" s="42">
        <v>0</v>
      </c>
    </row>
    <row r="25" spans="1:4" x14ac:dyDescent="0.2">
      <c r="A25" s="18"/>
      <c r="B25" s="18" t="s">
        <v>55</v>
      </c>
      <c r="C25" s="16"/>
      <c r="D25" s="22"/>
    </row>
    <row r="26" spans="1:4" x14ac:dyDescent="0.2">
      <c r="A26" s="18">
        <v>3</v>
      </c>
      <c r="B26" s="23" t="s">
        <v>90</v>
      </c>
      <c r="C26" s="18" t="s">
        <v>248</v>
      </c>
      <c r="D26" s="22"/>
    </row>
    <row r="27" spans="1:4" x14ac:dyDescent="0.2">
      <c r="A27" s="21" t="s">
        <v>269</v>
      </c>
      <c r="B27" s="5" t="s">
        <v>103</v>
      </c>
      <c r="C27" s="10" t="s">
        <v>87</v>
      </c>
      <c r="D27" s="42">
        <v>0</v>
      </c>
    </row>
    <row r="28" spans="1:4" x14ac:dyDescent="0.2">
      <c r="A28" s="21" t="s">
        <v>270</v>
      </c>
      <c r="B28" s="5" t="s">
        <v>104</v>
      </c>
      <c r="C28" s="10" t="s">
        <v>87</v>
      </c>
      <c r="D28" s="42">
        <v>0</v>
      </c>
    </row>
    <row r="29" spans="1:4" x14ac:dyDescent="0.2">
      <c r="A29" s="21" t="s">
        <v>271</v>
      </c>
      <c r="B29" s="5" t="s">
        <v>105</v>
      </c>
      <c r="C29" s="10" t="s">
        <v>87</v>
      </c>
      <c r="D29" s="42">
        <v>0</v>
      </c>
    </row>
    <row r="30" spans="1:4" x14ac:dyDescent="0.2">
      <c r="A30" s="21" t="s">
        <v>272</v>
      </c>
      <c r="B30" s="5" t="s">
        <v>106</v>
      </c>
      <c r="C30" s="10" t="s">
        <v>87</v>
      </c>
      <c r="D30" s="42">
        <v>0</v>
      </c>
    </row>
    <row r="31" spans="1:4" x14ac:dyDescent="0.2">
      <c r="A31" s="21" t="s">
        <v>273</v>
      </c>
      <c r="B31" s="4" t="s">
        <v>107</v>
      </c>
      <c r="C31" s="10" t="s">
        <v>87</v>
      </c>
      <c r="D31" s="42">
        <v>0</v>
      </c>
    </row>
    <row r="32" spans="1:4" x14ac:dyDescent="0.2">
      <c r="A32" s="21" t="s">
        <v>274</v>
      </c>
      <c r="B32" s="5" t="s">
        <v>108</v>
      </c>
      <c r="C32" s="10" t="s">
        <v>87</v>
      </c>
      <c r="D32" s="42">
        <v>0</v>
      </c>
    </row>
    <row r="33" spans="1:4" ht="25.5" x14ac:dyDescent="0.2">
      <c r="A33" s="21" t="s">
        <v>275</v>
      </c>
      <c r="B33" s="5" t="s">
        <v>130</v>
      </c>
      <c r="C33" s="10" t="s">
        <v>87</v>
      </c>
      <c r="D33" s="42">
        <v>0</v>
      </c>
    </row>
    <row r="34" spans="1:4" ht="25.5" x14ac:dyDescent="0.2">
      <c r="A34" s="21" t="s">
        <v>276</v>
      </c>
      <c r="B34" s="4" t="s">
        <v>131</v>
      </c>
      <c r="C34" s="10" t="s">
        <v>87</v>
      </c>
      <c r="D34" s="42">
        <v>0</v>
      </c>
    </row>
    <row r="35" spans="1:4" ht="34.5" customHeight="1" x14ac:dyDescent="0.2">
      <c r="A35" s="21" t="s">
        <v>277</v>
      </c>
      <c r="B35" s="5" t="s">
        <v>132</v>
      </c>
      <c r="C35" s="10" t="s">
        <v>87</v>
      </c>
      <c r="D35" s="42">
        <v>0</v>
      </c>
    </row>
    <row r="36" spans="1:4" ht="36.75" customHeight="1" x14ac:dyDescent="0.2">
      <c r="A36" s="21" t="s">
        <v>278</v>
      </c>
      <c r="B36" s="4" t="s">
        <v>83</v>
      </c>
      <c r="C36" s="10" t="s">
        <v>87</v>
      </c>
      <c r="D36" s="42">
        <v>0</v>
      </c>
    </row>
    <row r="37" spans="1:4" ht="30.75" customHeight="1" x14ac:dyDescent="0.2">
      <c r="A37" s="21" t="s">
        <v>279</v>
      </c>
      <c r="B37" s="5" t="s">
        <v>84</v>
      </c>
      <c r="C37" s="10" t="s">
        <v>87</v>
      </c>
      <c r="D37" s="42">
        <v>0</v>
      </c>
    </row>
    <row r="38" spans="1:4" ht="33.75" customHeight="1" x14ac:dyDescent="0.2">
      <c r="A38" s="21" t="s">
        <v>280</v>
      </c>
      <c r="B38" s="4" t="s">
        <v>193</v>
      </c>
      <c r="C38" s="10" t="s">
        <v>87</v>
      </c>
      <c r="D38" s="42">
        <v>0</v>
      </c>
    </row>
    <row r="39" spans="1:4" ht="36" customHeight="1" x14ac:dyDescent="0.2">
      <c r="A39" s="21" t="s">
        <v>281</v>
      </c>
      <c r="B39" s="5" t="s">
        <v>194</v>
      </c>
      <c r="C39" s="10" t="s">
        <v>87</v>
      </c>
      <c r="D39" s="42">
        <v>0</v>
      </c>
    </row>
    <row r="40" spans="1:4" x14ac:dyDescent="0.2">
      <c r="A40" s="21" t="s">
        <v>282</v>
      </c>
      <c r="B40" s="5" t="s">
        <v>37</v>
      </c>
      <c r="C40" s="10" t="s">
        <v>87</v>
      </c>
      <c r="D40" s="42">
        <v>0</v>
      </c>
    </row>
    <row r="41" spans="1:4" x14ac:dyDescent="0.2">
      <c r="A41" s="21" t="s">
        <v>283</v>
      </c>
      <c r="B41" s="5" t="s">
        <v>38</v>
      </c>
      <c r="C41" s="10" t="s">
        <v>87</v>
      </c>
      <c r="D41" s="42">
        <v>0</v>
      </c>
    </row>
    <row r="42" spans="1:4" x14ac:dyDescent="0.2">
      <c r="A42" s="21" t="s">
        <v>284</v>
      </c>
      <c r="B42" s="5" t="s">
        <v>48</v>
      </c>
      <c r="C42" s="10" t="s">
        <v>87</v>
      </c>
      <c r="D42" s="42">
        <v>0</v>
      </c>
    </row>
    <row r="43" spans="1:4" x14ac:dyDescent="0.2">
      <c r="A43" s="21" t="s">
        <v>285</v>
      </c>
      <c r="B43" s="5" t="s">
        <v>49</v>
      </c>
      <c r="C43" s="10" t="s">
        <v>87</v>
      </c>
      <c r="D43" s="42">
        <v>0</v>
      </c>
    </row>
    <row r="44" spans="1:4" x14ac:dyDescent="0.2">
      <c r="A44" s="21" t="s">
        <v>286</v>
      </c>
      <c r="B44" s="5" t="s">
        <v>50</v>
      </c>
      <c r="C44" s="10" t="s">
        <v>87</v>
      </c>
      <c r="D44" s="42">
        <v>0</v>
      </c>
    </row>
    <row r="45" spans="1:4" x14ac:dyDescent="0.2">
      <c r="A45" s="21" t="s">
        <v>287</v>
      </c>
      <c r="B45" s="5" t="s">
        <v>51</v>
      </c>
      <c r="C45" s="10" t="s">
        <v>87</v>
      </c>
      <c r="D45" s="42">
        <v>0</v>
      </c>
    </row>
    <row r="46" spans="1:4" x14ac:dyDescent="0.2">
      <c r="A46" s="21" t="s">
        <v>288</v>
      </c>
      <c r="B46" s="5" t="s">
        <v>36</v>
      </c>
      <c r="C46" s="10" t="s">
        <v>87</v>
      </c>
      <c r="D46" s="42">
        <v>0</v>
      </c>
    </row>
    <row r="47" spans="1:4" x14ac:dyDescent="0.2">
      <c r="A47" s="21" t="s">
        <v>289</v>
      </c>
      <c r="B47" s="4" t="s">
        <v>10</v>
      </c>
      <c r="C47" s="10" t="s">
        <v>87</v>
      </c>
      <c r="D47" s="42">
        <v>0</v>
      </c>
    </row>
    <row r="48" spans="1:4" x14ac:dyDescent="0.2">
      <c r="A48" s="21" t="s">
        <v>290</v>
      </c>
      <c r="B48" s="4" t="s">
        <v>11</v>
      </c>
      <c r="C48" s="10" t="s">
        <v>87</v>
      </c>
      <c r="D48" s="42">
        <v>0</v>
      </c>
    </row>
    <row r="49" spans="1:4" x14ac:dyDescent="0.2">
      <c r="A49" s="21" t="s">
        <v>291</v>
      </c>
      <c r="B49" s="5" t="s">
        <v>133</v>
      </c>
      <c r="C49" s="10" t="s">
        <v>87</v>
      </c>
      <c r="D49" s="42">
        <v>0</v>
      </c>
    </row>
    <row r="50" spans="1:4" x14ac:dyDescent="0.2">
      <c r="A50" s="21" t="s">
        <v>292</v>
      </c>
      <c r="B50" s="5" t="s">
        <v>134</v>
      </c>
      <c r="C50" s="10" t="s">
        <v>87</v>
      </c>
      <c r="D50" s="42">
        <v>0</v>
      </c>
    </row>
    <row r="51" spans="1:4" ht="25.5" x14ac:dyDescent="0.2">
      <c r="A51" s="21" t="s">
        <v>293</v>
      </c>
      <c r="B51" s="8" t="s">
        <v>154</v>
      </c>
      <c r="C51" s="10" t="s">
        <v>87</v>
      </c>
      <c r="D51" s="42">
        <v>0</v>
      </c>
    </row>
    <row r="52" spans="1:4" ht="25.5" x14ac:dyDescent="0.2">
      <c r="A52" s="21" t="s">
        <v>294</v>
      </c>
      <c r="B52" s="8" t="s">
        <v>155</v>
      </c>
      <c r="C52" s="10" t="s">
        <v>87</v>
      </c>
      <c r="D52" s="42">
        <v>0</v>
      </c>
    </row>
    <row r="53" spans="1:4" x14ac:dyDescent="0.2">
      <c r="A53" s="21" t="s">
        <v>295</v>
      </c>
      <c r="B53" s="9" t="s">
        <v>28</v>
      </c>
      <c r="C53" s="10" t="s">
        <v>87</v>
      </c>
      <c r="D53" s="42">
        <v>0</v>
      </c>
    </row>
    <row r="54" spans="1:4" x14ac:dyDescent="0.2">
      <c r="A54" s="21" t="s">
        <v>296</v>
      </c>
      <c r="B54" s="9" t="s">
        <v>52</v>
      </c>
      <c r="C54" s="10" t="s">
        <v>87</v>
      </c>
      <c r="D54" s="42">
        <v>0</v>
      </c>
    </row>
    <row r="55" spans="1:4" x14ac:dyDescent="0.2">
      <c r="A55" s="21" t="s">
        <v>297</v>
      </c>
      <c r="B55" s="9" t="s">
        <v>156</v>
      </c>
      <c r="C55" s="10" t="s">
        <v>87</v>
      </c>
      <c r="D55" s="42">
        <v>0</v>
      </c>
    </row>
    <row r="56" spans="1:4" x14ac:dyDescent="0.2">
      <c r="A56" s="21" t="s">
        <v>298</v>
      </c>
      <c r="B56" s="9" t="s">
        <v>53</v>
      </c>
      <c r="C56" s="10" t="s">
        <v>87</v>
      </c>
      <c r="D56" s="42">
        <v>0</v>
      </c>
    </row>
    <row r="57" spans="1:4" x14ac:dyDescent="0.2">
      <c r="A57" s="21" t="s">
        <v>299</v>
      </c>
      <c r="B57" s="9" t="s">
        <v>135</v>
      </c>
      <c r="C57" s="10" t="s">
        <v>87</v>
      </c>
      <c r="D57" s="42">
        <v>0</v>
      </c>
    </row>
    <row r="58" spans="1:4" x14ac:dyDescent="0.2">
      <c r="A58" s="21" t="s">
        <v>300</v>
      </c>
      <c r="B58" s="9" t="s">
        <v>136</v>
      </c>
      <c r="C58" s="10" t="s">
        <v>87</v>
      </c>
      <c r="D58" s="42">
        <v>0</v>
      </c>
    </row>
    <row r="59" spans="1:4" x14ac:dyDescent="0.2">
      <c r="A59" s="21" t="s">
        <v>301</v>
      </c>
      <c r="B59" s="8" t="s">
        <v>137</v>
      </c>
      <c r="C59" s="10" t="s">
        <v>87</v>
      </c>
      <c r="D59" s="42">
        <v>0</v>
      </c>
    </row>
    <row r="60" spans="1:4" x14ac:dyDescent="0.2">
      <c r="A60" s="21" t="s">
        <v>302</v>
      </c>
      <c r="B60" s="9" t="s">
        <v>138</v>
      </c>
      <c r="C60" s="10" t="s">
        <v>87</v>
      </c>
      <c r="D60" s="42">
        <v>0</v>
      </c>
    </row>
    <row r="61" spans="1:4" x14ac:dyDescent="0.2">
      <c r="A61" s="21" t="s">
        <v>303</v>
      </c>
      <c r="B61" s="9" t="s">
        <v>217</v>
      </c>
      <c r="C61" s="10" t="s">
        <v>87</v>
      </c>
      <c r="D61" s="42">
        <v>0</v>
      </c>
    </row>
    <row r="62" spans="1:4" x14ac:dyDescent="0.2">
      <c r="A62" s="21" t="s">
        <v>304</v>
      </c>
      <c r="B62" s="9" t="s">
        <v>93</v>
      </c>
      <c r="C62" s="10" t="s">
        <v>87</v>
      </c>
      <c r="D62" s="42">
        <v>0</v>
      </c>
    </row>
    <row r="63" spans="1:4" x14ac:dyDescent="0.2">
      <c r="A63" s="21" t="s">
        <v>305</v>
      </c>
      <c r="B63" s="9" t="s">
        <v>157</v>
      </c>
      <c r="C63" s="10" t="s">
        <v>87</v>
      </c>
      <c r="D63" s="42">
        <v>0</v>
      </c>
    </row>
    <row r="64" spans="1:4" x14ac:dyDescent="0.2">
      <c r="A64" s="21" t="s">
        <v>306</v>
      </c>
      <c r="B64" s="9" t="s">
        <v>158</v>
      </c>
      <c r="C64" s="10" t="s">
        <v>87</v>
      </c>
      <c r="D64" s="42">
        <v>0</v>
      </c>
    </row>
    <row r="65" spans="1:4" x14ac:dyDescent="0.2">
      <c r="A65" s="21" t="s">
        <v>307</v>
      </c>
      <c r="B65" s="9" t="s">
        <v>118</v>
      </c>
      <c r="C65" s="10" t="s">
        <v>87</v>
      </c>
      <c r="D65" s="42">
        <v>0</v>
      </c>
    </row>
    <row r="66" spans="1:4" x14ac:dyDescent="0.2">
      <c r="A66" s="21" t="s">
        <v>308</v>
      </c>
      <c r="B66" s="9" t="s">
        <v>119</v>
      </c>
      <c r="C66" s="10" t="s">
        <v>87</v>
      </c>
      <c r="D66" s="42">
        <v>0</v>
      </c>
    </row>
    <row r="67" spans="1:4" ht="31.5" customHeight="1" x14ac:dyDescent="0.2">
      <c r="A67" s="21" t="s">
        <v>309</v>
      </c>
      <c r="B67" s="9" t="s">
        <v>96</v>
      </c>
      <c r="C67" s="10" t="s">
        <v>87</v>
      </c>
      <c r="D67" s="42">
        <v>0</v>
      </c>
    </row>
    <row r="68" spans="1:4" ht="33" customHeight="1" x14ac:dyDescent="0.2">
      <c r="A68" s="21" t="s">
        <v>310</v>
      </c>
      <c r="B68" s="9" t="s">
        <v>97</v>
      </c>
      <c r="C68" s="10" t="s">
        <v>87</v>
      </c>
      <c r="D68" s="42">
        <v>0</v>
      </c>
    </row>
    <row r="69" spans="1:4" ht="36" customHeight="1" x14ac:dyDescent="0.2">
      <c r="A69" s="21" t="s">
        <v>311</v>
      </c>
      <c r="B69" s="8" t="s">
        <v>139</v>
      </c>
      <c r="C69" s="10" t="s">
        <v>87</v>
      </c>
      <c r="D69" s="42">
        <v>0</v>
      </c>
    </row>
    <row r="70" spans="1:4" ht="35.25" customHeight="1" x14ac:dyDescent="0.2">
      <c r="A70" s="21" t="s">
        <v>312</v>
      </c>
      <c r="B70" s="9" t="s">
        <v>140</v>
      </c>
      <c r="C70" s="10" t="s">
        <v>87</v>
      </c>
      <c r="D70" s="42">
        <v>0</v>
      </c>
    </row>
    <row r="71" spans="1:4" ht="36" customHeight="1" x14ac:dyDescent="0.2">
      <c r="A71" s="21" t="s">
        <v>313</v>
      </c>
      <c r="B71" s="8" t="s">
        <v>141</v>
      </c>
      <c r="C71" s="10" t="s">
        <v>87</v>
      </c>
      <c r="D71" s="42">
        <v>0</v>
      </c>
    </row>
    <row r="72" spans="1:4" ht="32.25" customHeight="1" x14ac:dyDescent="0.2">
      <c r="A72" s="21" t="s">
        <v>314</v>
      </c>
      <c r="B72" s="9" t="s">
        <v>142</v>
      </c>
      <c r="C72" s="10" t="s">
        <v>87</v>
      </c>
      <c r="D72" s="42">
        <v>0</v>
      </c>
    </row>
    <row r="73" spans="1:4" ht="39" customHeight="1" x14ac:dyDescent="0.2">
      <c r="A73" s="21" t="s">
        <v>315</v>
      </c>
      <c r="B73" s="8" t="s">
        <v>143</v>
      </c>
      <c r="C73" s="10" t="s">
        <v>87</v>
      </c>
      <c r="D73" s="42">
        <v>0</v>
      </c>
    </row>
    <row r="74" spans="1:4" ht="36" customHeight="1" x14ac:dyDescent="0.2">
      <c r="A74" s="21" t="s">
        <v>316</v>
      </c>
      <c r="B74" s="8" t="s">
        <v>144</v>
      </c>
      <c r="C74" s="10" t="s">
        <v>87</v>
      </c>
      <c r="D74" s="42">
        <v>0</v>
      </c>
    </row>
    <row r="75" spans="1:4" ht="36" customHeight="1" x14ac:dyDescent="0.2">
      <c r="A75" s="21" t="s">
        <v>317</v>
      </c>
      <c r="B75" s="9" t="s">
        <v>145</v>
      </c>
      <c r="C75" s="10" t="s">
        <v>87</v>
      </c>
      <c r="D75" s="42">
        <v>0</v>
      </c>
    </row>
    <row r="76" spans="1:4" ht="36.75" customHeight="1" x14ac:dyDescent="0.2">
      <c r="A76" s="21" t="s">
        <v>318</v>
      </c>
      <c r="B76" s="9" t="s">
        <v>187</v>
      </c>
      <c r="C76" s="10" t="s">
        <v>87</v>
      </c>
      <c r="D76" s="42">
        <v>0</v>
      </c>
    </row>
    <row r="77" spans="1:4" ht="36.75" customHeight="1" x14ac:dyDescent="0.2">
      <c r="A77" s="21" t="s">
        <v>319</v>
      </c>
      <c r="B77" s="9" t="s">
        <v>94</v>
      </c>
      <c r="C77" s="10" t="s">
        <v>87</v>
      </c>
      <c r="D77" s="42">
        <v>0</v>
      </c>
    </row>
    <row r="78" spans="1:4" ht="29.25" customHeight="1" x14ac:dyDescent="0.2">
      <c r="A78" s="21" t="s">
        <v>320</v>
      </c>
      <c r="B78" s="9" t="s">
        <v>247</v>
      </c>
      <c r="C78" s="10" t="s">
        <v>87</v>
      </c>
      <c r="D78" s="42">
        <v>0</v>
      </c>
    </row>
    <row r="79" spans="1:4" ht="25.5" x14ac:dyDescent="0.2">
      <c r="A79" s="21" t="s">
        <v>321</v>
      </c>
      <c r="B79" s="9" t="s">
        <v>95</v>
      </c>
      <c r="C79" s="10" t="s">
        <v>87</v>
      </c>
      <c r="D79" s="42">
        <v>0</v>
      </c>
    </row>
    <row r="80" spans="1:4" ht="24" customHeight="1" x14ac:dyDescent="0.2">
      <c r="A80" s="18">
        <v>4</v>
      </c>
      <c r="B80" s="23" t="s">
        <v>563</v>
      </c>
      <c r="C80" s="18" t="s">
        <v>248</v>
      </c>
      <c r="D80" s="22"/>
    </row>
    <row r="81" spans="1:4" ht="25.5" x14ac:dyDescent="0.2">
      <c r="A81" s="21" t="s">
        <v>322</v>
      </c>
      <c r="B81" s="8" t="s">
        <v>159</v>
      </c>
      <c r="C81" s="10" t="s">
        <v>87</v>
      </c>
      <c r="D81" s="42">
        <v>0</v>
      </c>
    </row>
    <row r="82" spans="1:4" ht="30.75" customHeight="1" x14ac:dyDescent="0.2">
      <c r="A82" s="21" t="s">
        <v>323</v>
      </c>
      <c r="B82" s="8" t="s">
        <v>160</v>
      </c>
      <c r="C82" s="10" t="s">
        <v>87</v>
      </c>
      <c r="D82" s="42">
        <v>0</v>
      </c>
    </row>
    <row r="83" spans="1:4" ht="29.25" customHeight="1" x14ac:dyDescent="0.2">
      <c r="A83" s="21" t="s">
        <v>324</v>
      </c>
      <c r="B83" s="9" t="s">
        <v>191</v>
      </c>
      <c r="C83" s="10" t="s">
        <v>87</v>
      </c>
      <c r="D83" s="42">
        <v>0</v>
      </c>
    </row>
    <row r="84" spans="1:4" x14ac:dyDescent="0.2">
      <c r="A84" s="1" t="s">
        <v>325</v>
      </c>
      <c r="B84" s="6" t="s">
        <v>92</v>
      </c>
      <c r="C84" s="1" t="s">
        <v>248</v>
      </c>
      <c r="D84" s="13"/>
    </row>
    <row r="85" spans="1:4" ht="25.5" x14ac:dyDescent="0.2">
      <c r="A85" s="21" t="s">
        <v>326</v>
      </c>
      <c r="B85" s="9" t="s">
        <v>6</v>
      </c>
      <c r="C85" s="10" t="s">
        <v>87</v>
      </c>
      <c r="D85" s="42">
        <v>0</v>
      </c>
    </row>
    <row r="86" spans="1:4" x14ac:dyDescent="0.2">
      <c r="A86" s="1" t="s">
        <v>327</v>
      </c>
      <c r="B86" s="6" t="s">
        <v>188</v>
      </c>
      <c r="C86" s="1" t="s">
        <v>248</v>
      </c>
      <c r="D86" s="13"/>
    </row>
    <row r="87" spans="1:4" ht="28.5" customHeight="1" x14ac:dyDescent="0.2">
      <c r="A87" s="21" t="s">
        <v>328</v>
      </c>
      <c r="B87" s="5" t="s">
        <v>192</v>
      </c>
      <c r="C87" s="10" t="s">
        <v>87</v>
      </c>
      <c r="D87" s="42">
        <v>0</v>
      </c>
    </row>
    <row r="88" spans="1:4" ht="36.75" customHeight="1" x14ac:dyDescent="0.2">
      <c r="A88" s="21" t="s">
        <v>329</v>
      </c>
      <c r="B88" s="5" t="s">
        <v>161</v>
      </c>
      <c r="C88" s="10" t="s">
        <v>87</v>
      </c>
      <c r="D88" s="42">
        <v>0</v>
      </c>
    </row>
    <row r="89" spans="1:4" x14ac:dyDescent="0.2">
      <c r="A89" s="1" t="s">
        <v>330</v>
      </c>
      <c r="B89" s="6" t="s">
        <v>189</v>
      </c>
      <c r="C89" s="1" t="s">
        <v>248</v>
      </c>
      <c r="D89" s="13"/>
    </row>
    <row r="90" spans="1:4" ht="25.5" x14ac:dyDescent="0.2">
      <c r="A90" s="21" t="s">
        <v>331</v>
      </c>
      <c r="B90" s="9" t="s">
        <v>162</v>
      </c>
      <c r="C90" s="10" t="s">
        <v>87</v>
      </c>
      <c r="D90" s="42">
        <v>0</v>
      </c>
    </row>
    <row r="91" spans="1:4" ht="31.5" customHeight="1" x14ac:dyDescent="0.2">
      <c r="A91" s="21" t="s">
        <v>332</v>
      </c>
      <c r="B91" s="9" t="s">
        <v>163</v>
      </c>
      <c r="C91" s="10" t="s">
        <v>87</v>
      </c>
      <c r="D91" s="42">
        <v>0</v>
      </c>
    </row>
    <row r="92" spans="1:4" x14ac:dyDescent="0.2">
      <c r="A92" s="1" t="s">
        <v>333</v>
      </c>
      <c r="B92" s="6" t="s">
        <v>190</v>
      </c>
      <c r="C92" s="1" t="s">
        <v>248</v>
      </c>
      <c r="D92" s="13"/>
    </row>
    <row r="93" spans="1:4" ht="25.5" x14ac:dyDescent="0.2">
      <c r="A93" s="21" t="s">
        <v>334</v>
      </c>
      <c r="B93" s="9" t="s">
        <v>164</v>
      </c>
      <c r="C93" s="10" t="s">
        <v>87</v>
      </c>
      <c r="D93" s="42">
        <v>0</v>
      </c>
    </row>
    <row r="94" spans="1:4" ht="25.5" x14ac:dyDescent="0.2">
      <c r="A94" s="21" t="s">
        <v>335</v>
      </c>
      <c r="B94" s="9" t="s">
        <v>165</v>
      </c>
      <c r="C94" s="10" t="s">
        <v>87</v>
      </c>
      <c r="D94" s="42">
        <v>0</v>
      </c>
    </row>
    <row r="95" spans="1:4" ht="25.5" x14ac:dyDescent="0.2">
      <c r="A95" s="21" t="s">
        <v>336</v>
      </c>
      <c r="B95" s="8" t="s">
        <v>54</v>
      </c>
      <c r="C95" s="10" t="s">
        <v>87</v>
      </c>
      <c r="D95" s="42">
        <v>0</v>
      </c>
    </row>
    <row r="96" spans="1:4" ht="25.5" x14ac:dyDescent="0.2">
      <c r="A96" s="21" t="s">
        <v>337</v>
      </c>
      <c r="B96" s="8" t="s">
        <v>166</v>
      </c>
      <c r="C96" s="10" t="s">
        <v>87</v>
      </c>
      <c r="D96" s="42">
        <v>0</v>
      </c>
    </row>
    <row r="97" spans="1:4" x14ac:dyDescent="0.2">
      <c r="A97" s="1" t="s">
        <v>338</v>
      </c>
      <c r="B97" s="6" t="s">
        <v>85</v>
      </c>
      <c r="C97" s="1" t="s">
        <v>248</v>
      </c>
      <c r="D97" s="13"/>
    </row>
    <row r="98" spans="1:4" x14ac:dyDescent="0.2">
      <c r="A98" s="21" t="s">
        <v>339</v>
      </c>
      <c r="B98" s="8" t="s">
        <v>167</v>
      </c>
      <c r="C98" s="10" t="s">
        <v>87</v>
      </c>
      <c r="D98" s="42">
        <v>0</v>
      </c>
    </row>
    <row r="99" spans="1:4" ht="25.5" x14ac:dyDescent="0.2">
      <c r="A99" s="21" t="s">
        <v>340</v>
      </c>
      <c r="B99" s="8" t="s">
        <v>495</v>
      </c>
      <c r="C99" s="10" t="s">
        <v>87</v>
      </c>
      <c r="D99" s="42">
        <v>0</v>
      </c>
    </row>
    <row r="100" spans="1:4" ht="243.75" customHeight="1" x14ac:dyDescent="0.2">
      <c r="A100" s="21" t="s">
        <v>513</v>
      </c>
      <c r="B100" s="8" t="s">
        <v>505</v>
      </c>
      <c r="C100" s="10" t="s">
        <v>504</v>
      </c>
      <c r="D100" s="42">
        <v>0</v>
      </c>
    </row>
    <row r="101" spans="1:4" ht="25.5" customHeight="1" x14ac:dyDescent="0.2">
      <c r="A101" s="21" t="s">
        <v>514</v>
      </c>
      <c r="B101" s="8" t="s">
        <v>509</v>
      </c>
      <c r="C101" s="10" t="s">
        <v>504</v>
      </c>
      <c r="D101" s="42">
        <v>0</v>
      </c>
    </row>
    <row r="102" spans="1:4" ht="20.25" customHeight="1" x14ac:dyDescent="0.2">
      <c r="A102" s="21" t="s">
        <v>515</v>
      </c>
      <c r="B102" s="8" t="s">
        <v>506</v>
      </c>
      <c r="C102" s="10" t="s">
        <v>504</v>
      </c>
      <c r="D102" s="42">
        <v>0</v>
      </c>
    </row>
    <row r="103" spans="1:4" ht="20.25" customHeight="1" x14ac:dyDescent="0.2">
      <c r="A103" s="21" t="s">
        <v>516</v>
      </c>
      <c r="B103" s="8" t="s">
        <v>510</v>
      </c>
      <c r="C103" s="10" t="s">
        <v>504</v>
      </c>
      <c r="D103" s="42">
        <v>0</v>
      </c>
    </row>
    <row r="104" spans="1:4" ht="16.5" customHeight="1" x14ac:dyDescent="0.2">
      <c r="A104" s="21" t="s">
        <v>517</v>
      </c>
      <c r="B104" s="8" t="s">
        <v>511</v>
      </c>
      <c r="C104" s="10" t="s">
        <v>504</v>
      </c>
      <c r="D104" s="42">
        <v>0</v>
      </c>
    </row>
    <row r="105" spans="1:4" ht="16.5" customHeight="1" x14ac:dyDescent="0.2">
      <c r="A105" s="21" t="s">
        <v>518</v>
      </c>
      <c r="B105" s="8" t="s">
        <v>507</v>
      </c>
      <c r="C105" s="10" t="s">
        <v>504</v>
      </c>
      <c r="D105" s="42">
        <v>0</v>
      </c>
    </row>
    <row r="106" spans="1:4" ht="17.25" customHeight="1" x14ac:dyDescent="0.2">
      <c r="A106" s="21" t="s">
        <v>519</v>
      </c>
      <c r="B106" s="8" t="s">
        <v>508</v>
      </c>
      <c r="C106" s="10" t="s">
        <v>504</v>
      </c>
      <c r="D106" s="42">
        <v>0</v>
      </c>
    </row>
    <row r="107" spans="1:4" ht="22.5" customHeight="1" x14ac:dyDescent="0.2">
      <c r="A107" s="21" t="s">
        <v>520</v>
      </c>
      <c r="B107" s="8" t="s">
        <v>512</v>
      </c>
      <c r="C107" s="10" t="s">
        <v>504</v>
      </c>
      <c r="D107" s="42">
        <v>0</v>
      </c>
    </row>
    <row r="108" spans="1:4" ht="24" customHeight="1" x14ac:dyDescent="0.2">
      <c r="A108" s="21" t="s">
        <v>521</v>
      </c>
      <c r="B108" s="8" t="s">
        <v>522</v>
      </c>
      <c r="C108" s="10" t="s">
        <v>504</v>
      </c>
      <c r="D108" s="42">
        <v>0</v>
      </c>
    </row>
    <row r="109" spans="1:4" x14ac:dyDescent="0.2">
      <c r="A109" s="18">
        <v>5</v>
      </c>
      <c r="B109" s="23" t="s">
        <v>564</v>
      </c>
      <c r="C109" s="18" t="s">
        <v>248</v>
      </c>
      <c r="D109" s="22"/>
    </row>
    <row r="110" spans="1:4" ht="25.5" x14ac:dyDescent="0.2">
      <c r="A110" s="21" t="s">
        <v>341</v>
      </c>
      <c r="B110" s="9" t="s">
        <v>220</v>
      </c>
      <c r="C110" s="10" t="s">
        <v>88</v>
      </c>
      <c r="D110" s="42">
        <v>0</v>
      </c>
    </row>
    <row r="111" spans="1:4" ht="25.5" x14ac:dyDescent="0.2">
      <c r="A111" s="21" t="s">
        <v>342</v>
      </c>
      <c r="B111" s="9" t="s">
        <v>221</v>
      </c>
      <c r="C111" s="10" t="s">
        <v>88</v>
      </c>
      <c r="D111" s="42">
        <v>0</v>
      </c>
    </row>
    <row r="112" spans="1:4" ht="25.5" x14ac:dyDescent="0.2">
      <c r="A112" s="21" t="s">
        <v>343</v>
      </c>
      <c r="B112" s="9" t="s">
        <v>222</v>
      </c>
      <c r="C112" s="10" t="s">
        <v>88</v>
      </c>
      <c r="D112" s="42">
        <v>0</v>
      </c>
    </row>
    <row r="113" spans="1:4" ht="25.5" x14ac:dyDescent="0.2">
      <c r="A113" s="21" t="s">
        <v>344</v>
      </c>
      <c r="B113" s="9" t="s">
        <v>223</v>
      </c>
      <c r="C113" s="10" t="s">
        <v>88</v>
      </c>
      <c r="D113" s="42">
        <v>0</v>
      </c>
    </row>
    <row r="114" spans="1:4" ht="25.5" x14ac:dyDescent="0.2">
      <c r="A114" s="21" t="s">
        <v>345</v>
      </c>
      <c r="B114" s="9" t="s">
        <v>224</v>
      </c>
      <c r="C114" s="10" t="s">
        <v>88</v>
      </c>
      <c r="D114" s="42">
        <v>0</v>
      </c>
    </row>
    <row r="115" spans="1:4" ht="25.5" x14ac:dyDescent="0.2">
      <c r="A115" s="21" t="s">
        <v>346</v>
      </c>
      <c r="B115" s="8" t="s">
        <v>225</v>
      </c>
      <c r="C115" s="10" t="s">
        <v>88</v>
      </c>
      <c r="D115" s="42">
        <v>0</v>
      </c>
    </row>
    <row r="116" spans="1:4" ht="25.5" x14ac:dyDescent="0.2">
      <c r="A116" s="21" t="s">
        <v>347</v>
      </c>
      <c r="B116" s="8" t="s">
        <v>226</v>
      </c>
      <c r="C116" s="10" t="s">
        <v>88</v>
      </c>
      <c r="D116" s="42">
        <v>0</v>
      </c>
    </row>
    <row r="117" spans="1:4" ht="25.5" x14ac:dyDescent="0.2">
      <c r="A117" s="21" t="s">
        <v>348</v>
      </c>
      <c r="B117" s="8" t="s">
        <v>227</v>
      </c>
      <c r="C117" s="10" t="s">
        <v>88</v>
      </c>
      <c r="D117" s="42">
        <v>0</v>
      </c>
    </row>
    <row r="118" spans="1:4" ht="25.5" x14ac:dyDescent="0.2">
      <c r="A118" s="21" t="s">
        <v>349</v>
      </c>
      <c r="B118" s="8" t="s">
        <v>228</v>
      </c>
      <c r="C118" s="10" t="s">
        <v>88</v>
      </c>
      <c r="D118" s="42">
        <v>0</v>
      </c>
    </row>
    <row r="119" spans="1:4" ht="25.5" x14ac:dyDescent="0.2">
      <c r="A119" s="21" t="s">
        <v>350</v>
      </c>
      <c r="B119" s="8" t="s">
        <v>229</v>
      </c>
      <c r="C119" s="10" t="s">
        <v>88</v>
      </c>
      <c r="D119" s="42">
        <v>0</v>
      </c>
    </row>
    <row r="120" spans="1:4" ht="25.5" x14ac:dyDescent="0.2">
      <c r="A120" s="21" t="s">
        <v>351</v>
      </c>
      <c r="B120" s="9" t="s">
        <v>230</v>
      </c>
      <c r="C120" s="10" t="s">
        <v>88</v>
      </c>
      <c r="D120" s="42">
        <v>0</v>
      </c>
    </row>
    <row r="121" spans="1:4" ht="25.5" x14ac:dyDescent="0.2">
      <c r="A121" s="21" t="s">
        <v>352</v>
      </c>
      <c r="B121" s="9" t="s">
        <v>231</v>
      </c>
      <c r="C121" s="10" t="s">
        <v>88</v>
      </c>
      <c r="D121" s="42">
        <v>0</v>
      </c>
    </row>
    <row r="122" spans="1:4" ht="25.5" x14ac:dyDescent="0.2">
      <c r="A122" s="21" t="s">
        <v>353</v>
      </c>
      <c r="B122" s="9" t="s">
        <v>232</v>
      </c>
      <c r="C122" s="10" t="s">
        <v>88</v>
      </c>
      <c r="D122" s="42">
        <v>0</v>
      </c>
    </row>
    <row r="123" spans="1:4" ht="28.5" customHeight="1" x14ac:dyDescent="0.2">
      <c r="A123" s="21" t="s">
        <v>616</v>
      </c>
      <c r="B123" s="9" t="s">
        <v>617</v>
      </c>
      <c r="C123" s="10" t="s">
        <v>88</v>
      </c>
      <c r="D123" s="42">
        <v>0</v>
      </c>
    </row>
    <row r="124" spans="1:4" ht="20.25" customHeight="1" x14ac:dyDescent="0.2">
      <c r="A124" s="18">
        <v>6</v>
      </c>
      <c r="B124" s="23" t="s">
        <v>565</v>
      </c>
      <c r="C124" s="18" t="s">
        <v>248</v>
      </c>
      <c r="D124" s="22"/>
    </row>
    <row r="125" spans="1:4" x14ac:dyDescent="0.2">
      <c r="A125" s="21" t="s">
        <v>354</v>
      </c>
      <c r="B125" s="9" t="s">
        <v>39</v>
      </c>
      <c r="C125" s="10" t="s">
        <v>88</v>
      </c>
      <c r="D125" s="42">
        <v>0</v>
      </c>
    </row>
    <row r="126" spans="1:4" x14ac:dyDescent="0.2">
      <c r="A126" s="21" t="s">
        <v>355</v>
      </c>
      <c r="B126" s="9" t="s">
        <v>40</v>
      </c>
      <c r="C126" s="10" t="s">
        <v>88</v>
      </c>
      <c r="D126" s="42">
        <v>0</v>
      </c>
    </row>
    <row r="127" spans="1:4" x14ac:dyDescent="0.2">
      <c r="A127" s="21" t="s">
        <v>356</v>
      </c>
      <c r="B127" s="9" t="s">
        <v>41</v>
      </c>
      <c r="C127" s="10" t="s">
        <v>88</v>
      </c>
      <c r="D127" s="42">
        <v>0</v>
      </c>
    </row>
    <row r="128" spans="1:4" x14ac:dyDescent="0.2">
      <c r="A128" s="21" t="s">
        <v>357</v>
      </c>
      <c r="B128" s="9" t="s">
        <v>42</v>
      </c>
      <c r="C128" s="10" t="s">
        <v>88</v>
      </c>
      <c r="D128" s="42">
        <v>0</v>
      </c>
    </row>
    <row r="129" spans="1:4" x14ac:dyDescent="0.2">
      <c r="A129" s="21" t="s">
        <v>358</v>
      </c>
      <c r="B129" s="9" t="s">
        <v>43</v>
      </c>
      <c r="C129" s="10" t="s">
        <v>88</v>
      </c>
      <c r="D129" s="42">
        <v>0</v>
      </c>
    </row>
    <row r="130" spans="1:4" x14ac:dyDescent="0.2">
      <c r="A130" s="21" t="s">
        <v>359</v>
      </c>
      <c r="B130" s="9" t="s">
        <v>44</v>
      </c>
      <c r="C130" s="10" t="s">
        <v>88</v>
      </c>
      <c r="D130" s="42">
        <v>0</v>
      </c>
    </row>
    <row r="131" spans="1:4" x14ac:dyDescent="0.2">
      <c r="A131" s="21" t="s">
        <v>360</v>
      </c>
      <c r="B131" s="9" t="s">
        <v>45</v>
      </c>
      <c r="C131" s="10" t="s">
        <v>88</v>
      </c>
      <c r="D131" s="42">
        <v>0</v>
      </c>
    </row>
    <row r="132" spans="1:4" x14ac:dyDescent="0.2">
      <c r="A132" s="18">
        <v>7</v>
      </c>
      <c r="B132" s="20" t="s">
        <v>86</v>
      </c>
      <c r="C132" s="18" t="s">
        <v>248</v>
      </c>
      <c r="D132" s="22"/>
    </row>
    <row r="133" spans="1:4" x14ac:dyDescent="0.2">
      <c r="A133" s="21" t="s">
        <v>361</v>
      </c>
      <c r="B133" s="9" t="s">
        <v>168</v>
      </c>
      <c r="C133" s="10" t="s">
        <v>88</v>
      </c>
      <c r="D133" s="42">
        <v>0</v>
      </c>
    </row>
    <row r="134" spans="1:4" x14ac:dyDescent="0.2">
      <c r="A134" s="21" t="s">
        <v>362</v>
      </c>
      <c r="B134" s="9" t="s">
        <v>69</v>
      </c>
      <c r="C134" s="10" t="s">
        <v>88</v>
      </c>
      <c r="D134" s="42">
        <v>0</v>
      </c>
    </row>
    <row r="135" spans="1:4" x14ac:dyDescent="0.2">
      <c r="A135" s="21" t="s">
        <v>363</v>
      </c>
      <c r="B135" s="9" t="s">
        <v>70</v>
      </c>
      <c r="C135" s="10" t="s">
        <v>88</v>
      </c>
      <c r="D135" s="42">
        <v>0</v>
      </c>
    </row>
    <row r="136" spans="1:4" x14ac:dyDescent="0.2">
      <c r="A136" s="21" t="s">
        <v>364</v>
      </c>
      <c r="B136" s="9" t="s">
        <v>204</v>
      </c>
      <c r="C136" s="10" t="s">
        <v>87</v>
      </c>
      <c r="D136" s="42">
        <v>0</v>
      </c>
    </row>
    <row r="137" spans="1:4" x14ac:dyDescent="0.2">
      <c r="A137" s="21" t="s">
        <v>365</v>
      </c>
      <c r="B137" s="9" t="s">
        <v>203</v>
      </c>
      <c r="C137" s="10" t="s">
        <v>87</v>
      </c>
      <c r="D137" s="42">
        <v>0</v>
      </c>
    </row>
    <row r="138" spans="1:4" x14ac:dyDescent="0.2">
      <c r="A138" s="21" t="s">
        <v>366</v>
      </c>
      <c r="B138" s="9" t="s">
        <v>99</v>
      </c>
      <c r="C138" s="10" t="s">
        <v>87</v>
      </c>
      <c r="D138" s="42">
        <v>0</v>
      </c>
    </row>
    <row r="139" spans="1:4" ht="25.5" x14ac:dyDescent="0.2">
      <c r="A139" s="21" t="s">
        <v>367</v>
      </c>
      <c r="B139" s="9" t="s">
        <v>196</v>
      </c>
      <c r="C139" s="10" t="s">
        <v>88</v>
      </c>
      <c r="D139" s="42">
        <v>0</v>
      </c>
    </row>
    <row r="140" spans="1:4" ht="27" customHeight="1" x14ac:dyDescent="0.2">
      <c r="A140" s="21" t="s">
        <v>368</v>
      </c>
      <c r="B140" s="9" t="s">
        <v>197</v>
      </c>
      <c r="C140" s="10" t="s">
        <v>88</v>
      </c>
      <c r="D140" s="42">
        <v>0</v>
      </c>
    </row>
    <row r="141" spans="1:4" ht="25.5" x14ac:dyDescent="0.2">
      <c r="A141" s="21" t="s">
        <v>369</v>
      </c>
      <c r="B141" s="9" t="s">
        <v>198</v>
      </c>
      <c r="C141" s="10" t="s">
        <v>88</v>
      </c>
      <c r="D141" s="42">
        <v>0</v>
      </c>
    </row>
    <row r="142" spans="1:4" ht="25.5" x14ac:dyDescent="0.2">
      <c r="A142" s="21" t="s">
        <v>370</v>
      </c>
      <c r="B142" s="9" t="s">
        <v>199</v>
      </c>
      <c r="C142" s="10" t="s">
        <v>87</v>
      </c>
      <c r="D142" s="42">
        <v>0</v>
      </c>
    </row>
    <row r="143" spans="1:4" ht="25.5" x14ac:dyDescent="0.2">
      <c r="A143" s="21" t="s">
        <v>371</v>
      </c>
      <c r="B143" s="9" t="s">
        <v>200</v>
      </c>
      <c r="C143" s="10" t="s">
        <v>87</v>
      </c>
      <c r="D143" s="42">
        <v>0</v>
      </c>
    </row>
    <row r="144" spans="1:4" ht="25.5" x14ac:dyDescent="0.2">
      <c r="A144" s="21" t="s">
        <v>372</v>
      </c>
      <c r="B144" s="9" t="s">
        <v>201</v>
      </c>
      <c r="C144" s="10" t="s">
        <v>87</v>
      </c>
      <c r="D144" s="42">
        <v>0</v>
      </c>
    </row>
    <row r="145" spans="1:4" x14ac:dyDescent="0.2">
      <c r="A145" s="18">
        <v>8</v>
      </c>
      <c r="B145" s="20" t="s">
        <v>566</v>
      </c>
      <c r="C145" s="18" t="s">
        <v>248</v>
      </c>
      <c r="D145" s="22"/>
    </row>
    <row r="146" spans="1:4" ht="35.25" customHeight="1" x14ac:dyDescent="0.2">
      <c r="A146" s="21" t="s">
        <v>373</v>
      </c>
      <c r="B146" s="9" t="s">
        <v>7</v>
      </c>
      <c r="C146" s="10" t="s">
        <v>87</v>
      </c>
      <c r="D146" s="42">
        <v>0</v>
      </c>
    </row>
    <row r="147" spans="1:4" ht="25.5" x14ac:dyDescent="0.2">
      <c r="A147" s="21" t="s">
        <v>374</v>
      </c>
      <c r="B147" s="9" t="s">
        <v>8</v>
      </c>
      <c r="C147" s="10" t="s">
        <v>87</v>
      </c>
      <c r="D147" s="42">
        <v>0</v>
      </c>
    </row>
    <row r="148" spans="1:4" ht="25.5" x14ac:dyDescent="0.2">
      <c r="A148" s="21" t="s">
        <v>375</v>
      </c>
      <c r="B148" s="9" t="s">
        <v>9</v>
      </c>
      <c r="C148" s="10" t="s">
        <v>87</v>
      </c>
      <c r="D148" s="42">
        <v>0</v>
      </c>
    </row>
    <row r="149" spans="1:4" ht="25.5" x14ac:dyDescent="0.2">
      <c r="A149" s="21" t="s">
        <v>376</v>
      </c>
      <c r="B149" s="9" t="s">
        <v>17</v>
      </c>
      <c r="C149" s="10" t="s">
        <v>87</v>
      </c>
      <c r="D149" s="42">
        <v>0</v>
      </c>
    </row>
    <row r="150" spans="1:4" ht="25.5" x14ac:dyDescent="0.2">
      <c r="A150" s="21" t="s">
        <v>377</v>
      </c>
      <c r="B150" s="9" t="s">
        <v>18</v>
      </c>
      <c r="C150" s="10" t="s">
        <v>87</v>
      </c>
      <c r="D150" s="42">
        <v>0</v>
      </c>
    </row>
    <row r="151" spans="1:4" ht="25.5" x14ac:dyDescent="0.2">
      <c r="A151" s="21" t="s">
        <v>378</v>
      </c>
      <c r="B151" s="9" t="s">
        <v>169</v>
      </c>
      <c r="C151" s="10" t="s">
        <v>87</v>
      </c>
      <c r="D151" s="42">
        <v>0</v>
      </c>
    </row>
    <row r="152" spans="1:4" x14ac:dyDescent="0.2">
      <c r="A152" s="21" t="s">
        <v>379</v>
      </c>
      <c r="B152" s="9" t="s">
        <v>19</v>
      </c>
      <c r="C152" s="10" t="s">
        <v>87</v>
      </c>
      <c r="D152" s="42">
        <v>0</v>
      </c>
    </row>
    <row r="153" spans="1:4" x14ac:dyDescent="0.2">
      <c r="A153" s="21" t="s">
        <v>380</v>
      </c>
      <c r="B153" s="9" t="s">
        <v>20</v>
      </c>
      <c r="C153" s="10" t="s">
        <v>87</v>
      </c>
      <c r="D153" s="42">
        <v>0</v>
      </c>
    </row>
    <row r="154" spans="1:4" x14ac:dyDescent="0.2">
      <c r="A154" s="21" t="s">
        <v>381</v>
      </c>
      <c r="B154" s="9" t="s">
        <v>21</v>
      </c>
      <c r="C154" s="10" t="s">
        <v>87</v>
      </c>
      <c r="D154" s="42">
        <v>0</v>
      </c>
    </row>
    <row r="155" spans="1:4" x14ac:dyDescent="0.2">
      <c r="A155" s="21" t="s">
        <v>382</v>
      </c>
      <c r="B155" s="9" t="s">
        <v>22</v>
      </c>
      <c r="C155" s="10" t="s">
        <v>87</v>
      </c>
      <c r="D155" s="42">
        <v>0</v>
      </c>
    </row>
    <row r="156" spans="1:4" x14ac:dyDescent="0.2">
      <c r="A156" s="21" t="s">
        <v>383</v>
      </c>
      <c r="B156" s="9" t="s">
        <v>23</v>
      </c>
      <c r="C156" s="10" t="s">
        <v>87</v>
      </c>
      <c r="D156" s="42">
        <v>0</v>
      </c>
    </row>
    <row r="157" spans="1:4" x14ac:dyDescent="0.2">
      <c r="A157" s="21" t="s">
        <v>384</v>
      </c>
      <c r="B157" s="9" t="s">
        <v>24</v>
      </c>
      <c r="C157" s="10" t="s">
        <v>87</v>
      </c>
      <c r="D157" s="42">
        <v>0</v>
      </c>
    </row>
    <row r="158" spans="1:4" x14ac:dyDescent="0.2">
      <c r="A158" s="21" t="s">
        <v>385</v>
      </c>
      <c r="B158" s="9" t="s">
        <v>25</v>
      </c>
      <c r="C158" s="10" t="s">
        <v>87</v>
      </c>
      <c r="D158" s="42">
        <v>0</v>
      </c>
    </row>
    <row r="159" spans="1:4" x14ac:dyDescent="0.2">
      <c r="A159" s="21" t="s">
        <v>386</v>
      </c>
      <c r="B159" s="9" t="s">
        <v>26</v>
      </c>
      <c r="C159" s="10" t="s">
        <v>87</v>
      </c>
      <c r="D159" s="42">
        <v>0</v>
      </c>
    </row>
    <row r="160" spans="1:4" x14ac:dyDescent="0.2">
      <c r="A160" s="21" t="s">
        <v>387</v>
      </c>
      <c r="B160" s="9" t="s">
        <v>27</v>
      </c>
      <c r="C160" s="10" t="s">
        <v>87</v>
      </c>
      <c r="D160" s="42">
        <v>0</v>
      </c>
    </row>
    <row r="161" spans="1:4" ht="15" x14ac:dyDescent="0.2">
      <c r="A161" s="18">
        <v>9</v>
      </c>
      <c r="B161" s="24" t="s">
        <v>567</v>
      </c>
      <c r="C161" s="18" t="s">
        <v>248</v>
      </c>
      <c r="D161" s="22"/>
    </row>
    <row r="162" spans="1:4" x14ac:dyDescent="0.2">
      <c r="A162" s="21" t="s">
        <v>388</v>
      </c>
      <c r="B162" s="8" t="s">
        <v>123</v>
      </c>
      <c r="C162" s="10" t="s">
        <v>87</v>
      </c>
      <c r="D162" s="42">
        <v>0</v>
      </c>
    </row>
    <row r="163" spans="1:4" x14ac:dyDescent="0.2">
      <c r="A163" s="21" t="s">
        <v>389</v>
      </c>
      <c r="B163" s="8" t="s">
        <v>124</v>
      </c>
      <c r="C163" s="10" t="s">
        <v>87</v>
      </c>
      <c r="D163" s="42">
        <v>0</v>
      </c>
    </row>
    <row r="164" spans="1:4" x14ac:dyDescent="0.2">
      <c r="A164" s="21" t="s">
        <v>390</v>
      </c>
      <c r="B164" s="8" t="s">
        <v>125</v>
      </c>
      <c r="C164" s="10" t="s">
        <v>87</v>
      </c>
      <c r="D164" s="42">
        <v>0</v>
      </c>
    </row>
    <row r="165" spans="1:4" x14ac:dyDescent="0.2">
      <c r="A165" s="21" t="s">
        <v>391</v>
      </c>
      <c r="B165" s="8" t="s">
        <v>126</v>
      </c>
      <c r="C165" s="10" t="s">
        <v>87</v>
      </c>
      <c r="D165" s="42">
        <v>0</v>
      </c>
    </row>
    <row r="166" spans="1:4" x14ac:dyDescent="0.2">
      <c r="A166" s="21" t="s">
        <v>392</v>
      </c>
      <c r="B166" s="8" t="s">
        <v>127</v>
      </c>
      <c r="C166" s="10" t="s">
        <v>87</v>
      </c>
      <c r="D166" s="42">
        <v>0</v>
      </c>
    </row>
    <row r="167" spans="1:4" x14ac:dyDescent="0.2">
      <c r="A167" s="21" t="s">
        <v>393</v>
      </c>
      <c r="B167" s="8" t="s">
        <v>128</v>
      </c>
      <c r="C167" s="10" t="s">
        <v>87</v>
      </c>
      <c r="D167" s="42">
        <v>0</v>
      </c>
    </row>
    <row r="168" spans="1:4" x14ac:dyDescent="0.2">
      <c r="A168" s="21" t="s">
        <v>394</v>
      </c>
      <c r="B168" s="8" t="s">
        <v>129</v>
      </c>
      <c r="C168" s="10" t="s">
        <v>87</v>
      </c>
      <c r="D168" s="42">
        <v>0</v>
      </c>
    </row>
    <row r="169" spans="1:4" ht="25.5" x14ac:dyDescent="0.2">
      <c r="A169" s="21" t="s">
        <v>395</v>
      </c>
      <c r="B169" s="8" t="s">
        <v>120</v>
      </c>
      <c r="C169" s="10" t="s">
        <v>87</v>
      </c>
      <c r="D169" s="42">
        <v>0</v>
      </c>
    </row>
    <row r="170" spans="1:4" ht="25.5" x14ac:dyDescent="0.2">
      <c r="A170" s="21" t="s">
        <v>396</v>
      </c>
      <c r="B170" s="9" t="s">
        <v>122</v>
      </c>
      <c r="C170" s="10" t="s">
        <v>87</v>
      </c>
      <c r="D170" s="42">
        <v>0</v>
      </c>
    </row>
    <row r="171" spans="1:4" ht="25.5" x14ac:dyDescent="0.2">
      <c r="A171" s="21" t="s">
        <v>397</v>
      </c>
      <c r="B171" s="8" t="s">
        <v>218</v>
      </c>
      <c r="C171" s="10" t="s">
        <v>87</v>
      </c>
      <c r="D171" s="42">
        <v>0</v>
      </c>
    </row>
    <row r="172" spans="1:4" ht="25.5" x14ac:dyDescent="0.2">
      <c r="A172" s="21" t="s">
        <v>398</v>
      </c>
      <c r="B172" s="9" t="s">
        <v>219</v>
      </c>
      <c r="C172" s="10" t="s">
        <v>87</v>
      </c>
      <c r="D172" s="42">
        <v>0</v>
      </c>
    </row>
    <row r="173" spans="1:4" x14ac:dyDescent="0.2">
      <c r="A173" s="21" t="s">
        <v>399</v>
      </c>
      <c r="B173" s="9" t="s">
        <v>206</v>
      </c>
      <c r="C173" s="10" t="s">
        <v>87</v>
      </c>
      <c r="D173" s="42">
        <v>0</v>
      </c>
    </row>
    <row r="174" spans="1:4" x14ac:dyDescent="0.2">
      <c r="A174" s="21" t="s">
        <v>400</v>
      </c>
      <c r="B174" s="9" t="s">
        <v>205</v>
      </c>
      <c r="C174" s="10" t="s">
        <v>87</v>
      </c>
      <c r="D174" s="42">
        <v>0</v>
      </c>
    </row>
    <row r="175" spans="1:4" x14ac:dyDescent="0.2">
      <c r="A175" s="21" t="s">
        <v>401</v>
      </c>
      <c r="B175" s="9" t="s">
        <v>207</v>
      </c>
      <c r="C175" s="10" t="s">
        <v>87</v>
      </c>
      <c r="D175" s="42">
        <v>0</v>
      </c>
    </row>
    <row r="176" spans="1:4" x14ac:dyDescent="0.2">
      <c r="A176" s="21" t="s">
        <v>402</v>
      </c>
      <c r="B176" s="9" t="s">
        <v>208</v>
      </c>
      <c r="C176" s="10" t="s">
        <v>87</v>
      </c>
      <c r="D176" s="42">
        <v>0</v>
      </c>
    </row>
    <row r="177" spans="1:4" x14ac:dyDescent="0.2">
      <c r="A177" s="21" t="s">
        <v>403</v>
      </c>
      <c r="B177" s="9" t="s">
        <v>82</v>
      </c>
      <c r="C177" s="10" t="s">
        <v>87</v>
      </c>
      <c r="D177" s="42">
        <v>0</v>
      </c>
    </row>
    <row r="178" spans="1:4" x14ac:dyDescent="0.2">
      <c r="A178" s="21" t="s">
        <v>404</v>
      </c>
      <c r="B178" s="9" t="s">
        <v>81</v>
      </c>
      <c r="C178" s="10" t="s">
        <v>87</v>
      </c>
      <c r="D178" s="42">
        <v>0</v>
      </c>
    </row>
    <row r="179" spans="1:4" x14ac:dyDescent="0.2">
      <c r="A179" s="21" t="s">
        <v>405</v>
      </c>
      <c r="B179" s="9" t="s">
        <v>170</v>
      </c>
      <c r="C179" s="10" t="s">
        <v>87</v>
      </c>
      <c r="D179" s="42">
        <v>0</v>
      </c>
    </row>
    <row r="180" spans="1:4" x14ac:dyDescent="0.2">
      <c r="A180" s="21" t="s">
        <v>406</v>
      </c>
      <c r="B180" s="9" t="s">
        <v>171</v>
      </c>
      <c r="C180" s="10" t="s">
        <v>87</v>
      </c>
      <c r="D180" s="42">
        <v>0</v>
      </c>
    </row>
    <row r="181" spans="1:4" x14ac:dyDescent="0.2">
      <c r="A181" s="21" t="s">
        <v>407</v>
      </c>
      <c r="B181" s="9" t="s">
        <v>172</v>
      </c>
      <c r="C181" s="10" t="s">
        <v>87</v>
      </c>
      <c r="D181" s="42">
        <v>0</v>
      </c>
    </row>
    <row r="182" spans="1:4" x14ac:dyDescent="0.2">
      <c r="A182" s="21" t="s">
        <v>408</v>
      </c>
      <c r="B182" s="9" t="s">
        <v>98</v>
      </c>
      <c r="C182" s="10" t="s">
        <v>87</v>
      </c>
      <c r="D182" s="42">
        <v>0</v>
      </c>
    </row>
    <row r="183" spans="1:4" ht="25.5" x14ac:dyDescent="0.2">
      <c r="A183" s="21" t="s">
        <v>409</v>
      </c>
      <c r="B183" s="9" t="s">
        <v>173</v>
      </c>
      <c r="C183" s="10" t="s">
        <v>87</v>
      </c>
      <c r="D183" s="42">
        <v>0</v>
      </c>
    </row>
    <row r="184" spans="1:4" ht="25.5" x14ac:dyDescent="0.2">
      <c r="A184" s="21" t="s">
        <v>410</v>
      </c>
      <c r="B184" s="9" t="s">
        <v>209</v>
      </c>
      <c r="C184" s="10" t="s">
        <v>87</v>
      </c>
      <c r="D184" s="42">
        <v>0</v>
      </c>
    </row>
    <row r="185" spans="1:4" x14ac:dyDescent="0.2">
      <c r="A185" s="21" t="s">
        <v>411</v>
      </c>
      <c r="B185" s="8" t="s">
        <v>210</v>
      </c>
      <c r="C185" s="10" t="s">
        <v>87</v>
      </c>
      <c r="D185" s="42">
        <v>0</v>
      </c>
    </row>
    <row r="186" spans="1:4" x14ac:dyDescent="0.2">
      <c r="A186" s="21" t="s">
        <v>412</v>
      </c>
      <c r="B186" s="8" t="s">
        <v>211</v>
      </c>
      <c r="C186" s="10" t="s">
        <v>87</v>
      </c>
      <c r="D186" s="42">
        <v>0</v>
      </c>
    </row>
    <row r="187" spans="1:4" x14ac:dyDescent="0.2">
      <c r="A187" s="21" t="s">
        <v>413</v>
      </c>
      <c r="B187" s="9" t="s">
        <v>212</v>
      </c>
      <c r="C187" s="10" t="s">
        <v>87</v>
      </c>
      <c r="D187" s="42">
        <v>0</v>
      </c>
    </row>
    <row r="188" spans="1:4" x14ac:dyDescent="0.2">
      <c r="A188" s="21" t="s">
        <v>414</v>
      </c>
      <c r="B188" s="8" t="s">
        <v>213</v>
      </c>
      <c r="C188" s="10" t="s">
        <v>87</v>
      </c>
      <c r="D188" s="42">
        <v>0</v>
      </c>
    </row>
    <row r="189" spans="1:4" x14ac:dyDescent="0.2">
      <c r="A189" s="21" t="s">
        <v>415</v>
      </c>
      <c r="B189" s="9" t="s">
        <v>214</v>
      </c>
      <c r="C189" s="10" t="s">
        <v>87</v>
      </c>
      <c r="D189" s="42">
        <v>0</v>
      </c>
    </row>
    <row r="190" spans="1:4" x14ac:dyDescent="0.2">
      <c r="A190" s="21" t="s">
        <v>416</v>
      </c>
      <c r="B190" s="8" t="s">
        <v>215</v>
      </c>
      <c r="C190" s="10" t="s">
        <v>87</v>
      </c>
      <c r="D190" s="42">
        <v>0</v>
      </c>
    </row>
    <row r="191" spans="1:4" x14ac:dyDescent="0.2">
      <c r="A191" s="21" t="s">
        <v>417</v>
      </c>
      <c r="B191" s="9" t="s">
        <v>216</v>
      </c>
      <c r="C191" s="10" t="s">
        <v>87</v>
      </c>
      <c r="D191" s="42">
        <v>0</v>
      </c>
    </row>
    <row r="192" spans="1:4" x14ac:dyDescent="0.2">
      <c r="A192" s="21" t="s">
        <v>418</v>
      </c>
      <c r="B192" s="9" t="s">
        <v>80</v>
      </c>
      <c r="C192" s="10" t="s">
        <v>87</v>
      </c>
      <c r="D192" s="42">
        <v>0</v>
      </c>
    </row>
    <row r="193" spans="1:4" x14ac:dyDescent="0.2">
      <c r="A193" s="21" t="s">
        <v>419</v>
      </c>
      <c r="B193" s="9" t="s">
        <v>79</v>
      </c>
      <c r="C193" s="10" t="s">
        <v>87</v>
      </c>
      <c r="D193" s="42">
        <v>0</v>
      </c>
    </row>
    <row r="194" spans="1:4" x14ac:dyDescent="0.2">
      <c r="A194" s="21" t="s">
        <v>420</v>
      </c>
      <c r="B194" s="9" t="s">
        <v>78</v>
      </c>
      <c r="C194" s="10" t="s">
        <v>87</v>
      </c>
      <c r="D194" s="42">
        <v>0</v>
      </c>
    </row>
    <row r="195" spans="1:4" x14ac:dyDescent="0.2">
      <c r="A195" s="21" t="s">
        <v>421</v>
      </c>
      <c r="B195" s="9" t="s">
        <v>203</v>
      </c>
      <c r="C195" s="10" t="s">
        <v>87</v>
      </c>
      <c r="D195" s="42">
        <v>0</v>
      </c>
    </row>
    <row r="196" spans="1:4" x14ac:dyDescent="0.2">
      <c r="A196" s="21" t="s">
        <v>422</v>
      </c>
      <c r="B196" s="9" t="s">
        <v>202</v>
      </c>
      <c r="C196" s="10" t="s">
        <v>87</v>
      </c>
      <c r="D196" s="42">
        <v>0</v>
      </c>
    </row>
    <row r="197" spans="1:4" x14ac:dyDescent="0.2">
      <c r="A197" s="21" t="s">
        <v>423</v>
      </c>
      <c r="B197" s="9" t="s">
        <v>47</v>
      </c>
      <c r="C197" s="10" t="s">
        <v>87</v>
      </c>
      <c r="D197" s="42">
        <v>0</v>
      </c>
    </row>
    <row r="198" spans="1:4" x14ac:dyDescent="0.2">
      <c r="A198" s="21" t="s">
        <v>424</v>
      </c>
      <c r="B198" s="9" t="s">
        <v>195</v>
      </c>
      <c r="C198" s="10" t="s">
        <v>87</v>
      </c>
      <c r="D198" s="42">
        <v>0</v>
      </c>
    </row>
    <row r="199" spans="1:4" x14ac:dyDescent="0.2">
      <c r="A199" s="21" t="s">
        <v>425</v>
      </c>
      <c r="B199" s="9" t="s">
        <v>46</v>
      </c>
      <c r="C199" s="10" t="s">
        <v>87</v>
      </c>
      <c r="D199" s="42">
        <v>0</v>
      </c>
    </row>
    <row r="200" spans="1:4" x14ac:dyDescent="0.2">
      <c r="A200" s="18" t="s">
        <v>426</v>
      </c>
      <c r="B200" s="23" t="s">
        <v>35</v>
      </c>
      <c r="C200" s="18" t="s">
        <v>248</v>
      </c>
      <c r="D200" s="22"/>
    </row>
    <row r="201" spans="1:4" x14ac:dyDescent="0.2">
      <c r="A201" s="25" t="s">
        <v>496</v>
      </c>
      <c r="B201" s="9" t="s">
        <v>29</v>
      </c>
      <c r="C201" s="10" t="s">
        <v>88</v>
      </c>
      <c r="D201" s="42">
        <v>0</v>
      </c>
    </row>
    <row r="202" spans="1:4" x14ac:dyDescent="0.2">
      <c r="A202" s="25" t="s">
        <v>497</v>
      </c>
      <c r="B202" s="9" t="s">
        <v>30</v>
      </c>
      <c r="C202" s="10" t="s">
        <v>88</v>
      </c>
      <c r="D202" s="42">
        <v>0</v>
      </c>
    </row>
    <row r="203" spans="1:4" x14ac:dyDescent="0.2">
      <c r="A203" s="25" t="s">
        <v>498</v>
      </c>
      <c r="B203" s="9" t="s">
        <v>71</v>
      </c>
      <c r="C203" s="10" t="s">
        <v>88</v>
      </c>
      <c r="D203" s="42">
        <v>0</v>
      </c>
    </row>
    <row r="204" spans="1:4" x14ac:dyDescent="0.2">
      <c r="A204" s="25" t="s">
        <v>499</v>
      </c>
      <c r="B204" s="9" t="s">
        <v>72</v>
      </c>
      <c r="C204" s="10" t="s">
        <v>88</v>
      </c>
      <c r="D204" s="42">
        <v>0</v>
      </c>
    </row>
    <row r="205" spans="1:4" x14ac:dyDescent="0.2">
      <c r="A205" s="25" t="s">
        <v>500</v>
      </c>
      <c r="B205" s="9" t="s">
        <v>31</v>
      </c>
      <c r="C205" s="10" t="s">
        <v>88</v>
      </c>
      <c r="D205" s="42">
        <v>0</v>
      </c>
    </row>
    <row r="206" spans="1:4" x14ac:dyDescent="0.2">
      <c r="A206" s="25" t="s">
        <v>501</v>
      </c>
      <c r="B206" s="9" t="s">
        <v>32</v>
      </c>
      <c r="C206" s="10" t="s">
        <v>88</v>
      </c>
      <c r="D206" s="42">
        <v>0</v>
      </c>
    </row>
    <row r="207" spans="1:4" x14ac:dyDescent="0.2">
      <c r="A207" s="25" t="s">
        <v>502</v>
      </c>
      <c r="B207" s="9" t="s">
        <v>33</v>
      </c>
      <c r="C207" s="10" t="s">
        <v>88</v>
      </c>
      <c r="D207" s="42">
        <v>0</v>
      </c>
    </row>
    <row r="208" spans="1:4" x14ac:dyDescent="0.2">
      <c r="A208" s="25" t="s">
        <v>503</v>
      </c>
      <c r="B208" s="9" t="s">
        <v>34</v>
      </c>
      <c r="C208" s="10" t="s">
        <v>88</v>
      </c>
      <c r="D208" s="42">
        <v>0</v>
      </c>
    </row>
    <row r="209" spans="1:4" x14ac:dyDescent="0.2">
      <c r="A209" s="18" t="s">
        <v>427</v>
      </c>
      <c r="B209" s="23" t="s">
        <v>56</v>
      </c>
      <c r="C209" s="18" t="s">
        <v>248</v>
      </c>
      <c r="D209" s="22"/>
    </row>
    <row r="210" spans="1:4" x14ac:dyDescent="0.2">
      <c r="A210" s="21" t="s">
        <v>428</v>
      </c>
      <c r="B210" s="9" t="s">
        <v>77</v>
      </c>
      <c r="C210" s="10" t="s">
        <v>87</v>
      </c>
      <c r="D210" s="42">
        <v>0</v>
      </c>
    </row>
    <row r="211" spans="1:4" x14ac:dyDescent="0.2">
      <c r="A211" s="21" t="s">
        <v>429</v>
      </c>
      <c r="B211" s="9" t="s">
        <v>76</v>
      </c>
      <c r="C211" s="10" t="s">
        <v>87</v>
      </c>
      <c r="D211" s="42">
        <v>0</v>
      </c>
    </row>
    <row r="212" spans="1:4" x14ac:dyDescent="0.2">
      <c r="A212" s="21" t="s">
        <v>430</v>
      </c>
      <c r="B212" s="9" t="s">
        <v>75</v>
      </c>
      <c r="C212" s="10" t="s">
        <v>87</v>
      </c>
      <c r="D212" s="42">
        <v>0</v>
      </c>
    </row>
    <row r="213" spans="1:4" x14ac:dyDescent="0.2">
      <c r="A213" s="21" t="s">
        <v>431</v>
      </c>
      <c r="B213" s="9" t="s">
        <v>73</v>
      </c>
      <c r="C213" s="10" t="s">
        <v>88</v>
      </c>
      <c r="D213" s="42">
        <v>0</v>
      </c>
    </row>
    <row r="214" spans="1:4" x14ac:dyDescent="0.2">
      <c r="A214" s="21" t="s">
        <v>432</v>
      </c>
      <c r="B214" s="9" t="s">
        <v>174</v>
      </c>
      <c r="C214" s="10" t="s">
        <v>87</v>
      </c>
      <c r="D214" s="42">
        <v>0</v>
      </c>
    </row>
    <row r="215" spans="1:4" x14ac:dyDescent="0.2">
      <c r="A215" s="21" t="s">
        <v>433</v>
      </c>
      <c r="B215" s="9" t="s">
        <v>74</v>
      </c>
      <c r="C215" s="10" t="s">
        <v>87</v>
      </c>
      <c r="D215" s="42">
        <v>0</v>
      </c>
    </row>
    <row r="216" spans="1:4" x14ac:dyDescent="0.2">
      <c r="A216" s="21" t="s">
        <v>434</v>
      </c>
      <c r="B216" s="9" t="s">
        <v>175</v>
      </c>
      <c r="C216" s="10" t="s">
        <v>87</v>
      </c>
      <c r="D216" s="42">
        <v>0</v>
      </c>
    </row>
    <row r="217" spans="1:4" x14ac:dyDescent="0.2">
      <c r="A217" s="21" t="s">
        <v>435</v>
      </c>
      <c r="B217" s="9" t="s">
        <v>176</v>
      </c>
      <c r="C217" s="10" t="s">
        <v>87</v>
      </c>
      <c r="D217" s="42">
        <v>0</v>
      </c>
    </row>
    <row r="218" spans="1:4" x14ac:dyDescent="0.2">
      <c r="A218" s="21" t="s">
        <v>436</v>
      </c>
      <c r="B218" s="9" t="s">
        <v>177</v>
      </c>
      <c r="C218" s="10" t="s">
        <v>87</v>
      </c>
      <c r="D218" s="42">
        <v>0</v>
      </c>
    </row>
    <row r="219" spans="1:4" x14ac:dyDescent="0.2">
      <c r="A219" s="21" t="s">
        <v>437</v>
      </c>
      <c r="B219" s="9" t="s">
        <v>57</v>
      </c>
      <c r="C219" s="10" t="s">
        <v>87</v>
      </c>
      <c r="D219" s="42">
        <v>0</v>
      </c>
    </row>
    <row r="220" spans="1:4" x14ac:dyDescent="0.2">
      <c r="A220" s="21" t="s">
        <v>438</v>
      </c>
      <c r="B220" s="9" t="s">
        <v>58</v>
      </c>
      <c r="C220" s="10" t="s">
        <v>87</v>
      </c>
      <c r="D220" s="42">
        <v>0</v>
      </c>
    </row>
    <row r="221" spans="1:4" ht="25.5" x14ac:dyDescent="0.2">
      <c r="A221" s="21" t="s">
        <v>439</v>
      </c>
      <c r="B221" s="9" t="s">
        <v>233</v>
      </c>
      <c r="C221" s="10" t="s">
        <v>88</v>
      </c>
      <c r="D221" s="42">
        <v>0</v>
      </c>
    </row>
    <row r="222" spans="1:4" ht="25.5" x14ac:dyDescent="0.2">
      <c r="A222" s="21" t="s">
        <v>440</v>
      </c>
      <c r="B222" s="9" t="s">
        <v>246</v>
      </c>
      <c r="C222" s="10" t="s">
        <v>88</v>
      </c>
      <c r="D222" s="42">
        <v>0</v>
      </c>
    </row>
    <row r="223" spans="1:4" ht="25.5" x14ac:dyDescent="0.2">
      <c r="A223" s="21" t="s">
        <v>441</v>
      </c>
      <c r="B223" s="9" t="s">
        <v>245</v>
      </c>
      <c r="C223" s="10" t="s">
        <v>88</v>
      </c>
      <c r="D223" s="42">
        <v>0</v>
      </c>
    </row>
    <row r="224" spans="1:4" ht="25.5" x14ac:dyDescent="0.2">
      <c r="A224" s="21" t="s">
        <v>442</v>
      </c>
      <c r="B224" s="9" t="s">
        <v>234</v>
      </c>
      <c r="C224" s="10" t="s">
        <v>88</v>
      </c>
      <c r="D224" s="42">
        <v>0</v>
      </c>
    </row>
    <row r="225" spans="1:4" x14ac:dyDescent="0.2">
      <c r="A225" s="21" t="s">
        <v>443</v>
      </c>
      <c r="B225" s="9" t="s">
        <v>235</v>
      </c>
      <c r="C225" s="10" t="s">
        <v>87</v>
      </c>
      <c r="D225" s="42">
        <v>0</v>
      </c>
    </row>
    <row r="226" spans="1:4" x14ac:dyDescent="0.2">
      <c r="A226" s="21" t="s">
        <v>444</v>
      </c>
      <c r="B226" s="9" t="s">
        <v>236</v>
      </c>
      <c r="C226" s="10" t="s">
        <v>87</v>
      </c>
      <c r="D226" s="42">
        <v>0</v>
      </c>
    </row>
    <row r="227" spans="1:4" x14ac:dyDescent="0.2">
      <c r="A227" s="21" t="s">
        <v>445</v>
      </c>
      <c r="B227" s="9" t="s">
        <v>237</v>
      </c>
      <c r="C227" s="10" t="s">
        <v>87</v>
      </c>
      <c r="D227" s="42">
        <v>0</v>
      </c>
    </row>
    <row r="228" spans="1:4" x14ac:dyDescent="0.2">
      <c r="A228" s="21" t="s">
        <v>446</v>
      </c>
      <c r="B228" s="9" t="s">
        <v>238</v>
      </c>
      <c r="C228" s="10" t="s">
        <v>87</v>
      </c>
      <c r="D228" s="42">
        <v>0</v>
      </c>
    </row>
    <row r="229" spans="1:4" x14ac:dyDescent="0.2">
      <c r="A229" s="21" t="s">
        <v>447</v>
      </c>
      <c r="B229" s="9" t="s">
        <v>239</v>
      </c>
      <c r="C229" s="10" t="s">
        <v>87</v>
      </c>
      <c r="D229" s="42">
        <v>0</v>
      </c>
    </row>
    <row r="230" spans="1:4" x14ac:dyDescent="0.2">
      <c r="A230" s="21" t="s">
        <v>448</v>
      </c>
      <c r="B230" s="9" t="s">
        <v>240</v>
      </c>
      <c r="C230" s="10" t="s">
        <v>87</v>
      </c>
      <c r="D230" s="42">
        <v>0</v>
      </c>
    </row>
    <row r="231" spans="1:4" x14ac:dyDescent="0.2">
      <c r="A231" s="21" t="s">
        <v>449</v>
      </c>
      <c r="B231" s="9" t="s">
        <v>241</v>
      </c>
      <c r="C231" s="10" t="s">
        <v>87</v>
      </c>
      <c r="D231" s="42">
        <v>0</v>
      </c>
    </row>
    <row r="232" spans="1:4" x14ac:dyDescent="0.2">
      <c r="A232" s="21" t="s">
        <v>450</v>
      </c>
      <c r="B232" s="9" t="s">
        <v>242</v>
      </c>
      <c r="C232" s="10" t="s">
        <v>87</v>
      </c>
      <c r="D232" s="42">
        <v>0</v>
      </c>
    </row>
    <row r="233" spans="1:4" ht="38.25" x14ac:dyDescent="0.2">
      <c r="A233" s="21" t="s">
        <v>451</v>
      </c>
      <c r="B233" s="9" t="s">
        <v>244</v>
      </c>
      <c r="C233" s="10" t="s">
        <v>88</v>
      </c>
      <c r="D233" s="42">
        <v>0</v>
      </c>
    </row>
    <row r="234" spans="1:4" ht="38.25" x14ac:dyDescent="0.2">
      <c r="A234" s="21" t="s">
        <v>452</v>
      </c>
      <c r="B234" s="9" t="s">
        <v>0</v>
      </c>
      <c r="C234" s="10" t="s">
        <v>88</v>
      </c>
      <c r="D234" s="42">
        <v>0</v>
      </c>
    </row>
    <row r="235" spans="1:4" x14ac:dyDescent="0.2">
      <c r="A235" s="18" t="s">
        <v>453</v>
      </c>
      <c r="B235" s="23" t="s">
        <v>59</v>
      </c>
      <c r="C235" s="18" t="s">
        <v>248</v>
      </c>
      <c r="D235" s="22"/>
    </row>
    <row r="236" spans="1:4" x14ac:dyDescent="0.2">
      <c r="A236" s="21" t="s">
        <v>454</v>
      </c>
      <c r="B236" s="9" t="s">
        <v>60</v>
      </c>
      <c r="C236" s="10" t="s">
        <v>89</v>
      </c>
      <c r="D236" s="42">
        <v>0</v>
      </c>
    </row>
    <row r="237" spans="1:4" x14ac:dyDescent="0.2">
      <c r="A237" s="21" t="s">
        <v>455</v>
      </c>
      <c r="B237" s="9" t="s">
        <v>178</v>
      </c>
      <c r="C237" s="10" t="s">
        <v>89</v>
      </c>
      <c r="D237" s="42">
        <v>0</v>
      </c>
    </row>
    <row r="238" spans="1:4" x14ac:dyDescent="0.2">
      <c r="A238" s="21" t="s">
        <v>456</v>
      </c>
      <c r="B238" s="9" t="s">
        <v>61</v>
      </c>
      <c r="C238" s="10" t="s">
        <v>89</v>
      </c>
      <c r="D238" s="42">
        <v>0</v>
      </c>
    </row>
    <row r="239" spans="1:4" x14ac:dyDescent="0.2">
      <c r="A239" s="7"/>
      <c r="B239" s="7" t="s">
        <v>62</v>
      </c>
      <c r="C239" s="7"/>
      <c r="D239" s="43"/>
    </row>
    <row r="240" spans="1:4" x14ac:dyDescent="0.2">
      <c r="A240" s="1"/>
      <c r="B240" s="7" t="s">
        <v>63</v>
      </c>
      <c r="C240" s="1" t="s">
        <v>248</v>
      </c>
      <c r="D240" s="13"/>
    </row>
    <row r="241" spans="1:4" x14ac:dyDescent="0.2">
      <c r="A241" s="21" t="s">
        <v>457</v>
      </c>
      <c r="B241" s="9" t="s">
        <v>179</v>
      </c>
      <c r="C241" s="10" t="s">
        <v>87</v>
      </c>
      <c r="D241" s="42">
        <v>0</v>
      </c>
    </row>
    <row r="242" spans="1:4" x14ac:dyDescent="0.2">
      <c r="A242" s="21" t="s">
        <v>458</v>
      </c>
      <c r="B242" s="9" t="s">
        <v>180</v>
      </c>
      <c r="C242" s="10" t="s">
        <v>87</v>
      </c>
      <c r="D242" s="42">
        <v>0</v>
      </c>
    </row>
    <row r="243" spans="1:4" x14ac:dyDescent="0.2">
      <c r="A243" s="21" t="s">
        <v>459</v>
      </c>
      <c r="B243" s="9" t="s">
        <v>181</v>
      </c>
      <c r="C243" s="10" t="s">
        <v>87</v>
      </c>
      <c r="D243" s="42">
        <v>0</v>
      </c>
    </row>
    <row r="244" spans="1:4" x14ac:dyDescent="0.2">
      <c r="A244" s="21" t="s">
        <v>460</v>
      </c>
      <c r="B244" s="9" t="s">
        <v>182</v>
      </c>
      <c r="C244" s="10" t="s">
        <v>87</v>
      </c>
      <c r="D244" s="42">
        <v>0</v>
      </c>
    </row>
    <row r="245" spans="1:4" x14ac:dyDescent="0.2">
      <c r="A245" s="21" t="s">
        <v>461</v>
      </c>
      <c r="B245" s="9" t="s">
        <v>183</v>
      </c>
      <c r="C245" s="10" t="s">
        <v>87</v>
      </c>
      <c r="D245" s="42">
        <v>0</v>
      </c>
    </row>
    <row r="246" spans="1:4" x14ac:dyDescent="0.2">
      <c r="A246" s="21" t="s">
        <v>462</v>
      </c>
      <c r="B246" s="9" t="s">
        <v>184</v>
      </c>
      <c r="C246" s="10" t="s">
        <v>87</v>
      </c>
      <c r="D246" s="42">
        <v>0</v>
      </c>
    </row>
    <row r="247" spans="1:4" x14ac:dyDescent="0.2">
      <c r="A247" s="1"/>
      <c r="B247" s="7" t="s">
        <v>64</v>
      </c>
      <c r="C247" s="1" t="s">
        <v>248</v>
      </c>
      <c r="D247" s="13"/>
    </row>
    <row r="248" spans="1:4" x14ac:dyDescent="0.2">
      <c r="A248" s="21" t="s">
        <v>463</v>
      </c>
      <c r="B248" s="9" t="s">
        <v>179</v>
      </c>
      <c r="C248" s="10" t="s">
        <v>87</v>
      </c>
      <c r="D248" s="42">
        <v>0</v>
      </c>
    </row>
    <row r="249" spans="1:4" x14ac:dyDescent="0.2">
      <c r="A249" s="21" t="s">
        <v>464</v>
      </c>
      <c r="B249" s="9" t="s">
        <v>180</v>
      </c>
      <c r="C249" s="10" t="s">
        <v>87</v>
      </c>
      <c r="D249" s="42">
        <v>0</v>
      </c>
    </row>
    <row r="250" spans="1:4" x14ac:dyDescent="0.2">
      <c r="A250" s="21" t="s">
        <v>465</v>
      </c>
      <c r="B250" s="9" t="s">
        <v>181</v>
      </c>
      <c r="C250" s="10" t="s">
        <v>87</v>
      </c>
      <c r="D250" s="42">
        <v>0</v>
      </c>
    </row>
    <row r="251" spans="1:4" x14ac:dyDescent="0.2">
      <c r="A251" s="21" t="s">
        <v>466</v>
      </c>
      <c r="B251" s="9" t="s">
        <v>182</v>
      </c>
      <c r="C251" s="10" t="s">
        <v>87</v>
      </c>
      <c r="D251" s="42">
        <v>0</v>
      </c>
    </row>
    <row r="252" spans="1:4" x14ac:dyDescent="0.2">
      <c r="A252" s="21" t="s">
        <v>467</v>
      </c>
      <c r="B252" s="9" t="s">
        <v>183</v>
      </c>
      <c r="C252" s="10" t="s">
        <v>87</v>
      </c>
      <c r="D252" s="42">
        <v>0</v>
      </c>
    </row>
    <row r="253" spans="1:4" x14ac:dyDescent="0.2">
      <c r="A253" s="21" t="s">
        <v>468</v>
      </c>
      <c r="B253" s="9" t="s">
        <v>184</v>
      </c>
      <c r="C253" s="10" t="s">
        <v>87</v>
      </c>
      <c r="D253" s="42">
        <v>0</v>
      </c>
    </row>
    <row r="254" spans="1:4" x14ac:dyDescent="0.2">
      <c r="A254" s="1"/>
      <c r="B254" s="7" t="s">
        <v>65</v>
      </c>
      <c r="C254" s="1" t="s">
        <v>248</v>
      </c>
      <c r="D254" s="13"/>
    </row>
    <row r="255" spans="1:4" x14ac:dyDescent="0.2">
      <c r="A255" s="21" t="s">
        <v>469</v>
      </c>
      <c r="B255" s="9" t="s">
        <v>179</v>
      </c>
      <c r="C255" s="10" t="s">
        <v>87</v>
      </c>
      <c r="D255" s="42">
        <v>0</v>
      </c>
    </row>
    <row r="256" spans="1:4" x14ac:dyDescent="0.2">
      <c r="A256" s="21" t="s">
        <v>470</v>
      </c>
      <c r="B256" s="9" t="s">
        <v>180</v>
      </c>
      <c r="C256" s="10" t="s">
        <v>87</v>
      </c>
      <c r="D256" s="42">
        <v>0</v>
      </c>
    </row>
    <row r="257" spans="1:4" x14ac:dyDescent="0.2">
      <c r="A257" s="21" t="s">
        <v>471</v>
      </c>
      <c r="B257" s="9" t="s">
        <v>181</v>
      </c>
      <c r="C257" s="10" t="s">
        <v>87</v>
      </c>
      <c r="D257" s="42">
        <v>0</v>
      </c>
    </row>
    <row r="258" spans="1:4" x14ac:dyDescent="0.2">
      <c r="A258" s="21" t="s">
        <v>472</v>
      </c>
      <c r="B258" s="9" t="s">
        <v>182</v>
      </c>
      <c r="C258" s="10" t="s">
        <v>87</v>
      </c>
      <c r="D258" s="42">
        <v>0</v>
      </c>
    </row>
    <row r="259" spans="1:4" x14ac:dyDescent="0.2">
      <c r="A259" s="21" t="s">
        <v>473</v>
      </c>
      <c r="B259" s="9" t="s">
        <v>183</v>
      </c>
      <c r="C259" s="10" t="s">
        <v>87</v>
      </c>
      <c r="D259" s="42">
        <v>0</v>
      </c>
    </row>
    <row r="260" spans="1:4" x14ac:dyDescent="0.2">
      <c r="A260" s="21" t="s">
        <v>474</v>
      </c>
      <c r="B260" s="9" t="s">
        <v>184</v>
      </c>
      <c r="C260" s="10" t="s">
        <v>87</v>
      </c>
      <c r="D260" s="42">
        <v>0</v>
      </c>
    </row>
    <row r="261" spans="1:4" x14ac:dyDescent="0.2">
      <c r="A261" s="18" t="s">
        <v>475</v>
      </c>
      <c r="B261" s="23" t="s">
        <v>66</v>
      </c>
      <c r="C261" s="18" t="s">
        <v>248</v>
      </c>
      <c r="D261" s="22"/>
    </row>
    <row r="262" spans="1:4" x14ac:dyDescent="0.2">
      <c r="A262" s="21" t="s">
        <v>476</v>
      </c>
      <c r="B262" s="9" t="s">
        <v>185</v>
      </c>
      <c r="C262" s="10" t="s">
        <v>89</v>
      </c>
      <c r="D262" s="42">
        <v>0</v>
      </c>
    </row>
    <row r="263" spans="1:4" x14ac:dyDescent="0.2">
      <c r="A263" s="21" t="s">
        <v>477</v>
      </c>
      <c r="B263" s="9" t="s">
        <v>186</v>
      </c>
      <c r="C263" s="10" t="s">
        <v>89</v>
      </c>
      <c r="D263" s="42">
        <v>0</v>
      </c>
    </row>
    <row r="264" spans="1:4" x14ac:dyDescent="0.2">
      <c r="A264" s="21" t="s">
        <v>478</v>
      </c>
      <c r="B264" s="9" t="s">
        <v>67</v>
      </c>
      <c r="C264" s="10" t="s">
        <v>89</v>
      </c>
      <c r="D264" s="42">
        <v>0</v>
      </c>
    </row>
    <row r="265" spans="1:4" x14ac:dyDescent="0.2">
      <c r="A265" s="18" t="s">
        <v>479</v>
      </c>
      <c r="B265" s="20" t="s">
        <v>121</v>
      </c>
      <c r="C265" s="18" t="s">
        <v>248</v>
      </c>
      <c r="D265" s="22"/>
    </row>
    <row r="266" spans="1:4" ht="38.25" x14ac:dyDescent="0.2">
      <c r="A266" s="21" t="s">
        <v>480</v>
      </c>
      <c r="B266" s="9" t="s">
        <v>243</v>
      </c>
      <c r="C266" s="10" t="s">
        <v>88</v>
      </c>
      <c r="D266" s="42">
        <v>0</v>
      </c>
    </row>
    <row r="267" spans="1:4" ht="38.25" x14ac:dyDescent="0.2">
      <c r="A267" s="21" t="s">
        <v>481</v>
      </c>
      <c r="B267" s="9" t="s">
        <v>1</v>
      </c>
      <c r="C267" s="10" t="s">
        <v>88</v>
      </c>
      <c r="D267" s="42">
        <v>0</v>
      </c>
    </row>
    <row r="268" spans="1:4" x14ac:dyDescent="0.2">
      <c r="A268" s="21" t="s">
        <v>482</v>
      </c>
      <c r="B268" s="5" t="s">
        <v>2</v>
      </c>
      <c r="C268" s="10" t="s">
        <v>87</v>
      </c>
      <c r="D268" s="42">
        <v>0</v>
      </c>
    </row>
    <row r="269" spans="1:4" x14ac:dyDescent="0.2">
      <c r="A269" s="21" t="s">
        <v>483</v>
      </c>
      <c r="B269" s="9" t="s">
        <v>4</v>
      </c>
      <c r="C269" s="10" t="s">
        <v>88</v>
      </c>
      <c r="D269" s="42">
        <v>0</v>
      </c>
    </row>
    <row r="270" spans="1:4" x14ac:dyDescent="0.2">
      <c r="A270" s="21" t="s">
        <v>484</v>
      </c>
      <c r="B270" s="9" t="s">
        <v>3</v>
      </c>
      <c r="C270" s="10" t="s">
        <v>88</v>
      </c>
      <c r="D270" s="42">
        <v>0</v>
      </c>
    </row>
    <row r="271" spans="1:4" x14ac:dyDescent="0.2">
      <c r="A271" s="21" t="s">
        <v>485</v>
      </c>
      <c r="B271" s="9" t="s">
        <v>5</v>
      </c>
      <c r="C271" s="10" t="s">
        <v>87</v>
      </c>
      <c r="D271" s="42">
        <v>0</v>
      </c>
    </row>
    <row r="272" spans="1:4" x14ac:dyDescent="0.2">
      <c r="A272" s="18" t="s">
        <v>486</v>
      </c>
      <c r="B272" s="20" t="s">
        <v>12</v>
      </c>
      <c r="C272" s="18" t="s">
        <v>248</v>
      </c>
      <c r="D272" s="22"/>
    </row>
    <row r="273" spans="1:4" x14ac:dyDescent="0.2">
      <c r="A273" s="21" t="s">
        <v>487</v>
      </c>
      <c r="B273" s="9" t="s">
        <v>13</v>
      </c>
      <c r="C273" s="10" t="s">
        <v>87</v>
      </c>
      <c r="D273" s="42">
        <v>0</v>
      </c>
    </row>
    <row r="274" spans="1:4" x14ac:dyDescent="0.2">
      <c r="A274" s="21" t="s">
        <v>488</v>
      </c>
      <c r="B274" s="9" t="s">
        <v>14</v>
      </c>
      <c r="C274" s="10" t="s">
        <v>87</v>
      </c>
      <c r="D274" s="42">
        <v>0</v>
      </c>
    </row>
    <row r="275" spans="1:4" x14ac:dyDescent="0.2">
      <c r="A275" s="21" t="s">
        <v>489</v>
      </c>
      <c r="B275" s="9" t="s">
        <v>16</v>
      </c>
      <c r="C275" s="10" t="s">
        <v>87</v>
      </c>
      <c r="D275" s="42">
        <v>0</v>
      </c>
    </row>
    <row r="276" spans="1:4" x14ac:dyDescent="0.2">
      <c r="A276" s="21" t="s">
        <v>490</v>
      </c>
      <c r="B276" s="9" t="s">
        <v>15</v>
      </c>
      <c r="C276" s="10" t="s">
        <v>87</v>
      </c>
      <c r="D276" s="42">
        <v>0</v>
      </c>
    </row>
    <row r="277" spans="1:4" x14ac:dyDescent="0.2">
      <c r="A277" s="18">
        <v>16</v>
      </c>
      <c r="B277" s="20" t="s">
        <v>528</v>
      </c>
      <c r="C277" s="18" t="s">
        <v>248</v>
      </c>
      <c r="D277" s="22"/>
    </row>
    <row r="278" spans="1:4" x14ac:dyDescent="0.2">
      <c r="A278" s="21" t="s">
        <v>491</v>
      </c>
      <c r="B278" s="9" t="s">
        <v>537</v>
      </c>
      <c r="C278" s="26" t="s">
        <v>87</v>
      </c>
      <c r="D278" s="42">
        <v>0</v>
      </c>
    </row>
    <row r="279" spans="1:4" x14ac:dyDescent="0.2">
      <c r="A279" s="21" t="s">
        <v>492</v>
      </c>
      <c r="B279" s="9" t="s">
        <v>538</v>
      </c>
      <c r="C279" s="26" t="s">
        <v>87</v>
      </c>
      <c r="D279" s="42">
        <v>0</v>
      </c>
    </row>
    <row r="280" spans="1:4" ht="25.5" x14ac:dyDescent="0.2">
      <c r="A280" s="21" t="s">
        <v>493</v>
      </c>
      <c r="B280" s="9" t="s">
        <v>539</v>
      </c>
      <c r="C280" s="26" t="s">
        <v>87</v>
      </c>
      <c r="D280" s="42">
        <v>0</v>
      </c>
    </row>
    <row r="281" spans="1:4" ht="25.5" x14ac:dyDescent="0.2">
      <c r="A281" s="21" t="s">
        <v>494</v>
      </c>
      <c r="B281" s="9" t="s">
        <v>540</v>
      </c>
      <c r="C281" s="26" t="s">
        <v>87</v>
      </c>
      <c r="D281" s="42">
        <v>0</v>
      </c>
    </row>
    <row r="282" spans="1:4" ht="25.5" x14ac:dyDescent="0.2">
      <c r="A282" s="21" t="s">
        <v>523</v>
      </c>
      <c r="B282" s="9" t="s">
        <v>541</v>
      </c>
      <c r="C282" s="26" t="s">
        <v>87</v>
      </c>
      <c r="D282" s="42">
        <v>0</v>
      </c>
    </row>
    <row r="283" spans="1:4" x14ac:dyDescent="0.2">
      <c r="A283" s="21" t="s">
        <v>524</v>
      </c>
      <c r="B283" s="9" t="s">
        <v>542</v>
      </c>
      <c r="C283" s="26" t="s">
        <v>87</v>
      </c>
      <c r="D283" s="42">
        <v>0</v>
      </c>
    </row>
    <row r="284" spans="1:4" x14ac:dyDescent="0.2">
      <c r="A284" s="21" t="s">
        <v>525</v>
      </c>
      <c r="B284" s="9" t="s">
        <v>543</v>
      </c>
      <c r="C284" s="26" t="s">
        <v>87</v>
      </c>
      <c r="D284" s="42">
        <v>0</v>
      </c>
    </row>
    <row r="285" spans="1:4" x14ac:dyDescent="0.2">
      <c r="A285" s="21" t="s">
        <v>526</v>
      </c>
      <c r="B285" s="9" t="s">
        <v>544</v>
      </c>
      <c r="C285" s="26" t="s">
        <v>87</v>
      </c>
      <c r="D285" s="42">
        <v>0</v>
      </c>
    </row>
    <row r="286" spans="1:4" x14ac:dyDescent="0.2">
      <c r="A286" s="21" t="s">
        <v>527</v>
      </c>
      <c r="B286" s="9" t="s">
        <v>553</v>
      </c>
      <c r="C286" s="26" t="s">
        <v>87</v>
      </c>
      <c r="D286" s="42">
        <v>0</v>
      </c>
    </row>
    <row r="287" spans="1:4" ht="38.25" x14ac:dyDescent="0.2">
      <c r="A287" s="21" t="s">
        <v>529</v>
      </c>
      <c r="B287" s="9" t="s">
        <v>545</v>
      </c>
      <c r="C287" s="26" t="s">
        <v>87</v>
      </c>
      <c r="D287" s="42">
        <v>0</v>
      </c>
    </row>
    <row r="288" spans="1:4" ht="25.5" x14ac:dyDescent="0.2">
      <c r="A288" s="21" t="s">
        <v>530</v>
      </c>
      <c r="B288" s="9" t="s">
        <v>546</v>
      </c>
      <c r="C288" s="26" t="s">
        <v>87</v>
      </c>
      <c r="D288" s="42">
        <v>0</v>
      </c>
    </row>
    <row r="289" spans="1:5" x14ac:dyDescent="0.2">
      <c r="A289" s="21" t="s">
        <v>531</v>
      </c>
      <c r="B289" s="9" t="s">
        <v>547</v>
      </c>
      <c r="C289" s="26" t="s">
        <v>89</v>
      </c>
      <c r="D289" s="42">
        <v>0</v>
      </c>
    </row>
    <row r="290" spans="1:5" x14ac:dyDescent="0.2">
      <c r="A290" s="21" t="s">
        <v>532</v>
      </c>
      <c r="B290" s="9" t="s">
        <v>548</v>
      </c>
      <c r="C290" s="26" t="s">
        <v>89</v>
      </c>
      <c r="D290" s="42">
        <v>0</v>
      </c>
    </row>
    <row r="291" spans="1:5" x14ac:dyDescent="0.2">
      <c r="A291" s="21" t="s">
        <v>533</v>
      </c>
      <c r="B291" s="9" t="s">
        <v>549</v>
      </c>
      <c r="C291" s="26" t="s">
        <v>89</v>
      </c>
      <c r="D291" s="42">
        <v>0</v>
      </c>
    </row>
    <row r="292" spans="1:5" x14ac:dyDescent="0.2">
      <c r="A292" s="21" t="s">
        <v>534</v>
      </c>
      <c r="B292" s="9" t="s">
        <v>550</v>
      </c>
      <c r="C292" s="26" t="s">
        <v>89</v>
      </c>
      <c r="D292" s="42">
        <v>0</v>
      </c>
    </row>
    <row r="293" spans="1:5" x14ac:dyDescent="0.2">
      <c r="A293" s="21" t="s">
        <v>535</v>
      </c>
      <c r="B293" s="9" t="s">
        <v>551</v>
      </c>
      <c r="C293" s="26" t="s">
        <v>87</v>
      </c>
      <c r="D293" s="42">
        <v>0</v>
      </c>
    </row>
    <row r="294" spans="1:5" x14ac:dyDescent="0.2">
      <c r="A294" s="21" t="s">
        <v>536</v>
      </c>
      <c r="B294" s="9" t="s">
        <v>552</v>
      </c>
      <c r="C294" s="26" t="s">
        <v>87</v>
      </c>
      <c r="D294" s="42">
        <v>0</v>
      </c>
      <c r="E294" s="15"/>
    </row>
    <row r="295" spans="1:5" ht="24" customHeight="1" x14ac:dyDescent="0.2">
      <c r="A295" s="14" t="s">
        <v>556</v>
      </c>
      <c r="B295" s="1" t="s">
        <v>555</v>
      </c>
      <c r="C295" s="1" t="s">
        <v>249</v>
      </c>
      <c r="D295" s="44" t="s">
        <v>611</v>
      </c>
    </row>
    <row r="296" spans="1:5" ht="14.25" customHeight="1" x14ac:dyDescent="0.2">
      <c r="A296" s="101" t="s">
        <v>557</v>
      </c>
      <c r="B296" s="101" t="s">
        <v>560</v>
      </c>
      <c r="C296" s="102" t="s">
        <v>87</v>
      </c>
      <c r="D296" s="103"/>
      <c r="E296" s="17"/>
    </row>
    <row r="297" spans="1:5" ht="14.25" customHeight="1" x14ac:dyDescent="0.2">
      <c r="A297" s="101" t="s">
        <v>558</v>
      </c>
      <c r="B297" s="101" t="s">
        <v>561</v>
      </c>
      <c r="C297" s="102" t="s">
        <v>87</v>
      </c>
      <c r="D297" s="103"/>
      <c r="E297" s="17"/>
    </row>
    <row r="298" spans="1:5" ht="14.25" customHeight="1" x14ac:dyDescent="0.2">
      <c r="A298" s="101" t="s">
        <v>559</v>
      </c>
      <c r="B298" s="101" t="s">
        <v>562</v>
      </c>
      <c r="C298" s="102" t="s">
        <v>87</v>
      </c>
      <c r="D298" s="103"/>
      <c r="E298" s="17"/>
    </row>
    <row r="300" spans="1:5" ht="12.75" customHeight="1" x14ac:dyDescent="0.2">
      <c r="A300" s="109" t="s">
        <v>610</v>
      </c>
      <c r="B300" s="110"/>
      <c r="C300" s="110"/>
      <c r="D300" s="111"/>
    </row>
    <row r="301" spans="1:5" ht="57.75" customHeight="1" x14ac:dyDescent="0.2">
      <c r="A301" s="33"/>
      <c r="B301" s="100" t="s">
        <v>615</v>
      </c>
      <c r="C301" s="36"/>
      <c r="D301" s="45"/>
    </row>
    <row r="302" spans="1:5" x14ac:dyDescent="0.2">
      <c r="A302" s="34">
        <v>17</v>
      </c>
      <c r="B302" s="35" t="s">
        <v>609</v>
      </c>
      <c r="C302" s="34" t="s">
        <v>248</v>
      </c>
      <c r="D302" s="46"/>
    </row>
    <row r="303" spans="1:5" x14ac:dyDescent="0.2">
      <c r="A303" s="21" t="s">
        <v>569</v>
      </c>
      <c r="B303" s="21" t="s">
        <v>570</v>
      </c>
      <c r="C303" s="27" t="s">
        <v>87</v>
      </c>
      <c r="D303" s="42">
        <v>0</v>
      </c>
    </row>
    <row r="304" spans="1:5" x14ac:dyDescent="0.2">
      <c r="A304" s="21" t="s">
        <v>571</v>
      </c>
      <c r="B304" s="28" t="s">
        <v>572</v>
      </c>
      <c r="C304" s="27" t="s">
        <v>87</v>
      </c>
      <c r="D304" s="42">
        <v>0</v>
      </c>
    </row>
    <row r="305" spans="1:4" x14ac:dyDescent="0.2">
      <c r="A305" s="21" t="s">
        <v>573</v>
      </c>
      <c r="B305" s="28" t="s">
        <v>574</v>
      </c>
      <c r="C305" s="27" t="s">
        <v>87</v>
      </c>
      <c r="D305" s="42">
        <v>0</v>
      </c>
    </row>
    <row r="306" spans="1:4" x14ac:dyDescent="0.2">
      <c r="A306" s="21" t="s">
        <v>575</v>
      </c>
      <c r="B306" s="21" t="s">
        <v>576</v>
      </c>
      <c r="C306" s="27" t="s">
        <v>87</v>
      </c>
      <c r="D306" s="42">
        <v>0</v>
      </c>
    </row>
    <row r="307" spans="1:4" x14ac:dyDescent="0.2">
      <c r="A307" s="21" t="s">
        <v>577</v>
      </c>
      <c r="B307" s="28" t="s">
        <v>578</v>
      </c>
      <c r="C307" s="27" t="s">
        <v>87</v>
      </c>
      <c r="D307" s="42">
        <v>0</v>
      </c>
    </row>
    <row r="308" spans="1:4" x14ac:dyDescent="0.2">
      <c r="A308" s="21" t="s">
        <v>579</v>
      </c>
      <c r="B308" s="28" t="s">
        <v>580</v>
      </c>
      <c r="C308" s="27" t="s">
        <v>87</v>
      </c>
      <c r="D308" s="42">
        <v>0</v>
      </c>
    </row>
    <row r="309" spans="1:4" x14ac:dyDescent="0.2">
      <c r="A309" s="21" t="s">
        <v>581</v>
      </c>
      <c r="B309" s="28" t="s">
        <v>582</v>
      </c>
      <c r="C309" s="27" t="s">
        <v>87</v>
      </c>
      <c r="D309" s="42">
        <v>0</v>
      </c>
    </row>
    <row r="310" spans="1:4" x14ac:dyDescent="0.2">
      <c r="A310" s="21" t="s">
        <v>583</v>
      </c>
      <c r="B310" s="28" t="s">
        <v>584</v>
      </c>
      <c r="C310" s="27" t="s">
        <v>87</v>
      </c>
      <c r="D310" s="42">
        <v>0</v>
      </c>
    </row>
    <row r="311" spans="1:4" x14ac:dyDescent="0.2">
      <c r="A311" s="21" t="s">
        <v>585</v>
      </c>
      <c r="B311" s="28" t="s">
        <v>586</v>
      </c>
      <c r="C311" s="27" t="s">
        <v>587</v>
      </c>
      <c r="D311" s="42">
        <v>0</v>
      </c>
    </row>
    <row r="312" spans="1:4" x14ac:dyDescent="0.2">
      <c r="A312" s="37"/>
      <c r="B312" s="38" t="s">
        <v>588</v>
      </c>
      <c r="C312" s="38" t="s">
        <v>248</v>
      </c>
      <c r="D312" s="47"/>
    </row>
    <row r="313" spans="1:4" x14ac:dyDescent="0.2">
      <c r="A313" s="34">
        <v>18</v>
      </c>
      <c r="B313" s="35" t="s">
        <v>589</v>
      </c>
      <c r="C313" s="34"/>
      <c r="D313" s="46"/>
    </row>
    <row r="314" spans="1:4" x14ac:dyDescent="0.2">
      <c r="A314" s="21" t="s">
        <v>590</v>
      </c>
      <c r="B314" s="29" t="s">
        <v>591</v>
      </c>
      <c r="C314" s="27" t="s">
        <v>87</v>
      </c>
      <c r="D314" s="42">
        <v>0</v>
      </c>
    </row>
    <row r="315" spans="1:4" x14ac:dyDescent="0.2">
      <c r="A315" s="21" t="s">
        <v>592</v>
      </c>
      <c r="B315" s="28" t="s">
        <v>593</v>
      </c>
      <c r="C315" s="27" t="s">
        <v>87</v>
      </c>
      <c r="D315" s="42">
        <v>0</v>
      </c>
    </row>
    <row r="316" spans="1:4" x14ac:dyDescent="0.2">
      <c r="A316" s="21" t="s">
        <v>594</v>
      </c>
      <c r="B316" s="28" t="s">
        <v>595</v>
      </c>
      <c r="C316" s="27" t="s">
        <v>87</v>
      </c>
      <c r="D316" s="42">
        <v>0</v>
      </c>
    </row>
    <row r="317" spans="1:4" x14ac:dyDescent="0.2">
      <c r="A317" s="21" t="s">
        <v>596</v>
      </c>
      <c r="B317" s="30" t="s">
        <v>597</v>
      </c>
      <c r="C317" s="27" t="s">
        <v>87</v>
      </c>
      <c r="D317" s="42">
        <v>0</v>
      </c>
    </row>
    <row r="318" spans="1:4" x14ac:dyDescent="0.2">
      <c r="A318" s="21" t="s">
        <v>598</v>
      </c>
      <c r="B318" s="28" t="s">
        <v>586</v>
      </c>
      <c r="C318" s="27" t="s">
        <v>587</v>
      </c>
      <c r="D318" s="42">
        <v>0</v>
      </c>
    </row>
    <row r="319" spans="1:4" x14ac:dyDescent="0.2">
      <c r="A319" s="34">
        <v>19</v>
      </c>
      <c r="B319" s="39" t="s">
        <v>599</v>
      </c>
      <c r="C319" s="34" t="s">
        <v>248</v>
      </c>
      <c r="D319" s="46"/>
    </row>
    <row r="320" spans="1:4" x14ac:dyDescent="0.2">
      <c r="A320" s="21" t="s">
        <v>600</v>
      </c>
      <c r="B320" s="28" t="s">
        <v>570</v>
      </c>
      <c r="C320" s="27" t="s">
        <v>87</v>
      </c>
      <c r="D320" s="42">
        <v>0</v>
      </c>
    </row>
    <row r="321" spans="1:4" x14ac:dyDescent="0.2">
      <c r="A321" s="21" t="s">
        <v>601</v>
      </c>
      <c r="B321" s="28" t="s">
        <v>602</v>
      </c>
      <c r="C321" s="27" t="s">
        <v>87</v>
      </c>
      <c r="D321" s="42">
        <v>0</v>
      </c>
    </row>
    <row r="322" spans="1:4" x14ac:dyDescent="0.2">
      <c r="A322" s="21" t="s">
        <v>603</v>
      </c>
      <c r="B322" s="31" t="s">
        <v>578</v>
      </c>
      <c r="C322" s="27" t="s">
        <v>87</v>
      </c>
      <c r="D322" s="42">
        <v>0</v>
      </c>
    </row>
    <row r="323" spans="1:4" x14ac:dyDescent="0.2">
      <c r="A323" s="21" t="s">
        <v>604</v>
      </c>
      <c r="B323" s="5" t="s">
        <v>580</v>
      </c>
      <c r="C323" s="27" t="s">
        <v>87</v>
      </c>
      <c r="D323" s="42">
        <v>0</v>
      </c>
    </row>
    <row r="324" spans="1:4" x14ac:dyDescent="0.2">
      <c r="A324" s="21" t="s">
        <v>605</v>
      </c>
      <c r="B324" s="28" t="s">
        <v>586</v>
      </c>
      <c r="C324" s="27" t="s">
        <v>587</v>
      </c>
      <c r="D324" s="42">
        <v>0</v>
      </c>
    </row>
    <row r="325" spans="1:4" x14ac:dyDescent="0.2">
      <c r="A325" s="34">
        <v>20</v>
      </c>
      <c r="B325" s="40" t="s">
        <v>606</v>
      </c>
      <c r="C325" s="34" t="s">
        <v>248</v>
      </c>
      <c r="D325" s="46" t="s">
        <v>611</v>
      </c>
    </row>
    <row r="326" spans="1:4" ht="20.25" customHeight="1" x14ac:dyDescent="0.2">
      <c r="A326" s="21" t="s">
        <v>607</v>
      </c>
      <c r="B326" s="32" t="s">
        <v>608</v>
      </c>
      <c r="C326" s="27" t="s">
        <v>87</v>
      </c>
      <c r="D326" s="50"/>
    </row>
  </sheetData>
  <sheetProtection selectLockedCells="1"/>
  <mergeCells count="3">
    <mergeCell ref="A1:D2"/>
    <mergeCell ref="A3:D3"/>
    <mergeCell ref="A300:D300"/>
  </mergeCells>
  <phoneticPr fontId="2" type="noConversion"/>
  <printOptions horizontalCentered="1"/>
  <pageMargins left="0.70866141732283472" right="0.70866141732283472" top="0.74803149606299213" bottom="0.74803149606299213" header="0.31496062992125984" footer="0.31496062992125984"/>
  <pageSetup paperSize="9" scale="64" fitToHeight="6" orientation="portrait" r:id="rId1"/>
  <headerFooter alignWithMargins="0"/>
  <rowBreaks count="1" manualBreakCount="1">
    <brk id="131" max="3" man="1"/>
  </rowBreaks>
  <ignoredErrors>
    <ignoredError sqref="A261:A272 B81:C97 A3:A4 B4:C14 B110:C122 C99 B168:C170 C161 B140:C144 C139 B98:C98 B152:C160 B162:C167 B173:C199 B171:C172 B207:C236 B201:C206 B238:C272 B237:C237 B25:C26 B23:C24 B40:C79 B27:C39 A6:A24 A26:A29 C80 C109 B125:C138 C124 B146:C151 C145 C200 B16:C22 C15" numberStoredAsText="1"/>
    <ignoredError sqref="A109:A122 A209:A260 A30:A99 A124:A200" twoDigitTextYear="1" numberStoredAsText="1"/>
    <ignoredError sqref="A123" twoDigitTextYear="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237FEF-1975-4FC2-8A87-E0865A40CD8C}">
  <dimension ref="A1:G82"/>
  <sheetViews>
    <sheetView tabSelected="1" view="pageBreakPreview" zoomScaleNormal="100" zoomScaleSheetLayoutView="100" workbookViewId="0">
      <selection sqref="A1:F2"/>
    </sheetView>
  </sheetViews>
  <sheetFormatPr baseColWidth="10" defaultColWidth="11.42578125" defaultRowHeight="12.75" x14ac:dyDescent="0.2"/>
  <cols>
    <col min="1" max="1" width="12.7109375" style="11" bestFit="1" customWidth="1"/>
    <col min="2" max="2" width="94.7109375" style="2" customWidth="1"/>
    <col min="3" max="3" width="12.28515625" style="12" customWidth="1"/>
    <col min="4" max="4" width="17.42578125" style="49" customWidth="1"/>
    <col min="5" max="5" width="17.85546875" style="12" customWidth="1"/>
    <col min="6" max="6" width="16.28515625" style="48" customWidth="1"/>
    <col min="8" max="8" width="13.28515625" style="2" customWidth="1"/>
    <col min="9" max="9" width="46" style="2" customWidth="1"/>
    <col min="10" max="16384" width="11.42578125" style="2"/>
  </cols>
  <sheetData>
    <row r="1" spans="1:6" s="3" customFormat="1" ht="15" customHeight="1" x14ac:dyDescent="0.2">
      <c r="A1" s="104" t="s">
        <v>614</v>
      </c>
      <c r="B1" s="104"/>
      <c r="C1" s="104"/>
      <c r="D1" s="104"/>
      <c r="E1" s="104"/>
      <c r="F1" s="104"/>
    </row>
    <row r="2" spans="1:6" ht="99.95" customHeight="1" x14ac:dyDescent="0.2">
      <c r="A2" s="105"/>
      <c r="B2" s="105"/>
      <c r="C2" s="105"/>
      <c r="D2" s="105"/>
      <c r="E2" s="105"/>
      <c r="F2" s="105"/>
    </row>
    <row r="3" spans="1:6" ht="12.75" customHeight="1" x14ac:dyDescent="0.2">
      <c r="A3" s="109" t="s">
        <v>250</v>
      </c>
      <c r="B3" s="110"/>
      <c r="C3" s="110"/>
      <c r="D3" s="110"/>
      <c r="E3" s="110"/>
      <c r="F3" s="111"/>
    </row>
    <row r="4" spans="1:6" ht="53.25" customHeight="1" x14ac:dyDescent="0.2">
      <c r="A4" s="51" t="s">
        <v>101</v>
      </c>
      <c r="B4" s="51" t="s">
        <v>100</v>
      </c>
      <c r="C4" s="51" t="s">
        <v>249</v>
      </c>
      <c r="D4" s="52" t="s">
        <v>554</v>
      </c>
      <c r="E4" s="51" t="s">
        <v>618</v>
      </c>
      <c r="F4" s="53" t="s">
        <v>568</v>
      </c>
    </row>
    <row r="5" spans="1:6" ht="15" x14ac:dyDescent="0.2">
      <c r="A5" s="51"/>
      <c r="B5" s="51" t="s">
        <v>102</v>
      </c>
      <c r="C5" s="54"/>
      <c r="D5" s="55"/>
      <c r="E5" s="54"/>
      <c r="F5" s="55"/>
    </row>
    <row r="6" spans="1:6" ht="15" x14ac:dyDescent="0.2">
      <c r="A6" s="51">
        <v>1</v>
      </c>
      <c r="B6" s="56" t="s">
        <v>114</v>
      </c>
      <c r="C6" s="51" t="s">
        <v>248</v>
      </c>
      <c r="D6" s="55"/>
      <c r="E6" s="51"/>
      <c r="F6" s="53"/>
    </row>
    <row r="7" spans="1:6" ht="15" x14ac:dyDescent="0.2">
      <c r="A7" s="57" t="s">
        <v>251</v>
      </c>
      <c r="B7" s="58" t="s">
        <v>109</v>
      </c>
      <c r="C7" s="59" t="s">
        <v>87</v>
      </c>
      <c r="D7" s="60">
        <f>'Plomberie-BPU'!D7</f>
        <v>0</v>
      </c>
      <c r="E7" s="59">
        <v>6</v>
      </c>
      <c r="F7" s="61">
        <f t="shared" ref="F7:F12" si="0">D7*E7</f>
        <v>0</v>
      </c>
    </row>
    <row r="8" spans="1:6" ht="15" x14ac:dyDescent="0.2">
      <c r="A8" s="57" t="s">
        <v>252</v>
      </c>
      <c r="B8" s="58" t="s">
        <v>110</v>
      </c>
      <c r="C8" s="59" t="s">
        <v>87</v>
      </c>
      <c r="D8" s="60">
        <f>'Plomberie-BPU'!D8</f>
        <v>0</v>
      </c>
      <c r="E8" s="59">
        <v>5</v>
      </c>
      <c r="F8" s="61">
        <f t="shared" si="0"/>
        <v>0</v>
      </c>
    </row>
    <row r="9" spans="1:6" ht="15" x14ac:dyDescent="0.2">
      <c r="A9" s="57" t="s">
        <v>253</v>
      </c>
      <c r="B9" s="58" t="s">
        <v>146</v>
      </c>
      <c r="C9" s="59" t="s">
        <v>87</v>
      </c>
      <c r="D9" s="60">
        <f>'Plomberie-BPU'!D9</f>
        <v>0</v>
      </c>
      <c r="E9" s="59">
        <v>5</v>
      </c>
      <c r="F9" s="61">
        <f t="shared" si="0"/>
        <v>0</v>
      </c>
    </row>
    <row r="10" spans="1:6" ht="15" x14ac:dyDescent="0.2">
      <c r="A10" s="57" t="s">
        <v>254</v>
      </c>
      <c r="B10" s="58" t="s">
        <v>111</v>
      </c>
      <c r="C10" s="59" t="s">
        <v>87</v>
      </c>
      <c r="D10" s="60">
        <f>'Plomberie-BPU'!D10</f>
        <v>0</v>
      </c>
      <c r="E10" s="59">
        <v>5</v>
      </c>
      <c r="F10" s="61">
        <f t="shared" si="0"/>
        <v>0</v>
      </c>
    </row>
    <row r="11" spans="1:6" ht="15" x14ac:dyDescent="0.2">
      <c r="A11" s="57" t="s">
        <v>256</v>
      </c>
      <c r="B11" s="58" t="s">
        <v>113</v>
      </c>
      <c r="C11" s="59" t="s">
        <v>87</v>
      </c>
      <c r="D11" s="60">
        <f>'Plomberie-BPU'!D12</f>
        <v>0</v>
      </c>
      <c r="E11" s="59">
        <v>5</v>
      </c>
      <c r="F11" s="61">
        <f t="shared" si="0"/>
        <v>0</v>
      </c>
    </row>
    <row r="12" spans="1:6" ht="15" x14ac:dyDescent="0.2">
      <c r="A12" s="57" t="s">
        <v>257</v>
      </c>
      <c r="B12" s="58" t="s">
        <v>68</v>
      </c>
      <c r="C12" s="59" t="s">
        <v>87</v>
      </c>
      <c r="D12" s="60">
        <f>'Plomberie-BPU'!D13</f>
        <v>0</v>
      </c>
      <c r="E12" s="59">
        <v>5</v>
      </c>
      <c r="F12" s="61">
        <f t="shared" si="0"/>
        <v>0</v>
      </c>
    </row>
    <row r="13" spans="1:6" ht="15" x14ac:dyDescent="0.2">
      <c r="A13" s="51" t="s">
        <v>259</v>
      </c>
      <c r="B13" s="56" t="s">
        <v>115</v>
      </c>
      <c r="C13" s="51" t="s">
        <v>248</v>
      </c>
      <c r="D13" s="62"/>
      <c r="E13" s="51"/>
      <c r="F13" s="53"/>
    </row>
    <row r="14" spans="1:6" ht="15" x14ac:dyDescent="0.2">
      <c r="A14" s="57" t="s">
        <v>260</v>
      </c>
      <c r="B14" s="58" t="s">
        <v>147</v>
      </c>
      <c r="C14" s="59" t="s">
        <v>88</v>
      </c>
      <c r="D14" s="60">
        <f>'Plomberie-BPU'!D16</f>
        <v>0</v>
      </c>
      <c r="E14" s="59">
        <v>52</v>
      </c>
      <c r="F14" s="61">
        <f>D14*E14</f>
        <v>0</v>
      </c>
    </row>
    <row r="15" spans="1:6" ht="15" x14ac:dyDescent="0.2">
      <c r="A15" s="57" t="s">
        <v>264</v>
      </c>
      <c r="B15" s="58" t="s">
        <v>116</v>
      </c>
      <c r="C15" s="59" t="s">
        <v>88</v>
      </c>
      <c r="D15" s="60">
        <f>'Plomberie-BPU'!D20</f>
        <v>0</v>
      </c>
      <c r="E15" s="59">
        <v>67</v>
      </c>
      <c r="F15" s="61">
        <f>D15*E15</f>
        <v>0</v>
      </c>
    </row>
    <row r="16" spans="1:6" ht="15" x14ac:dyDescent="0.2">
      <c r="A16" s="57" t="s">
        <v>265</v>
      </c>
      <c r="B16" s="58" t="s">
        <v>151</v>
      </c>
      <c r="C16" s="59" t="s">
        <v>88</v>
      </c>
      <c r="D16" s="60">
        <f>'Plomberie-BPU'!D21</f>
        <v>0</v>
      </c>
      <c r="E16" s="59">
        <v>33</v>
      </c>
      <c r="F16" s="61">
        <f>D16*E16</f>
        <v>0</v>
      </c>
    </row>
    <row r="17" spans="1:6" ht="15" x14ac:dyDescent="0.2">
      <c r="A17" s="51"/>
      <c r="B17" s="51" t="s">
        <v>55</v>
      </c>
      <c r="C17" s="54"/>
      <c r="D17" s="62"/>
      <c r="E17" s="54"/>
      <c r="F17" s="55"/>
    </row>
    <row r="18" spans="1:6" ht="15" x14ac:dyDescent="0.2">
      <c r="A18" s="51">
        <v>3</v>
      </c>
      <c r="B18" s="63" t="s">
        <v>90</v>
      </c>
      <c r="C18" s="51" t="s">
        <v>248</v>
      </c>
      <c r="D18" s="62"/>
      <c r="E18" s="51"/>
      <c r="F18" s="53"/>
    </row>
    <row r="19" spans="1:6" ht="30" x14ac:dyDescent="0.2">
      <c r="A19" s="57" t="s">
        <v>292</v>
      </c>
      <c r="B19" s="58" t="s">
        <v>134</v>
      </c>
      <c r="C19" s="59" t="s">
        <v>87</v>
      </c>
      <c r="D19" s="60">
        <f>'Plomberie-BPU'!D50</f>
        <v>0</v>
      </c>
      <c r="E19" s="59">
        <v>4</v>
      </c>
      <c r="F19" s="61">
        <f t="shared" ref="F19:F28" si="1">D19*E19</f>
        <v>0</v>
      </c>
    </row>
    <row r="20" spans="1:6" ht="30" x14ac:dyDescent="0.2">
      <c r="A20" s="57" t="s">
        <v>293</v>
      </c>
      <c r="B20" s="64" t="s">
        <v>154</v>
      </c>
      <c r="C20" s="59" t="s">
        <v>87</v>
      </c>
      <c r="D20" s="60">
        <f>'Plomberie-BPU'!D51</f>
        <v>0</v>
      </c>
      <c r="E20" s="59">
        <v>2</v>
      </c>
      <c r="F20" s="61">
        <f t="shared" si="1"/>
        <v>0</v>
      </c>
    </row>
    <row r="21" spans="1:6" ht="15" x14ac:dyDescent="0.2">
      <c r="A21" s="57" t="s">
        <v>296</v>
      </c>
      <c r="B21" s="65" t="s">
        <v>52</v>
      </c>
      <c r="C21" s="59" t="s">
        <v>87</v>
      </c>
      <c r="D21" s="60">
        <f>'Plomberie-BPU'!D54</f>
        <v>0</v>
      </c>
      <c r="E21" s="59">
        <v>1</v>
      </c>
      <c r="F21" s="61">
        <f t="shared" si="1"/>
        <v>0</v>
      </c>
    </row>
    <row r="22" spans="1:6" ht="30" x14ac:dyDescent="0.2">
      <c r="A22" s="57" t="s">
        <v>300</v>
      </c>
      <c r="B22" s="65" t="s">
        <v>136</v>
      </c>
      <c r="C22" s="59" t="s">
        <v>87</v>
      </c>
      <c r="D22" s="60">
        <f>'Plomberie-BPU'!D58</f>
        <v>0</v>
      </c>
      <c r="E22" s="59">
        <v>2</v>
      </c>
      <c r="F22" s="61">
        <f t="shared" si="1"/>
        <v>0</v>
      </c>
    </row>
    <row r="23" spans="1:6" ht="30" x14ac:dyDescent="0.2">
      <c r="A23" s="57" t="s">
        <v>301</v>
      </c>
      <c r="B23" s="64" t="s">
        <v>137</v>
      </c>
      <c r="C23" s="59" t="s">
        <v>87</v>
      </c>
      <c r="D23" s="60">
        <f>'Plomberie-BPU'!D59</f>
        <v>0</v>
      </c>
      <c r="E23" s="59">
        <v>2</v>
      </c>
      <c r="F23" s="61">
        <f t="shared" si="1"/>
        <v>0</v>
      </c>
    </row>
    <row r="24" spans="1:6" ht="15" x14ac:dyDescent="0.2">
      <c r="A24" s="57" t="s">
        <v>304</v>
      </c>
      <c r="B24" s="65" t="s">
        <v>93</v>
      </c>
      <c r="C24" s="59" t="s">
        <v>87</v>
      </c>
      <c r="D24" s="60">
        <f>'Plomberie-BPU'!D62</f>
        <v>0</v>
      </c>
      <c r="E24" s="59">
        <v>2</v>
      </c>
      <c r="F24" s="61">
        <f t="shared" si="1"/>
        <v>0</v>
      </c>
    </row>
    <row r="25" spans="1:6" ht="15" x14ac:dyDescent="0.2">
      <c r="A25" s="57" t="s">
        <v>307</v>
      </c>
      <c r="B25" s="65" t="s">
        <v>118</v>
      </c>
      <c r="C25" s="59" t="s">
        <v>87</v>
      </c>
      <c r="D25" s="60">
        <f>'Plomberie-BPU'!D65</f>
        <v>0</v>
      </c>
      <c r="E25" s="59">
        <v>3</v>
      </c>
      <c r="F25" s="61">
        <f t="shared" si="1"/>
        <v>0</v>
      </c>
    </row>
    <row r="26" spans="1:6" ht="32.25" customHeight="1" x14ac:dyDescent="0.2">
      <c r="A26" s="57" t="s">
        <v>314</v>
      </c>
      <c r="B26" s="65" t="s">
        <v>142</v>
      </c>
      <c r="C26" s="59" t="s">
        <v>87</v>
      </c>
      <c r="D26" s="60">
        <f>'Plomberie-BPU'!D72</f>
        <v>0</v>
      </c>
      <c r="E26" s="59">
        <v>2</v>
      </c>
      <c r="F26" s="61">
        <f t="shared" si="1"/>
        <v>0</v>
      </c>
    </row>
    <row r="27" spans="1:6" ht="36" customHeight="1" x14ac:dyDescent="0.2">
      <c r="A27" s="57" t="s">
        <v>316</v>
      </c>
      <c r="B27" s="64" t="s">
        <v>144</v>
      </c>
      <c r="C27" s="59" t="s">
        <v>87</v>
      </c>
      <c r="D27" s="60">
        <f>'Plomberie-BPU'!D74</f>
        <v>0</v>
      </c>
      <c r="E27" s="59">
        <v>1</v>
      </c>
      <c r="F27" s="61">
        <f t="shared" si="1"/>
        <v>0</v>
      </c>
    </row>
    <row r="28" spans="1:6" ht="36" customHeight="1" x14ac:dyDescent="0.2">
      <c r="A28" s="57" t="s">
        <v>317</v>
      </c>
      <c r="B28" s="65" t="s">
        <v>145</v>
      </c>
      <c r="C28" s="59" t="s">
        <v>87</v>
      </c>
      <c r="D28" s="60">
        <f>'Plomberie-BPU'!D75</f>
        <v>0</v>
      </c>
      <c r="E28" s="59">
        <v>1</v>
      </c>
      <c r="F28" s="61">
        <f t="shared" si="1"/>
        <v>0</v>
      </c>
    </row>
    <row r="29" spans="1:6" ht="24" customHeight="1" x14ac:dyDescent="0.2">
      <c r="A29" s="51">
        <v>4</v>
      </c>
      <c r="B29" s="63" t="s">
        <v>563</v>
      </c>
      <c r="C29" s="51" t="s">
        <v>248</v>
      </c>
      <c r="D29" s="62"/>
      <c r="E29" s="51"/>
      <c r="F29" s="53"/>
    </row>
    <row r="30" spans="1:6" ht="30.75" customHeight="1" x14ac:dyDescent="0.2">
      <c r="A30" s="57" t="s">
        <v>322</v>
      </c>
      <c r="B30" s="64" t="s">
        <v>159</v>
      </c>
      <c r="C30" s="59" t="s">
        <v>87</v>
      </c>
      <c r="D30" s="60">
        <f>'Plomberie-BPU'!D81</f>
        <v>0</v>
      </c>
      <c r="E30" s="59">
        <v>2</v>
      </c>
      <c r="F30" s="61">
        <f>D30*E30</f>
        <v>0</v>
      </c>
    </row>
    <row r="31" spans="1:6" ht="15" x14ac:dyDescent="0.2">
      <c r="A31" s="66" t="s">
        <v>333</v>
      </c>
      <c r="B31" s="67" t="s">
        <v>190</v>
      </c>
      <c r="C31" s="66" t="s">
        <v>248</v>
      </c>
      <c r="D31" s="68"/>
      <c r="E31" s="66"/>
      <c r="F31" s="69"/>
    </row>
    <row r="32" spans="1:6" ht="30" customHeight="1" x14ac:dyDescent="0.2">
      <c r="A32" s="57" t="s">
        <v>335</v>
      </c>
      <c r="B32" s="65" t="s">
        <v>165</v>
      </c>
      <c r="C32" s="59" t="s">
        <v>87</v>
      </c>
      <c r="D32" s="60">
        <f>'Plomberie-BPU'!D94</f>
        <v>0</v>
      </c>
      <c r="E32" s="59">
        <v>4</v>
      </c>
      <c r="F32" s="61">
        <f>D32*E32</f>
        <v>0</v>
      </c>
    </row>
    <row r="33" spans="1:6" ht="15" x14ac:dyDescent="0.2">
      <c r="A33" s="66" t="s">
        <v>338</v>
      </c>
      <c r="B33" s="67" t="s">
        <v>85</v>
      </c>
      <c r="C33" s="66" t="s">
        <v>248</v>
      </c>
      <c r="D33" s="68"/>
      <c r="E33" s="66"/>
      <c r="F33" s="69"/>
    </row>
    <row r="34" spans="1:6" ht="30" x14ac:dyDescent="0.2">
      <c r="A34" s="57" t="s">
        <v>340</v>
      </c>
      <c r="B34" s="64" t="s">
        <v>495</v>
      </c>
      <c r="C34" s="59" t="s">
        <v>87</v>
      </c>
      <c r="D34" s="60">
        <f>'Plomberie-BPU'!D99</f>
        <v>0</v>
      </c>
      <c r="E34" s="59">
        <v>5</v>
      </c>
      <c r="F34" s="61">
        <f>D34*E34</f>
        <v>0</v>
      </c>
    </row>
    <row r="35" spans="1:6" ht="15" x14ac:dyDescent="0.2">
      <c r="A35" s="51">
        <v>5</v>
      </c>
      <c r="B35" s="63" t="s">
        <v>564</v>
      </c>
      <c r="C35" s="51" t="s">
        <v>248</v>
      </c>
      <c r="D35" s="62"/>
      <c r="E35" s="51"/>
      <c r="F35" s="53"/>
    </row>
    <row r="36" spans="1:6" ht="30" x14ac:dyDescent="0.2">
      <c r="A36" s="57" t="s">
        <v>341</v>
      </c>
      <c r="B36" s="65" t="s">
        <v>220</v>
      </c>
      <c r="C36" s="59" t="s">
        <v>88</v>
      </c>
      <c r="D36" s="60">
        <f>'Plomberie-BPU'!D110</f>
        <v>0</v>
      </c>
      <c r="E36" s="59">
        <v>210</v>
      </c>
      <c r="F36" s="61">
        <f t="shared" ref="F36:F42" si="2">D36*E36</f>
        <v>0</v>
      </c>
    </row>
    <row r="37" spans="1:6" ht="30" x14ac:dyDescent="0.2">
      <c r="A37" s="57" t="s">
        <v>342</v>
      </c>
      <c r="B37" s="65" t="s">
        <v>221</v>
      </c>
      <c r="C37" s="59" t="s">
        <v>88</v>
      </c>
      <c r="D37" s="60">
        <f>'Plomberie-BPU'!D111</f>
        <v>0</v>
      </c>
      <c r="E37" s="59">
        <v>66</v>
      </c>
      <c r="F37" s="61">
        <f t="shared" si="2"/>
        <v>0</v>
      </c>
    </row>
    <row r="38" spans="1:6" ht="30" x14ac:dyDescent="0.2">
      <c r="A38" s="57" t="s">
        <v>346</v>
      </c>
      <c r="B38" s="64" t="s">
        <v>225</v>
      </c>
      <c r="C38" s="59" t="s">
        <v>88</v>
      </c>
      <c r="D38" s="60">
        <f>'Plomberie-BPU'!D115</f>
        <v>0</v>
      </c>
      <c r="E38" s="59">
        <v>20</v>
      </c>
      <c r="F38" s="61">
        <f t="shared" si="2"/>
        <v>0</v>
      </c>
    </row>
    <row r="39" spans="1:6" ht="30" x14ac:dyDescent="0.2">
      <c r="A39" s="57" t="s">
        <v>347</v>
      </c>
      <c r="B39" s="64" t="s">
        <v>226</v>
      </c>
      <c r="C39" s="59" t="s">
        <v>88</v>
      </c>
      <c r="D39" s="60">
        <f>'Plomberie-BPU'!D116</f>
        <v>0</v>
      </c>
      <c r="E39" s="59">
        <v>7</v>
      </c>
      <c r="F39" s="61">
        <f t="shared" si="2"/>
        <v>0</v>
      </c>
    </row>
    <row r="40" spans="1:6" ht="30" x14ac:dyDescent="0.2">
      <c r="A40" s="57" t="s">
        <v>348</v>
      </c>
      <c r="B40" s="64" t="s">
        <v>227</v>
      </c>
      <c r="C40" s="59" t="s">
        <v>88</v>
      </c>
      <c r="D40" s="60">
        <f>'Plomberie-BPU'!D117</f>
        <v>0</v>
      </c>
      <c r="E40" s="59">
        <v>7</v>
      </c>
      <c r="F40" s="61">
        <f t="shared" si="2"/>
        <v>0</v>
      </c>
    </row>
    <row r="41" spans="1:6" ht="30" x14ac:dyDescent="0.2">
      <c r="A41" s="57" t="s">
        <v>352</v>
      </c>
      <c r="B41" s="65" t="s">
        <v>231</v>
      </c>
      <c r="C41" s="59" t="s">
        <v>88</v>
      </c>
      <c r="D41" s="60">
        <f>'Plomberie-BPU'!D121</f>
        <v>0</v>
      </c>
      <c r="E41" s="59">
        <v>8</v>
      </c>
      <c r="F41" s="61">
        <f t="shared" si="2"/>
        <v>0</v>
      </c>
    </row>
    <row r="42" spans="1:6" ht="30" x14ac:dyDescent="0.2">
      <c r="A42" s="57" t="s">
        <v>353</v>
      </c>
      <c r="B42" s="65" t="s">
        <v>232</v>
      </c>
      <c r="C42" s="59" t="s">
        <v>88</v>
      </c>
      <c r="D42" s="60">
        <f>'Plomberie-BPU'!D122</f>
        <v>0</v>
      </c>
      <c r="E42" s="59">
        <v>18</v>
      </c>
      <c r="F42" s="61">
        <f t="shared" si="2"/>
        <v>0</v>
      </c>
    </row>
    <row r="43" spans="1:6" ht="15" x14ac:dyDescent="0.2">
      <c r="A43" s="51">
        <v>7</v>
      </c>
      <c r="B43" s="56" t="s">
        <v>86</v>
      </c>
      <c r="C43" s="51" t="s">
        <v>248</v>
      </c>
      <c r="D43" s="62"/>
      <c r="E43" s="51"/>
      <c r="F43" s="53"/>
    </row>
    <row r="44" spans="1:6" ht="30" x14ac:dyDescent="0.2">
      <c r="A44" s="57" t="s">
        <v>361</v>
      </c>
      <c r="B44" s="65" t="s">
        <v>168</v>
      </c>
      <c r="C44" s="59" t="s">
        <v>88</v>
      </c>
      <c r="D44" s="60">
        <f>'Plomberie-BPU'!D133</f>
        <v>0</v>
      </c>
      <c r="E44" s="59">
        <v>50</v>
      </c>
      <c r="F44" s="61">
        <f>D44*E44</f>
        <v>0</v>
      </c>
    </row>
    <row r="45" spans="1:6" ht="30" x14ac:dyDescent="0.2">
      <c r="A45" s="57" t="s">
        <v>362</v>
      </c>
      <c r="B45" s="65" t="s">
        <v>69</v>
      </c>
      <c r="C45" s="59" t="s">
        <v>88</v>
      </c>
      <c r="D45" s="60">
        <f>'Plomberie-BPU'!D134</f>
        <v>0</v>
      </c>
      <c r="E45" s="59">
        <v>20</v>
      </c>
      <c r="F45" s="61">
        <f>D45*E45</f>
        <v>0</v>
      </c>
    </row>
    <row r="46" spans="1:6" ht="30" x14ac:dyDescent="0.2">
      <c r="A46" s="57" t="s">
        <v>363</v>
      </c>
      <c r="B46" s="65" t="s">
        <v>70</v>
      </c>
      <c r="C46" s="59" t="s">
        <v>88</v>
      </c>
      <c r="D46" s="60">
        <f>'Plomberie-BPU'!D135</f>
        <v>0</v>
      </c>
      <c r="E46" s="59">
        <v>10</v>
      </c>
      <c r="F46" s="61">
        <f>D46*E46</f>
        <v>0</v>
      </c>
    </row>
    <row r="47" spans="1:6" ht="15" x14ac:dyDescent="0.2">
      <c r="A47" s="57" t="s">
        <v>366</v>
      </c>
      <c r="B47" s="65" t="s">
        <v>99</v>
      </c>
      <c r="C47" s="59" t="s">
        <v>87</v>
      </c>
      <c r="D47" s="60">
        <f>'Plomberie-BPU'!D138</f>
        <v>0</v>
      </c>
      <c r="E47" s="59">
        <v>4</v>
      </c>
      <c r="F47" s="61">
        <f>D47*E47</f>
        <v>0</v>
      </c>
    </row>
    <row r="48" spans="1:6" ht="30" x14ac:dyDescent="0.2">
      <c r="A48" s="57" t="s">
        <v>369</v>
      </c>
      <c r="B48" s="65" t="s">
        <v>198</v>
      </c>
      <c r="C48" s="59" t="s">
        <v>88</v>
      </c>
      <c r="D48" s="60">
        <f>'Plomberie-BPU'!D141</f>
        <v>0</v>
      </c>
      <c r="E48" s="59">
        <v>40</v>
      </c>
      <c r="F48" s="61">
        <f>D48*E48</f>
        <v>0</v>
      </c>
    </row>
    <row r="49" spans="1:6" ht="15.75" x14ac:dyDescent="0.2">
      <c r="A49" s="51">
        <v>9</v>
      </c>
      <c r="B49" s="70" t="s">
        <v>567</v>
      </c>
      <c r="C49" s="51" t="s">
        <v>248</v>
      </c>
      <c r="D49" s="62"/>
      <c r="E49" s="51"/>
      <c r="F49" s="53"/>
    </row>
    <row r="50" spans="1:6" ht="15" x14ac:dyDescent="0.2">
      <c r="A50" s="57" t="s">
        <v>399</v>
      </c>
      <c r="B50" s="65" t="s">
        <v>206</v>
      </c>
      <c r="C50" s="59" t="s">
        <v>87</v>
      </c>
      <c r="D50" s="60">
        <f>'Plomberie-BPU'!D173</f>
        <v>0</v>
      </c>
      <c r="E50" s="59">
        <v>11</v>
      </c>
      <c r="F50" s="61">
        <f t="shared" ref="F50:F56" si="3">D50*E50</f>
        <v>0</v>
      </c>
    </row>
    <row r="51" spans="1:6" ht="15" x14ac:dyDescent="0.2">
      <c r="A51" s="57" t="s">
        <v>400</v>
      </c>
      <c r="B51" s="65" t="s">
        <v>205</v>
      </c>
      <c r="C51" s="59" t="s">
        <v>87</v>
      </c>
      <c r="D51" s="60">
        <f>'Plomberie-BPU'!D174</f>
        <v>0</v>
      </c>
      <c r="E51" s="59">
        <v>10</v>
      </c>
      <c r="F51" s="61">
        <f t="shared" si="3"/>
        <v>0</v>
      </c>
    </row>
    <row r="52" spans="1:6" ht="15" x14ac:dyDescent="0.2">
      <c r="A52" s="57" t="s">
        <v>402</v>
      </c>
      <c r="B52" s="65" t="s">
        <v>208</v>
      </c>
      <c r="C52" s="59" t="s">
        <v>87</v>
      </c>
      <c r="D52" s="60">
        <f>'Plomberie-BPU'!D176</f>
        <v>0</v>
      </c>
      <c r="E52" s="59">
        <v>10</v>
      </c>
      <c r="F52" s="61">
        <f t="shared" si="3"/>
        <v>0</v>
      </c>
    </row>
    <row r="53" spans="1:6" ht="15" x14ac:dyDescent="0.2">
      <c r="A53" s="57" t="s">
        <v>405</v>
      </c>
      <c r="B53" s="65" t="s">
        <v>170</v>
      </c>
      <c r="C53" s="59" t="s">
        <v>87</v>
      </c>
      <c r="D53" s="60">
        <f>'Plomberie-BPU'!D179</f>
        <v>0</v>
      </c>
      <c r="E53" s="59">
        <v>10</v>
      </c>
      <c r="F53" s="61">
        <f t="shared" si="3"/>
        <v>0</v>
      </c>
    </row>
    <row r="54" spans="1:6" ht="15" x14ac:dyDescent="0.2">
      <c r="A54" s="57" t="s">
        <v>407</v>
      </c>
      <c r="B54" s="65" t="s">
        <v>172</v>
      </c>
      <c r="C54" s="59" t="s">
        <v>87</v>
      </c>
      <c r="D54" s="60">
        <f>'Plomberie-BPU'!D181</f>
        <v>0</v>
      </c>
      <c r="E54" s="59">
        <v>10</v>
      </c>
      <c r="F54" s="61">
        <f t="shared" si="3"/>
        <v>0</v>
      </c>
    </row>
    <row r="55" spans="1:6" ht="15" x14ac:dyDescent="0.2">
      <c r="A55" s="57" t="s">
        <v>415</v>
      </c>
      <c r="B55" s="65" t="s">
        <v>214</v>
      </c>
      <c r="C55" s="59" t="s">
        <v>87</v>
      </c>
      <c r="D55" s="60">
        <f>'Plomberie-BPU'!D189</f>
        <v>0</v>
      </c>
      <c r="E55" s="59">
        <v>2</v>
      </c>
      <c r="F55" s="61">
        <f t="shared" si="3"/>
        <v>0</v>
      </c>
    </row>
    <row r="56" spans="1:6" ht="15" x14ac:dyDescent="0.2">
      <c r="A56" s="57" t="s">
        <v>416</v>
      </c>
      <c r="B56" s="64" t="s">
        <v>215</v>
      </c>
      <c r="C56" s="59" t="s">
        <v>87</v>
      </c>
      <c r="D56" s="60">
        <f>'Plomberie-BPU'!D190</f>
        <v>0</v>
      </c>
      <c r="E56" s="59">
        <v>2</v>
      </c>
      <c r="F56" s="61">
        <f t="shared" si="3"/>
        <v>0</v>
      </c>
    </row>
    <row r="57" spans="1:6" ht="15" x14ac:dyDescent="0.2">
      <c r="A57" s="51" t="s">
        <v>426</v>
      </c>
      <c r="B57" s="63" t="s">
        <v>35</v>
      </c>
      <c r="C57" s="51" t="s">
        <v>248</v>
      </c>
      <c r="D57" s="62"/>
      <c r="E57" s="51"/>
      <c r="F57" s="53"/>
    </row>
    <row r="58" spans="1:6" ht="15" x14ac:dyDescent="0.2">
      <c r="A58" s="71" t="s">
        <v>501</v>
      </c>
      <c r="B58" s="65" t="s">
        <v>32</v>
      </c>
      <c r="C58" s="59" t="s">
        <v>88</v>
      </c>
      <c r="D58" s="60">
        <f>'Plomberie-BPU'!D206</f>
        <v>0</v>
      </c>
      <c r="E58" s="59">
        <v>1</v>
      </c>
      <c r="F58" s="61">
        <f>D58*E58</f>
        <v>0</v>
      </c>
    </row>
    <row r="59" spans="1:6" ht="15" x14ac:dyDescent="0.2">
      <c r="A59" s="51" t="s">
        <v>453</v>
      </c>
      <c r="B59" s="63" t="s">
        <v>59</v>
      </c>
      <c r="C59" s="51" t="s">
        <v>248</v>
      </c>
      <c r="D59" s="62"/>
      <c r="E59" s="51"/>
      <c r="F59" s="53"/>
    </row>
    <row r="60" spans="1:6" ht="15" x14ac:dyDescent="0.2">
      <c r="A60" s="72"/>
      <c r="B60" s="72" t="s">
        <v>62</v>
      </c>
      <c r="C60" s="72"/>
      <c r="D60" s="73"/>
      <c r="E60" s="72"/>
      <c r="F60" s="73"/>
    </row>
    <row r="61" spans="1:6" ht="15" x14ac:dyDescent="0.2">
      <c r="A61" s="66"/>
      <c r="B61" s="72" t="s">
        <v>63</v>
      </c>
      <c r="C61" s="66" t="s">
        <v>248</v>
      </c>
      <c r="D61" s="68"/>
      <c r="E61" s="66"/>
      <c r="F61" s="69"/>
    </row>
    <row r="62" spans="1:6" ht="15" x14ac:dyDescent="0.2">
      <c r="A62" s="57" t="s">
        <v>457</v>
      </c>
      <c r="B62" s="65" t="s">
        <v>179</v>
      </c>
      <c r="C62" s="59" t="s">
        <v>87</v>
      </c>
      <c r="D62" s="60">
        <f>'Plomberie-BPU'!D241</f>
        <v>0</v>
      </c>
      <c r="E62" s="59">
        <v>11</v>
      </c>
      <c r="F62" s="61">
        <f>D62*E62</f>
        <v>0</v>
      </c>
    </row>
    <row r="63" spans="1:6" ht="15" x14ac:dyDescent="0.2">
      <c r="A63" s="51" t="s">
        <v>486</v>
      </c>
      <c r="B63" s="56" t="s">
        <v>12</v>
      </c>
      <c r="C63" s="51" t="s">
        <v>248</v>
      </c>
      <c r="D63" s="62"/>
      <c r="E63" s="51"/>
      <c r="F63" s="53"/>
    </row>
    <row r="64" spans="1:6" ht="15" x14ac:dyDescent="0.2">
      <c r="A64" s="57" t="s">
        <v>489</v>
      </c>
      <c r="B64" s="65" t="s">
        <v>16</v>
      </c>
      <c r="C64" s="59" t="s">
        <v>87</v>
      </c>
      <c r="D64" s="60">
        <f>'Plomberie-BPU'!D275</f>
        <v>0</v>
      </c>
      <c r="E64" s="59">
        <v>1</v>
      </c>
      <c r="F64" s="61">
        <f>D64*E64</f>
        <v>0</v>
      </c>
    </row>
    <row r="65" spans="1:6" ht="15" customHeight="1" x14ac:dyDescent="0.2">
      <c r="A65" s="112" t="s">
        <v>250</v>
      </c>
      <c r="B65" s="113"/>
      <c r="C65" s="113"/>
      <c r="D65" s="113"/>
      <c r="E65" s="113"/>
      <c r="F65" s="113"/>
    </row>
    <row r="66" spans="1:6" ht="15" x14ac:dyDescent="0.2">
      <c r="A66" s="74">
        <v>17</v>
      </c>
      <c r="B66" s="75" t="s">
        <v>609</v>
      </c>
      <c r="C66" s="74" t="s">
        <v>248</v>
      </c>
      <c r="D66" s="76"/>
      <c r="E66" s="74"/>
      <c r="F66" s="77"/>
    </row>
    <row r="67" spans="1:6" ht="15" x14ac:dyDescent="0.2">
      <c r="A67" s="78" t="s">
        <v>569</v>
      </c>
      <c r="B67" s="79" t="s">
        <v>570</v>
      </c>
      <c r="C67" s="80" t="s">
        <v>87</v>
      </c>
      <c r="D67" s="81">
        <f>'Plomberie-BPU'!D303</f>
        <v>0</v>
      </c>
      <c r="E67" s="80">
        <v>12</v>
      </c>
      <c r="F67" s="60">
        <f>E67*D67</f>
        <v>0</v>
      </c>
    </row>
    <row r="68" spans="1:6" ht="15" x14ac:dyDescent="0.2">
      <c r="A68" s="57" t="s">
        <v>571</v>
      </c>
      <c r="B68" s="79" t="s">
        <v>572</v>
      </c>
      <c r="C68" s="80" t="s">
        <v>87</v>
      </c>
      <c r="D68" s="81">
        <f>'Plomberie-BPU'!D304</f>
        <v>0</v>
      </c>
      <c r="E68" s="80">
        <v>10</v>
      </c>
      <c r="F68" s="60">
        <f t="shared" ref="F68:F70" si="4">E68*D68</f>
        <v>0</v>
      </c>
    </row>
    <row r="69" spans="1:6" ht="15" x14ac:dyDescent="0.2">
      <c r="A69" s="57" t="s">
        <v>573</v>
      </c>
      <c r="B69" s="79" t="s">
        <v>574</v>
      </c>
      <c r="C69" s="80" t="s">
        <v>87</v>
      </c>
      <c r="D69" s="81">
        <f>'Plomberie-BPU'!D305</f>
        <v>0</v>
      </c>
      <c r="E69" s="80">
        <v>12</v>
      </c>
      <c r="F69" s="60">
        <f t="shared" si="4"/>
        <v>0</v>
      </c>
    </row>
    <row r="70" spans="1:6" ht="15" x14ac:dyDescent="0.2">
      <c r="A70" s="57" t="s">
        <v>575</v>
      </c>
      <c r="B70" s="57" t="s">
        <v>576</v>
      </c>
      <c r="C70" s="80" t="s">
        <v>87</v>
      </c>
      <c r="D70" s="81">
        <f>'Plomberie-BPU'!D306</f>
        <v>0</v>
      </c>
      <c r="E70" s="80">
        <v>12</v>
      </c>
      <c r="F70" s="60">
        <f t="shared" si="4"/>
        <v>0</v>
      </c>
    </row>
    <row r="71" spans="1:6" ht="15" x14ac:dyDescent="0.2">
      <c r="A71" s="82"/>
      <c r="B71" s="83" t="s">
        <v>588</v>
      </c>
      <c r="C71" s="83" t="s">
        <v>248</v>
      </c>
      <c r="D71" s="84"/>
      <c r="E71" s="83"/>
      <c r="F71" s="85"/>
    </row>
    <row r="72" spans="1:6" ht="15" x14ac:dyDescent="0.2">
      <c r="A72" s="74">
        <v>18</v>
      </c>
      <c r="B72" s="75" t="s">
        <v>589</v>
      </c>
      <c r="C72" s="74"/>
      <c r="D72" s="76"/>
      <c r="E72" s="74"/>
      <c r="F72" s="77"/>
    </row>
    <row r="73" spans="1:6" ht="15" x14ac:dyDescent="0.2">
      <c r="A73" s="57" t="s">
        <v>590</v>
      </c>
      <c r="B73" s="86" t="s">
        <v>591</v>
      </c>
      <c r="C73" s="80" t="s">
        <v>87</v>
      </c>
      <c r="D73" s="87">
        <f>'Plomberie-BPU'!D314</f>
        <v>0</v>
      </c>
      <c r="E73" s="88">
        <v>4</v>
      </c>
      <c r="F73" s="60">
        <f t="shared" ref="F73:F76" si="5">E73*D73</f>
        <v>0</v>
      </c>
    </row>
    <row r="74" spans="1:6" ht="15" x14ac:dyDescent="0.2">
      <c r="A74" s="57" t="s">
        <v>592</v>
      </c>
      <c r="B74" s="79" t="s">
        <v>593</v>
      </c>
      <c r="C74" s="80" t="s">
        <v>87</v>
      </c>
      <c r="D74" s="81">
        <f>'Plomberie-BPU'!D315</f>
        <v>0</v>
      </c>
      <c r="E74" s="80">
        <v>4</v>
      </c>
      <c r="F74" s="60">
        <f t="shared" si="5"/>
        <v>0</v>
      </c>
    </row>
    <row r="75" spans="1:6" ht="15" x14ac:dyDescent="0.2">
      <c r="A75" s="57" t="s">
        <v>594</v>
      </c>
      <c r="B75" s="79" t="s">
        <v>595</v>
      </c>
      <c r="C75" s="80" t="s">
        <v>87</v>
      </c>
      <c r="D75" s="81">
        <f>'Plomberie-BPU'!D316</f>
        <v>0</v>
      </c>
      <c r="E75" s="80">
        <v>4</v>
      </c>
      <c r="F75" s="60">
        <f t="shared" si="5"/>
        <v>0</v>
      </c>
    </row>
    <row r="76" spans="1:6" ht="15" x14ac:dyDescent="0.2">
      <c r="A76" s="57" t="s">
        <v>596</v>
      </c>
      <c r="B76" s="89" t="s">
        <v>597</v>
      </c>
      <c r="C76" s="80" t="s">
        <v>87</v>
      </c>
      <c r="D76" s="91">
        <f>'Plomberie-BPU'!D317</f>
        <v>0</v>
      </c>
      <c r="E76" s="90">
        <v>4</v>
      </c>
      <c r="F76" s="60">
        <f t="shared" si="5"/>
        <v>0</v>
      </c>
    </row>
    <row r="77" spans="1:6" ht="15" x14ac:dyDescent="0.2">
      <c r="A77" s="74">
        <v>19</v>
      </c>
      <c r="B77" s="92" t="s">
        <v>599</v>
      </c>
      <c r="C77" s="74" t="s">
        <v>248</v>
      </c>
      <c r="D77" s="76"/>
      <c r="E77" s="74"/>
      <c r="F77" s="77"/>
    </row>
    <row r="78" spans="1:6" ht="15" x14ac:dyDescent="0.2">
      <c r="A78" s="57" t="s">
        <v>600</v>
      </c>
      <c r="B78" s="79" t="s">
        <v>570</v>
      </c>
      <c r="C78" s="80" t="s">
        <v>87</v>
      </c>
      <c r="D78" s="81">
        <f>'Plomberie-BPU'!D320</f>
        <v>0</v>
      </c>
      <c r="E78" s="80">
        <v>4</v>
      </c>
      <c r="F78" s="60">
        <f t="shared" ref="F78:F81" si="6">E78*D78</f>
        <v>0</v>
      </c>
    </row>
    <row r="79" spans="1:6" ht="15" x14ac:dyDescent="0.2">
      <c r="A79" s="57" t="s">
        <v>601</v>
      </c>
      <c r="B79" s="79" t="s">
        <v>602</v>
      </c>
      <c r="C79" s="80" t="s">
        <v>87</v>
      </c>
      <c r="D79" s="81">
        <f>'Plomberie-BPU'!D321</f>
        <v>0</v>
      </c>
      <c r="E79" s="80">
        <v>4</v>
      </c>
      <c r="F79" s="60">
        <f t="shared" si="6"/>
        <v>0</v>
      </c>
    </row>
    <row r="80" spans="1:6" ht="15" x14ac:dyDescent="0.2">
      <c r="A80" s="57" t="s">
        <v>603</v>
      </c>
      <c r="B80" s="93" t="s">
        <v>578</v>
      </c>
      <c r="C80" s="80" t="s">
        <v>87</v>
      </c>
      <c r="D80" s="81">
        <f>'Plomberie-BPU'!D322</f>
        <v>0</v>
      </c>
      <c r="E80" s="80">
        <v>4</v>
      </c>
      <c r="F80" s="60">
        <f t="shared" si="6"/>
        <v>0</v>
      </c>
    </row>
    <row r="81" spans="1:6" ht="15.75" thickBot="1" x14ac:dyDescent="0.25">
      <c r="A81" s="57" t="s">
        <v>604</v>
      </c>
      <c r="B81" s="94" t="s">
        <v>580</v>
      </c>
      <c r="C81" s="95" t="s">
        <v>87</v>
      </c>
      <c r="D81" s="96">
        <f>'Plomberie-BPU'!D323</f>
        <v>0</v>
      </c>
      <c r="E81" s="95">
        <v>4</v>
      </c>
      <c r="F81" s="97">
        <f t="shared" si="6"/>
        <v>0</v>
      </c>
    </row>
    <row r="82" spans="1:6" ht="21.75" customHeight="1" thickBot="1" x14ac:dyDescent="0.25">
      <c r="A82" s="98"/>
      <c r="B82" s="114" t="s">
        <v>612</v>
      </c>
      <c r="C82" s="115"/>
      <c r="D82" s="115"/>
      <c r="E82" s="116"/>
      <c r="F82" s="99">
        <f>F7+F8+F9+F10+F11+F12+F14+F15+F16+F19+F20+F21+F22+F23+F24+F25+F26+F27+F28+F30+F32+F34+F36+F37+F38+F39+F40+F41+F42+F44+F45+F46+F47+F48+F50+F51+F52+F54+F55+F56+F58+F62+F64+F53+F67+F68+F69+F70+F73+F74+F75+F76+F78+F79+F80+F81</f>
        <v>0</v>
      </c>
    </row>
  </sheetData>
  <mergeCells count="4">
    <mergeCell ref="A1:F2"/>
    <mergeCell ref="A3:F3"/>
    <mergeCell ref="A65:F65"/>
    <mergeCell ref="B82:E82"/>
  </mergeCells>
  <pageMargins left="0.7" right="0.7" top="0.75" bottom="0.75" header="0.3" footer="0.3"/>
  <pageSetup paperSize="9" scale="52"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Plomberie-BPU</vt:lpstr>
      <vt:lpstr>Plomberie-DQE</vt:lpstr>
      <vt:lpstr>'Plomberie-BPU'!Impression_des_titres</vt:lpstr>
      <vt:lpstr>'Plomberie-BPU'!Zone_d_impression</vt:lpstr>
    </vt:vector>
  </TitlesOfParts>
  <Company>chpa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Laurent Chaigneau</dc:creator>
  <cp:lastModifiedBy>GUILLOU Yoan</cp:lastModifiedBy>
  <cp:lastPrinted>2025-02-14T18:15:15Z</cp:lastPrinted>
  <dcterms:created xsi:type="dcterms:W3CDTF">2007-09-07T07:08:59Z</dcterms:created>
  <dcterms:modified xsi:type="dcterms:W3CDTF">2025-02-14T18:15:19Z</dcterms:modified>
</cp:coreProperties>
</file>