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6EF913B7-D52B-4231-87D9-B1CA0A4E54E7}" xr6:coauthVersionLast="47" xr6:coauthVersionMax="47" xr10:uidLastSave="{00000000-0000-0000-0000-000000000000}"/>
  <bookViews>
    <workbookView xWindow="465" yWindow="2100" windowWidth="18900" windowHeight="11055" xr2:uid="{00000000-000D-0000-FFFF-FFFF00000000}"/>
  </bookViews>
  <sheets>
    <sheet name="scénario lot 1 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6" l="1"/>
  <c r="E47" i="6" l="1"/>
  <c r="E55" i="6" l="1"/>
  <c r="E51" i="6"/>
  <c r="E41" i="6"/>
  <c r="E36" i="6"/>
  <c r="E33" i="6"/>
  <c r="E30" i="6"/>
  <c r="E27" i="6"/>
  <c r="E22" i="6"/>
  <c r="E19" i="6"/>
  <c r="E16" i="6"/>
  <c r="E13" i="6"/>
  <c r="E56" i="6" l="1"/>
  <c r="E57" i="6" l="1"/>
</calcChain>
</file>

<file path=xl/sharedStrings.xml><?xml version="1.0" encoding="utf-8"?>
<sst xmlns="http://schemas.openxmlformats.org/spreadsheetml/2006/main" count="43" uniqueCount="41">
  <si>
    <t>Lot 1</t>
  </si>
  <si>
    <t>Libellé prestation</t>
  </si>
  <si>
    <t>n° prestation</t>
  </si>
  <si>
    <t>- contrôles terrain (art. 3.1.1.2 du CCTP)</t>
  </si>
  <si>
    <t>Une campagne d'inventaire marées vertes pour le RCS 
(art. 3.1.1 du CCTP)</t>
  </si>
  <si>
    <t>Une campagne d'inventaire marées vertes pour le RCO 
(art. 3.1.2 du CCTP)</t>
  </si>
  <si>
    <t>RCO - mesure d'indice d'eutrophisation (art. 3.1.3 du CCTP)</t>
  </si>
  <si>
    <t>Scénario de jugement des offres financières</t>
  </si>
  <si>
    <t>Nombre d'unités</t>
  </si>
  <si>
    <t>Total ht</t>
  </si>
  <si>
    <t>Prix unitaire en € ht</t>
  </si>
  <si>
    <t>Ce scénario correspond à la simulation d'une année.</t>
  </si>
  <si>
    <t>TOTAL GENERAL TTC</t>
  </si>
  <si>
    <t>Acquisition des données AESN – Phase 1</t>
  </si>
  <si>
    <t>Nom et adresse de l'entreprise</t>
  </si>
  <si>
    <t>24GC030 - Surveillance et évaluation DCE des marées vertes</t>
  </si>
  <si>
    <t>- Prélèvements et traitement de l'ensemble des échantillons d'un site</t>
  </si>
  <si>
    <t>- classement des sites (art. 3.1.1.4 du CCTP)</t>
  </si>
  <si>
    <t>- redressement, assemblage et géoréférencement des photographies  (art. 3.1.1.5 du CCTP)</t>
  </si>
  <si>
    <t xml:space="preserve">Prix pour un survol du littoral </t>
  </si>
  <si>
    <t>Prix pour un contrôle d'un site</t>
  </si>
  <si>
    <t>Prix pour le classement des sites</t>
  </si>
  <si>
    <t>Prix pour le traitement des photos d'une campagne</t>
  </si>
  <si>
    <t>Prix pour un survol</t>
  </si>
  <si>
    <t>à compléter</t>
  </si>
  <si>
    <t>Prix pour un contrôle des sites</t>
  </si>
  <si>
    <t>Prix pour le traitement des photos</t>
  </si>
  <si>
    <t>Prix pour la préparation des échantillons d'un site</t>
  </si>
  <si>
    <t>Prix pour la macroanalyse des échantillons d'un site</t>
  </si>
  <si>
    <t>Prix pour la microanalyse des échantillons d'un site</t>
  </si>
  <si>
    <t>TOTAL GENERA ht</t>
  </si>
  <si>
    <t>Montant TVA</t>
  </si>
  <si>
    <t>Prix pour la réalisation d'une enquête</t>
  </si>
  <si>
    <t>- un survol aérien de l'ensemble du littoral Seine Normandie
avec prise de photos aériennes (art. 3.1.1.1 du CCTP)</t>
  </si>
  <si>
    <t>- classement des sites (art. 3.1.1.3 du CCTP)</t>
  </si>
  <si>
    <t>- redressement, assemblage et géoréférencement des photographies  (art. 3.1.1.4 du CCTP)</t>
  </si>
  <si>
    <r>
      <t xml:space="preserve">- un survol aérien </t>
    </r>
    <r>
      <rPr>
        <b/>
        <sz val="12"/>
        <color theme="1"/>
        <rFont val="Calibri"/>
        <family val="2"/>
        <scheme val="minor"/>
      </rPr>
      <t>des sites RCO</t>
    </r>
    <r>
      <rPr>
        <sz val="12"/>
        <color theme="1"/>
        <rFont val="Calibri"/>
        <family val="2"/>
        <scheme val="minor"/>
      </rPr>
      <t xml:space="preserve">  avec prise de photos aériennes
(art. 3.1.1.1 du CCTP)</t>
    </r>
  </si>
  <si>
    <t>Enquête de ramassage des algues auprès des communes 
(art. 3.1.4 du CCTP)</t>
  </si>
  <si>
    <t>Taux TVA</t>
  </si>
  <si>
    <t xml:space="preserve">- Macroanalyse des échantillons </t>
  </si>
  <si>
    <t>- Microanalyse des échantillons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</si>
</sst>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5" xfId="0" quotePrefix="1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6" xfId="0" applyFont="1" applyBorder="1"/>
    <xf numFmtId="0" fontId="1" fillId="0" borderId="5" xfId="0" applyFont="1" applyBorder="1"/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10" fillId="0" borderId="0" xfId="0" applyFont="1" applyBorder="1" applyAlignment="1">
      <alignment horizontal="left" vertical="center" wrapText="1"/>
    </xf>
    <xf numFmtId="0" fontId="11" fillId="0" borderId="0" xfId="0" quotePrefix="1" applyFont="1" applyBorder="1" applyAlignment="1">
      <alignment horizontal="left" vertical="center" wrapText="1"/>
    </xf>
    <xf numFmtId="0" fontId="11" fillId="0" borderId="0" xfId="0" quotePrefix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/>
    <xf numFmtId="0" fontId="9" fillId="0" borderId="10" xfId="0" applyFont="1" applyBorder="1"/>
    <xf numFmtId="0" fontId="7" fillId="0" borderId="0" xfId="0" applyFont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/>
    </xf>
    <xf numFmtId="0" fontId="5" fillId="0" borderId="1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4" xfId="0" applyFont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3" fillId="3" borderId="0" xfId="0" applyFont="1" applyFill="1" applyAlignment="1">
      <alignment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20" xfId="0" applyFont="1" applyFill="1" applyBorder="1"/>
    <xf numFmtId="0" fontId="1" fillId="3" borderId="21" xfId="0" applyFont="1" applyFill="1" applyBorder="1"/>
    <xf numFmtId="0" fontId="9" fillId="0" borderId="9" xfId="0" applyFont="1" applyBorder="1" applyAlignment="1">
      <alignment horizontal="right"/>
    </xf>
    <xf numFmtId="9" fontId="3" fillId="3" borderId="22" xfId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7" xfId="0" quotePrefix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3" fillId="0" borderId="24" xfId="0" quotePrefix="1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4</xdr:row>
      <xdr:rowOff>123824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7C19984-A4A3-4F3E-B144-FC88A915D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65"/>
  <sheetViews>
    <sheetView showGridLines="0" tabSelected="1" topLeftCell="A7" workbookViewId="0">
      <selection activeCell="H22" sqref="H12:H22"/>
    </sheetView>
  </sheetViews>
  <sheetFormatPr baseColWidth="10" defaultColWidth="11.42578125" defaultRowHeight="12.75" x14ac:dyDescent="0.2"/>
  <cols>
    <col min="1" max="1" width="14.7109375" style="10" customWidth="1"/>
    <col min="2" max="2" width="68.140625" style="1" customWidth="1"/>
    <col min="3" max="3" width="18.5703125" style="20" customWidth="1"/>
    <col min="4" max="4" width="19.140625" style="10" customWidth="1"/>
    <col min="5" max="5" width="22.42578125" style="10" customWidth="1"/>
    <col min="6" max="6" width="11.42578125" style="1" hidden="1" customWidth="1"/>
    <col min="7" max="16384" width="11.42578125" style="1"/>
  </cols>
  <sheetData>
    <row r="3" spans="1:8" ht="41.25" customHeight="1" x14ac:dyDescent="0.2">
      <c r="A3" s="66" t="s">
        <v>15</v>
      </c>
      <c r="B3" s="66"/>
      <c r="C3" s="66"/>
      <c r="D3" s="66"/>
      <c r="E3" s="66"/>
      <c r="F3" s="9"/>
      <c r="G3" s="9"/>
    </row>
    <row r="4" spans="1:8" ht="13.7" customHeight="1" x14ac:dyDescent="0.2">
      <c r="A4" s="13"/>
      <c r="B4" s="9"/>
      <c r="C4" s="19"/>
      <c r="D4" s="13"/>
      <c r="E4" s="13"/>
      <c r="F4" s="9"/>
      <c r="G4" s="9"/>
    </row>
    <row r="5" spans="1:8" ht="26.25" x14ac:dyDescent="0.4">
      <c r="A5" s="65" t="s">
        <v>7</v>
      </c>
      <c r="B5" s="65"/>
      <c r="C5" s="65"/>
      <c r="D5" s="65"/>
      <c r="E5" s="65"/>
      <c r="F5" s="65"/>
    </row>
    <row r="6" spans="1:8" ht="15" x14ac:dyDescent="0.25">
      <c r="A6" s="30" t="s">
        <v>11</v>
      </c>
    </row>
    <row r="7" spans="1:8" ht="33.75" customHeight="1" x14ac:dyDescent="0.2">
      <c r="A7" s="14" t="s">
        <v>0</v>
      </c>
      <c r="B7" s="14" t="s">
        <v>13</v>
      </c>
      <c r="C7" s="34"/>
      <c r="D7" s="49" t="s">
        <v>24</v>
      </c>
      <c r="E7" s="34"/>
      <c r="F7" s="34"/>
      <c r="G7" s="34"/>
    </row>
    <row r="8" spans="1:8" ht="13.5" thickBot="1" x14ac:dyDescent="0.25"/>
    <row r="9" spans="1:8" s="2" customFormat="1" ht="32.25" thickBot="1" x14ac:dyDescent="0.25">
      <c r="A9" s="50" t="s">
        <v>2</v>
      </c>
      <c r="B9" s="51" t="s">
        <v>1</v>
      </c>
      <c r="C9" s="51" t="s">
        <v>8</v>
      </c>
      <c r="D9" s="51" t="s">
        <v>10</v>
      </c>
      <c r="E9" s="52" t="s">
        <v>9</v>
      </c>
    </row>
    <row r="10" spans="1:8" ht="31.5" x14ac:dyDescent="0.25">
      <c r="A10" s="39"/>
      <c r="B10" s="6" t="s">
        <v>4</v>
      </c>
      <c r="C10" s="21"/>
      <c r="D10" s="15"/>
      <c r="E10" s="59"/>
    </row>
    <row r="11" spans="1:8" ht="15.75" x14ac:dyDescent="0.25">
      <c r="A11" s="39"/>
      <c r="B11" s="6"/>
      <c r="C11" s="21"/>
      <c r="D11" s="15"/>
      <c r="E11" s="60"/>
    </row>
    <row r="12" spans="1:8" ht="32.25" thickBot="1" x14ac:dyDescent="0.3">
      <c r="A12" s="39"/>
      <c r="B12" s="4" t="s">
        <v>33</v>
      </c>
      <c r="C12" s="22"/>
      <c r="D12" s="15"/>
      <c r="E12" s="60"/>
    </row>
    <row r="13" spans="1:8" ht="16.5" thickBot="1" x14ac:dyDescent="0.3">
      <c r="A13" s="40">
        <v>1</v>
      </c>
      <c r="B13" s="36" t="s">
        <v>19</v>
      </c>
      <c r="C13" s="16">
        <v>3</v>
      </c>
      <c r="D13" s="45"/>
      <c r="E13" s="61" t="str">
        <f>IF(D13="","",D13*C13)</f>
        <v/>
      </c>
    </row>
    <row r="14" spans="1:8" ht="15.75" x14ac:dyDescent="0.25">
      <c r="A14" s="39"/>
      <c r="B14" s="4"/>
      <c r="C14" s="23"/>
      <c r="D14" s="15"/>
      <c r="E14" s="60"/>
    </row>
    <row r="15" spans="1:8" ht="16.5" thickBot="1" x14ac:dyDescent="0.3">
      <c r="A15" s="39"/>
      <c r="B15" s="4" t="s">
        <v>3</v>
      </c>
      <c r="C15" s="23"/>
      <c r="D15" s="15"/>
      <c r="E15" s="60"/>
    </row>
    <row r="16" spans="1:8" ht="16.5" thickBot="1" x14ac:dyDescent="0.3">
      <c r="A16" s="41">
        <v>2</v>
      </c>
      <c r="B16" s="36" t="s">
        <v>20</v>
      </c>
      <c r="C16" s="58">
        <v>126</v>
      </c>
      <c r="D16" s="45"/>
      <c r="E16" s="61" t="str">
        <f>IF(D16="","",D16*C16)</f>
        <v/>
      </c>
      <c r="H16" s="20"/>
    </row>
    <row r="17" spans="1:5" ht="15.75" x14ac:dyDescent="0.25">
      <c r="A17" s="39"/>
      <c r="B17" s="5"/>
      <c r="C17" s="24"/>
      <c r="D17" s="15"/>
      <c r="E17" s="60"/>
    </row>
    <row r="18" spans="1:5" ht="16.5" thickBot="1" x14ac:dyDescent="0.3">
      <c r="A18" s="39"/>
      <c r="B18" s="4" t="s">
        <v>17</v>
      </c>
      <c r="C18" s="23"/>
      <c r="D18" s="15"/>
      <c r="E18" s="60"/>
    </row>
    <row r="19" spans="1:5" ht="16.5" thickBot="1" x14ac:dyDescent="0.3">
      <c r="A19" s="41">
        <v>3</v>
      </c>
      <c r="B19" s="36" t="s">
        <v>21</v>
      </c>
      <c r="C19" s="16">
        <v>3</v>
      </c>
      <c r="D19" s="45"/>
      <c r="E19" s="61" t="str">
        <f>IF(D19="","",D19*C19)</f>
        <v/>
      </c>
    </row>
    <row r="20" spans="1:5" ht="15.75" x14ac:dyDescent="0.25">
      <c r="A20" s="39"/>
      <c r="B20" s="4"/>
      <c r="C20" s="23"/>
      <c r="D20" s="15"/>
      <c r="E20" s="60"/>
    </row>
    <row r="21" spans="1:5" ht="32.25" thickBot="1" x14ac:dyDescent="0.3">
      <c r="A21" s="39"/>
      <c r="B21" s="4" t="s">
        <v>18</v>
      </c>
      <c r="C21" s="23"/>
      <c r="D21" s="15"/>
      <c r="E21" s="60"/>
    </row>
    <row r="22" spans="1:5" ht="16.5" thickBot="1" x14ac:dyDescent="0.3">
      <c r="A22" s="42">
        <v>4</v>
      </c>
      <c r="B22" s="37" t="s">
        <v>22</v>
      </c>
      <c r="C22" s="16">
        <v>3</v>
      </c>
      <c r="D22" s="45"/>
      <c r="E22" s="61" t="str">
        <f>IF(D22="","",D22*C22)</f>
        <v/>
      </c>
    </row>
    <row r="23" spans="1:5" ht="15.75" x14ac:dyDescent="0.25">
      <c r="A23" s="39"/>
      <c r="B23" s="38"/>
      <c r="C23" s="25"/>
      <c r="D23" s="15"/>
      <c r="E23" s="60"/>
    </row>
    <row r="24" spans="1:5" ht="31.5" x14ac:dyDescent="0.25">
      <c r="A24" s="39"/>
      <c r="B24" s="6" t="s">
        <v>5</v>
      </c>
      <c r="C24" s="24"/>
      <c r="D24" s="15"/>
      <c r="E24" s="60"/>
    </row>
    <row r="25" spans="1:5" ht="15.75" x14ac:dyDescent="0.25">
      <c r="A25" s="39"/>
      <c r="B25" s="6"/>
      <c r="C25" s="24"/>
      <c r="D25" s="15"/>
      <c r="E25" s="60"/>
    </row>
    <row r="26" spans="1:5" ht="32.25" thickBot="1" x14ac:dyDescent="0.3">
      <c r="A26" s="43"/>
      <c r="B26" s="4" t="s">
        <v>36</v>
      </c>
      <c r="C26" s="23"/>
      <c r="D26" s="15"/>
      <c r="E26" s="60"/>
    </row>
    <row r="27" spans="1:5" ht="16.5" thickBot="1" x14ac:dyDescent="0.3">
      <c r="A27" s="41">
        <v>5</v>
      </c>
      <c r="B27" s="36" t="s">
        <v>23</v>
      </c>
      <c r="C27" s="16">
        <v>2</v>
      </c>
      <c r="D27" s="45"/>
      <c r="E27" s="61" t="str">
        <f>IF(D27="","",D27*C27)</f>
        <v/>
      </c>
    </row>
    <row r="28" spans="1:5" ht="15.75" x14ac:dyDescent="0.25">
      <c r="A28" s="39"/>
      <c r="B28" s="4"/>
      <c r="C28" s="23"/>
      <c r="D28" s="15"/>
      <c r="E28" s="60"/>
    </row>
    <row r="29" spans="1:5" ht="16.5" thickBot="1" x14ac:dyDescent="0.3">
      <c r="A29" s="39"/>
      <c r="B29" s="4" t="s">
        <v>3</v>
      </c>
      <c r="C29" s="23"/>
      <c r="D29" s="15"/>
      <c r="E29" s="60"/>
    </row>
    <row r="30" spans="1:5" ht="16.5" thickBot="1" x14ac:dyDescent="0.3">
      <c r="A30" s="41">
        <v>6</v>
      </c>
      <c r="B30" s="36" t="s">
        <v>25</v>
      </c>
      <c r="C30" s="16">
        <v>22</v>
      </c>
      <c r="D30" s="45"/>
      <c r="E30" s="61" t="str">
        <f>IF(D30="","",D30*C30)</f>
        <v/>
      </c>
    </row>
    <row r="31" spans="1:5" ht="15.75" x14ac:dyDescent="0.25">
      <c r="A31" s="39"/>
      <c r="B31" s="5"/>
      <c r="C31" s="24"/>
      <c r="D31" s="15"/>
      <c r="E31" s="60"/>
    </row>
    <row r="32" spans="1:5" ht="16.5" thickBot="1" x14ac:dyDescent="0.3">
      <c r="A32" s="39"/>
      <c r="B32" s="4" t="s">
        <v>34</v>
      </c>
      <c r="C32" s="23"/>
      <c r="D32" s="15"/>
      <c r="E32" s="60"/>
    </row>
    <row r="33" spans="1:5" ht="16.5" thickBot="1" x14ac:dyDescent="0.3">
      <c r="A33" s="40">
        <v>7</v>
      </c>
      <c r="B33" s="36" t="s">
        <v>21</v>
      </c>
      <c r="C33" s="16">
        <v>2</v>
      </c>
      <c r="D33" s="45"/>
      <c r="E33" s="61" t="str">
        <f>IF(D33="","",D33*C33)</f>
        <v/>
      </c>
    </row>
    <row r="34" spans="1:5" ht="15.75" x14ac:dyDescent="0.25">
      <c r="A34" s="39"/>
      <c r="B34" s="4"/>
      <c r="C34" s="23"/>
      <c r="D34" s="15"/>
      <c r="E34" s="60"/>
    </row>
    <row r="35" spans="1:5" ht="32.25" thickBot="1" x14ac:dyDescent="0.3">
      <c r="A35" s="39"/>
      <c r="B35" s="4" t="s">
        <v>35</v>
      </c>
      <c r="C35" s="23"/>
      <c r="D35" s="15"/>
      <c r="E35" s="60"/>
    </row>
    <row r="36" spans="1:5" ht="16.5" thickBot="1" x14ac:dyDescent="0.3">
      <c r="A36" s="42">
        <v>8</v>
      </c>
      <c r="B36" s="37" t="s">
        <v>26</v>
      </c>
      <c r="C36" s="16">
        <v>2</v>
      </c>
      <c r="D36" s="45"/>
      <c r="E36" s="61" t="str">
        <f>IF(D36="","",D36*C36)</f>
        <v/>
      </c>
    </row>
    <row r="37" spans="1:5" ht="15.75" x14ac:dyDescent="0.25">
      <c r="A37" s="39"/>
      <c r="B37" s="44"/>
      <c r="C37" s="25"/>
      <c r="D37" s="15"/>
      <c r="E37" s="60"/>
    </row>
    <row r="38" spans="1:5" ht="15.75" x14ac:dyDescent="0.2">
      <c r="A38" s="43"/>
      <c r="B38" s="6" t="s">
        <v>6</v>
      </c>
      <c r="C38" s="24"/>
      <c r="E38" s="62"/>
    </row>
    <row r="39" spans="1:5" ht="15.75" x14ac:dyDescent="0.2">
      <c r="A39" s="43"/>
      <c r="B39" s="6"/>
      <c r="C39" s="24"/>
      <c r="E39" s="62"/>
    </row>
    <row r="40" spans="1:5" ht="16.5" thickBot="1" x14ac:dyDescent="0.25">
      <c r="A40" s="43"/>
      <c r="B40" s="4" t="s">
        <v>16</v>
      </c>
      <c r="C40" s="23"/>
      <c r="E40" s="62"/>
    </row>
    <row r="41" spans="1:5" ht="16.5" thickBot="1" x14ac:dyDescent="0.3">
      <c r="A41" s="41">
        <v>9</v>
      </c>
      <c r="B41" s="36" t="s">
        <v>27</v>
      </c>
      <c r="C41" s="16">
        <v>90</v>
      </c>
      <c r="D41" s="45"/>
      <c r="E41" s="61" t="str">
        <f>IF(D41="","",D41*C41)</f>
        <v/>
      </c>
    </row>
    <row r="42" spans="1:5" ht="15.75" x14ac:dyDescent="0.25">
      <c r="A42" s="39"/>
      <c r="B42" s="5"/>
      <c r="C42" s="24"/>
      <c r="D42" s="15"/>
      <c r="E42" s="63"/>
    </row>
    <row r="43" spans="1:5" ht="16.5" thickBot="1" x14ac:dyDescent="0.3">
      <c r="A43" s="39"/>
      <c r="B43" s="4" t="s">
        <v>39</v>
      </c>
      <c r="C43" s="24"/>
      <c r="D43" s="15"/>
      <c r="E43" s="63"/>
    </row>
    <row r="44" spans="1:5" ht="16.5" thickBot="1" x14ac:dyDescent="0.3">
      <c r="A44" s="41">
        <v>10</v>
      </c>
      <c r="B44" s="36" t="s">
        <v>28</v>
      </c>
      <c r="C44" s="35">
        <v>85</v>
      </c>
      <c r="D44" s="46"/>
      <c r="E44" s="61" t="str">
        <f>IF(D44="","",D44*C44)</f>
        <v/>
      </c>
    </row>
    <row r="45" spans="1:5" ht="15.75" x14ac:dyDescent="0.25">
      <c r="A45" s="39"/>
      <c r="B45" s="5"/>
      <c r="C45" s="24"/>
      <c r="D45" s="15"/>
      <c r="E45" s="63"/>
    </row>
    <row r="46" spans="1:5" ht="16.5" thickBot="1" x14ac:dyDescent="0.3">
      <c r="A46" s="39"/>
      <c r="B46" s="4" t="s">
        <v>40</v>
      </c>
      <c r="C46" s="24"/>
      <c r="D46" s="15"/>
      <c r="E46" s="63"/>
    </row>
    <row r="47" spans="1:5" ht="16.5" thickBot="1" x14ac:dyDescent="0.3">
      <c r="A47" s="41">
        <v>11</v>
      </c>
      <c r="B47" s="36" t="s">
        <v>29</v>
      </c>
      <c r="C47" s="35">
        <v>5</v>
      </c>
      <c r="D47" s="46"/>
      <c r="E47" s="61" t="str">
        <f>IF(D47="","",D47*C47)</f>
        <v/>
      </c>
    </row>
    <row r="48" spans="1:5" ht="13.5" thickBot="1" x14ac:dyDescent="0.25">
      <c r="A48" s="43"/>
      <c r="B48" s="7"/>
      <c r="C48" s="26"/>
      <c r="E48" s="62"/>
    </row>
    <row r="49" spans="1:5" ht="31.5" x14ac:dyDescent="0.2">
      <c r="A49" s="43"/>
      <c r="B49" s="3" t="s">
        <v>37</v>
      </c>
      <c r="C49" s="24"/>
      <c r="E49" s="62"/>
    </row>
    <row r="50" spans="1:5" ht="13.5" thickBot="1" x14ac:dyDescent="0.25">
      <c r="A50" s="43"/>
      <c r="B50" s="8"/>
      <c r="C50" s="26"/>
      <c r="E50" s="62"/>
    </row>
    <row r="51" spans="1:5" ht="16.5" thickBot="1" x14ac:dyDescent="0.3">
      <c r="A51" s="39">
        <v>12</v>
      </c>
      <c r="B51" s="5" t="s">
        <v>32</v>
      </c>
      <c r="C51" s="16">
        <v>1</v>
      </c>
      <c r="D51" s="45"/>
      <c r="E51" s="61" t="str">
        <f>IF(D51="","",D51*C51)</f>
        <v/>
      </c>
    </row>
    <row r="52" spans="1:5" ht="13.5" thickBot="1" x14ac:dyDescent="0.25">
      <c r="A52" s="48"/>
      <c r="B52" s="7"/>
      <c r="C52" s="26"/>
      <c r="E52" s="62"/>
    </row>
    <row r="53" spans="1:5" x14ac:dyDescent="0.2">
      <c r="C53" s="27"/>
      <c r="E53" s="62"/>
    </row>
    <row r="54" spans="1:5" ht="13.5" thickBot="1" x14ac:dyDescent="0.25">
      <c r="C54" s="27"/>
      <c r="E54" s="64"/>
    </row>
    <row r="55" spans="1:5" ht="15" x14ac:dyDescent="0.2">
      <c r="B55" s="11" t="s">
        <v>30</v>
      </c>
      <c r="C55" s="28"/>
      <c r="D55" s="17"/>
      <c r="E55" s="31" t="str">
        <f>IF(SUM(D10:D54)=0,"",SUM(E10:E54))</f>
        <v/>
      </c>
    </row>
    <row r="56" spans="1:5" ht="15.75" x14ac:dyDescent="0.25">
      <c r="B56" s="47" t="s">
        <v>31</v>
      </c>
      <c r="C56" s="56" t="s">
        <v>38</v>
      </c>
      <c r="D56" s="57"/>
      <c r="E56" s="32" t="str">
        <f>IF(E55="","",E55*D56)</f>
        <v/>
      </c>
    </row>
    <row r="57" spans="1:5" ht="15.75" thickBot="1" x14ac:dyDescent="0.25">
      <c r="B57" s="12" t="s">
        <v>12</v>
      </c>
      <c r="C57" s="29"/>
      <c r="D57" s="18"/>
      <c r="E57" s="33" t="str">
        <f>IF(E55="","",E55+E56)</f>
        <v/>
      </c>
    </row>
    <row r="60" spans="1:5" x14ac:dyDescent="0.2">
      <c r="B60" s="53" t="s">
        <v>14</v>
      </c>
    </row>
    <row r="61" spans="1:5" x14ac:dyDescent="0.2">
      <c r="B61" s="54"/>
    </row>
    <row r="62" spans="1:5" x14ac:dyDescent="0.2">
      <c r="B62" s="54"/>
    </row>
    <row r="63" spans="1:5" x14ac:dyDescent="0.2">
      <c r="B63" s="54"/>
    </row>
    <row r="64" spans="1:5" x14ac:dyDescent="0.2">
      <c r="B64" s="54"/>
    </row>
    <row r="65" spans="2:2" x14ac:dyDescent="0.2">
      <c r="B65" s="55"/>
    </row>
  </sheetData>
  <mergeCells count="2">
    <mergeCell ref="A5:F5"/>
    <mergeCell ref="A3:E3"/>
  </mergeCells>
  <pageMargins left="0.25" right="0.25" top="0.75" bottom="0.75" header="0.3" footer="0.3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 lot 1 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TARRES Stephanie</cp:lastModifiedBy>
  <cp:lastPrinted>2025-02-13T15:11:48Z</cp:lastPrinted>
  <dcterms:created xsi:type="dcterms:W3CDTF">2016-05-30T17:15:42Z</dcterms:created>
  <dcterms:modified xsi:type="dcterms:W3CDTF">2025-03-12T15:41:48Z</dcterms:modified>
</cp:coreProperties>
</file>