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D1C497C7-1BD5-401F-90E3-75A53F2C3B98}" xr6:coauthVersionLast="47" xr6:coauthVersionMax="47" xr10:uidLastSave="{00000000-0000-0000-0000-000000000000}"/>
  <bookViews>
    <workbookView xWindow="1500" yWindow="3135" windowWidth="18900" windowHeight="11055" xr2:uid="{00000000-000D-0000-FFFF-FFFF00000000}"/>
  </bookViews>
  <sheets>
    <sheet name="scénario lot 5 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6" l="1"/>
  <c r="E30" i="6"/>
  <c r="E26" i="6"/>
  <c r="E22" i="6"/>
  <c r="E19" i="6"/>
  <c r="E16" i="6"/>
  <c r="E13" i="6"/>
  <c r="E32" i="6" l="1"/>
</calcChain>
</file>

<file path=xl/sharedStrings.xml><?xml version="1.0" encoding="utf-8"?>
<sst xmlns="http://schemas.openxmlformats.org/spreadsheetml/2006/main" count="27" uniqueCount="27">
  <si>
    <t>Libellé prestation</t>
  </si>
  <si>
    <t>n° prestation</t>
  </si>
  <si>
    <t>- contrôles terrain (art. 3.1.1.2 du CCTP)</t>
  </si>
  <si>
    <t>Une campagne d'inventaire marées vertes pour le RCS 
(art. 3.1.1 du CCTP)</t>
  </si>
  <si>
    <t>Scénario de jugement des offres financières</t>
  </si>
  <si>
    <t>Nombre d'unités</t>
  </si>
  <si>
    <t>Total ht</t>
  </si>
  <si>
    <t>Prix unitaire en € ht</t>
  </si>
  <si>
    <t>Ce scénario correspond à la simulation d'une année.</t>
  </si>
  <si>
    <t>TOTAL GENERAL ht</t>
  </si>
  <si>
    <t>TOTAL GENERAL TTC</t>
  </si>
  <si>
    <t>Lot 5</t>
  </si>
  <si>
    <t>Acquisition des données AEAG Oléron – Phase 1</t>
  </si>
  <si>
    <t>24GC030 - Surveillance et évaluation DCE des marées vertes</t>
  </si>
  <si>
    <t>- un survol aérien du littoral Adour Garonne - Oléron
avec prise de photos aériennes (art. 3.1.1.1 du CCTP)</t>
  </si>
  <si>
    <t>Enquête de ramassage des algues auprès des communes 
(art. 3.1.4 du CCTP)</t>
  </si>
  <si>
    <t>à compléter</t>
  </si>
  <si>
    <t xml:space="preserve">Prix pour un survol du littoral </t>
  </si>
  <si>
    <t>Prix pour un contrôle d'un site</t>
  </si>
  <si>
    <t>Prix pour le classement des sites</t>
  </si>
  <si>
    <t>Prix pour le traitement des photos d'une campagne</t>
  </si>
  <si>
    <t>Prix pour la réalisation d'une enquête</t>
  </si>
  <si>
    <t>Nom et adresse de l'entreprise</t>
  </si>
  <si>
    <t>- classement des sites (art. 3.1.1.4 du CCTP)</t>
  </si>
  <si>
    <t>- redressement, assemblage et géoréférencement des photographies  (art. 3.1.1.5 du CCTP)</t>
  </si>
  <si>
    <t>Taux TVA</t>
  </si>
  <si>
    <t>Montant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</si>
</sst>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5" xfId="0" quotePrefix="1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6" xfId="0" applyFont="1" applyBorder="1"/>
    <xf numFmtId="0" fontId="1" fillId="0" borderId="5" xfId="0" applyFont="1" applyBorder="1"/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0" fillId="0" borderId="0" xfId="0" applyFont="1" applyBorder="1" applyAlignment="1">
      <alignment horizontal="left" vertical="center" wrapText="1"/>
    </xf>
    <xf numFmtId="0" fontId="11" fillId="0" borderId="0" xfId="0" quotePrefix="1" applyFont="1" applyBorder="1" applyAlignment="1">
      <alignment horizontal="left" vertical="center" wrapText="1"/>
    </xf>
    <xf numFmtId="0" fontId="11" fillId="0" borderId="0" xfId="0" quotePrefix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/>
    <xf numFmtId="0" fontId="9" fillId="0" borderId="10" xfId="0" applyFont="1" applyBorder="1"/>
    <xf numFmtId="0" fontId="7" fillId="0" borderId="0" xfId="0" applyFont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13" fillId="3" borderId="0" xfId="0" applyFont="1" applyFill="1" applyAlignment="1">
      <alignment vertical="center" wrapText="1"/>
    </xf>
    <xf numFmtId="0" fontId="3" fillId="3" borderId="3" xfId="0" applyFont="1" applyFill="1" applyBorder="1" applyAlignment="1">
      <alignment horizontal="center"/>
    </xf>
    <xf numFmtId="0" fontId="5" fillId="0" borderId="15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3" borderId="1" xfId="0" applyFont="1" applyFill="1" applyBorder="1"/>
    <xf numFmtId="0" fontId="1" fillId="3" borderId="17" xfId="0" applyFont="1" applyFill="1" applyBorder="1"/>
    <xf numFmtId="0" fontId="1" fillId="3" borderId="18" xfId="0" applyFont="1" applyFill="1" applyBorder="1"/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right"/>
    </xf>
    <xf numFmtId="9" fontId="3" fillId="3" borderId="22" xfId="1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123824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5AA8FF-0650-4BCB-90E7-272599DDA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39"/>
  <sheetViews>
    <sheetView showGridLines="0" tabSelected="1" topLeftCell="A5" workbookViewId="0">
      <selection activeCell="H26" sqref="H10:H26"/>
    </sheetView>
  </sheetViews>
  <sheetFormatPr baseColWidth="10" defaultColWidth="11.42578125" defaultRowHeight="12.75" x14ac:dyDescent="0.2"/>
  <cols>
    <col min="1" max="1" width="14.7109375" style="11" customWidth="1"/>
    <col min="2" max="2" width="68.140625" style="1" customWidth="1"/>
    <col min="3" max="3" width="18.5703125" style="21" customWidth="1"/>
    <col min="4" max="4" width="19.140625" style="11" customWidth="1"/>
    <col min="5" max="5" width="22.42578125" style="11" customWidth="1"/>
    <col min="6" max="6" width="11.42578125" style="1" hidden="1" customWidth="1"/>
    <col min="7" max="16384" width="11.42578125" style="1"/>
  </cols>
  <sheetData>
    <row r="3" spans="1:8" ht="41.25" customHeight="1" x14ac:dyDescent="0.2">
      <c r="A3" s="56" t="s">
        <v>13</v>
      </c>
      <c r="B3" s="56"/>
      <c r="C3" s="56"/>
      <c r="D3" s="56"/>
      <c r="E3" s="56"/>
      <c r="F3" s="10"/>
      <c r="G3" s="10"/>
    </row>
    <row r="4" spans="1:8" ht="13.7" customHeight="1" x14ac:dyDescent="0.2">
      <c r="A4" s="14"/>
      <c r="B4" s="10"/>
      <c r="C4" s="20"/>
      <c r="D4" s="14"/>
      <c r="E4" s="14"/>
      <c r="F4" s="10"/>
      <c r="G4" s="10"/>
    </row>
    <row r="5" spans="1:8" ht="26.25" x14ac:dyDescent="0.4">
      <c r="A5" s="55" t="s">
        <v>4</v>
      </c>
      <c r="B5" s="55"/>
      <c r="C5" s="55"/>
      <c r="D5" s="55"/>
      <c r="E5" s="55"/>
      <c r="F5" s="55"/>
    </row>
    <row r="6" spans="1:8" ht="15" x14ac:dyDescent="0.25">
      <c r="A6" s="31" t="s">
        <v>8</v>
      </c>
    </row>
    <row r="7" spans="1:8" ht="33.75" customHeight="1" x14ac:dyDescent="0.2">
      <c r="A7" s="15" t="s">
        <v>11</v>
      </c>
      <c r="B7" s="15" t="s">
        <v>12</v>
      </c>
      <c r="C7" s="35"/>
      <c r="D7" s="36" t="s">
        <v>16</v>
      </c>
      <c r="E7" s="35"/>
      <c r="F7" s="35"/>
      <c r="G7" s="35"/>
      <c r="H7" s="35"/>
    </row>
    <row r="8" spans="1:8" ht="13.5" thickBot="1" x14ac:dyDescent="0.25"/>
    <row r="9" spans="1:8" s="2" customFormat="1" ht="32.25" thickBot="1" x14ac:dyDescent="0.25">
      <c r="A9" s="49" t="s">
        <v>1</v>
      </c>
      <c r="B9" s="50" t="s">
        <v>0</v>
      </c>
      <c r="C9" s="50" t="s">
        <v>5</v>
      </c>
      <c r="D9" s="50" t="s">
        <v>7</v>
      </c>
      <c r="E9" s="51" t="s">
        <v>6</v>
      </c>
    </row>
    <row r="10" spans="1:8" ht="31.5" x14ac:dyDescent="0.25">
      <c r="A10" s="40"/>
      <c r="B10" s="7" t="s">
        <v>3</v>
      </c>
      <c r="C10" s="22"/>
      <c r="D10" s="16"/>
      <c r="E10" s="16"/>
    </row>
    <row r="11" spans="1:8" ht="15.75" x14ac:dyDescent="0.25">
      <c r="A11" s="40"/>
      <c r="B11" s="7"/>
      <c r="C11" s="22"/>
      <c r="D11" s="16"/>
      <c r="E11" s="16"/>
    </row>
    <row r="12" spans="1:8" ht="32.25" thickBot="1" x14ac:dyDescent="0.3">
      <c r="A12" s="40"/>
      <c r="B12" s="4" t="s">
        <v>14</v>
      </c>
      <c r="C12" s="23"/>
      <c r="D12" s="16"/>
      <c r="E12" s="16"/>
    </row>
    <row r="13" spans="1:8" ht="16.5" thickBot="1" x14ac:dyDescent="0.3">
      <c r="A13" s="41">
        <v>1</v>
      </c>
      <c r="B13" s="38" t="s">
        <v>17</v>
      </c>
      <c r="C13" s="39">
        <v>3</v>
      </c>
      <c r="D13" s="37"/>
      <c r="E13" s="17" t="str">
        <f>IF(D13="","",C13*D13)</f>
        <v/>
      </c>
    </row>
    <row r="14" spans="1:8" ht="15.75" x14ac:dyDescent="0.25">
      <c r="A14" s="40"/>
      <c r="B14" s="4"/>
      <c r="C14" s="24"/>
      <c r="D14" s="16"/>
      <c r="E14" s="16"/>
    </row>
    <row r="15" spans="1:8" ht="16.5" thickBot="1" x14ac:dyDescent="0.3">
      <c r="A15" s="40"/>
      <c r="B15" s="4" t="s">
        <v>2</v>
      </c>
      <c r="C15" s="24"/>
      <c r="D15" s="16"/>
      <c r="E15" s="16"/>
    </row>
    <row r="16" spans="1:8" ht="16.5" thickBot="1" x14ac:dyDescent="0.3">
      <c r="A16" s="42">
        <v>2</v>
      </c>
      <c r="B16" s="38" t="s">
        <v>18</v>
      </c>
      <c r="C16" s="39">
        <v>9</v>
      </c>
      <c r="D16" s="37"/>
      <c r="E16" s="17" t="str">
        <f>IF(D16="","",C16*D16)</f>
        <v/>
      </c>
    </row>
    <row r="17" spans="1:5" ht="15.75" x14ac:dyDescent="0.25">
      <c r="A17" s="40"/>
      <c r="B17" s="5"/>
      <c r="C17" s="25"/>
      <c r="D17" s="16"/>
      <c r="E17" s="16"/>
    </row>
    <row r="18" spans="1:5" ht="16.5" thickBot="1" x14ac:dyDescent="0.3">
      <c r="A18" s="40"/>
      <c r="B18" s="4" t="s">
        <v>23</v>
      </c>
      <c r="C18" s="24"/>
      <c r="D18" s="16"/>
      <c r="E18" s="16"/>
    </row>
    <row r="19" spans="1:5" ht="16.5" thickBot="1" x14ac:dyDescent="0.3">
      <c r="A19" s="42">
        <v>3</v>
      </c>
      <c r="B19" s="38" t="s">
        <v>19</v>
      </c>
      <c r="C19" s="39">
        <v>1</v>
      </c>
      <c r="D19" s="37"/>
      <c r="E19" s="17" t="str">
        <f>IF(D19="","",C19*D19)</f>
        <v/>
      </c>
    </row>
    <row r="20" spans="1:5" ht="15.75" x14ac:dyDescent="0.25">
      <c r="A20" s="40"/>
      <c r="B20" s="4"/>
      <c r="C20" s="24"/>
      <c r="D20" s="16"/>
      <c r="E20" s="16"/>
    </row>
    <row r="21" spans="1:5" ht="32.25" thickBot="1" x14ac:dyDescent="0.3">
      <c r="A21" s="40"/>
      <c r="B21" s="4" t="s">
        <v>24</v>
      </c>
      <c r="C21" s="24"/>
      <c r="D21" s="16"/>
      <c r="E21" s="16"/>
    </row>
    <row r="22" spans="1:5" ht="16.5" thickBot="1" x14ac:dyDescent="0.3">
      <c r="A22" s="43">
        <v>4</v>
      </c>
      <c r="B22" s="5" t="s">
        <v>20</v>
      </c>
      <c r="C22" s="39">
        <v>3</v>
      </c>
      <c r="D22" s="37"/>
      <c r="E22" s="17" t="str">
        <f>IF(D22="","",C22*D22)</f>
        <v/>
      </c>
    </row>
    <row r="23" spans="1:5" ht="16.5" thickBot="1" x14ac:dyDescent="0.3">
      <c r="A23" s="44"/>
      <c r="B23" s="6"/>
      <c r="C23" s="26"/>
      <c r="D23" s="16"/>
      <c r="E23" s="16"/>
    </row>
    <row r="24" spans="1:5" ht="31.5" x14ac:dyDescent="0.2">
      <c r="A24" s="43"/>
      <c r="B24" s="3" t="s">
        <v>15</v>
      </c>
      <c r="C24" s="25"/>
    </row>
    <row r="25" spans="1:5" ht="13.5" thickBot="1" x14ac:dyDescent="0.25">
      <c r="A25" s="43"/>
      <c r="B25" s="9"/>
      <c r="C25" s="27"/>
    </row>
    <row r="26" spans="1:5" ht="16.5" thickBot="1" x14ac:dyDescent="0.3">
      <c r="A26" s="40">
        <v>5</v>
      </c>
      <c r="B26" s="5" t="s">
        <v>21</v>
      </c>
      <c r="C26" s="39">
        <v>1</v>
      </c>
      <c r="D26" s="37"/>
      <c r="E26" s="17" t="str">
        <f>IF(D26="","",C26*D26)</f>
        <v/>
      </c>
    </row>
    <row r="27" spans="1:5" ht="13.5" thickBot="1" x14ac:dyDescent="0.25">
      <c r="A27" s="45"/>
      <c r="B27" s="8"/>
      <c r="C27" s="27"/>
    </row>
    <row r="28" spans="1:5" x14ac:dyDescent="0.2">
      <c r="C28" s="28"/>
    </row>
    <row r="29" spans="1:5" ht="13.5" thickBot="1" x14ac:dyDescent="0.25">
      <c r="C29" s="28"/>
    </row>
    <row r="30" spans="1:5" ht="15" x14ac:dyDescent="0.2">
      <c r="B30" s="12" t="s">
        <v>9</v>
      </c>
      <c r="C30" s="29"/>
      <c r="D30" s="18"/>
      <c r="E30" s="32" t="str">
        <f>IF(SUM(D13:D26)=0,"",SUM(E13:E26))</f>
        <v/>
      </c>
    </row>
    <row r="31" spans="1:5" ht="15.75" x14ac:dyDescent="0.25">
      <c r="B31" s="54" t="s">
        <v>26</v>
      </c>
      <c r="C31" s="52" t="s">
        <v>25</v>
      </c>
      <c r="D31" s="53"/>
      <c r="E31" s="33" t="str">
        <f>IF(E30="","",E30*D31)</f>
        <v/>
      </c>
    </row>
    <row r="32" spans="1:5" ht="15.75" thickBot="1" x14ac:dyDescent="0.25">
      <c r="B32" s="13" t="s">
        <v>10</v>
      </c>
      <c r="C32" s="30"/>
      <c r="D32" s="19"/>
      <c r="E32" s="34" t="str">
        <f>IF(E30="","",E30+E31)</f>
        <v/>
      </c>
    </row>
    <row r="34" spans="2:2" x14ac:dyDescent="0.2">
      <c r="B34" s="46" t="s">
        <v>22</v>
      </c>
    </row>
    <row r="35" spans="2:2" x14ac:dyDescent="0.2">
      <c r="B35" s="47"/>
    </row>
    <row r="36" spans="2:2" x14ac:dyDescent="0.2">
      <c r="B36" s="47"/>
    </row>
    <row r="37" spans="2:2" x14ac:dyDescent="0.2">
      <c r="B37" s="47"/>
    </row>
    <row r="38" spans="2:2" x14ac:dyDescent="0.2">
      <c r="B38" s="47"/>
    </row>
    <row r="39" spans="2:2" x14ac:dyDescent="0.2">
      <c r="B39" s="48"/>
    </row>
  </sheetData>
  <mergeCells count="2">
    <mergeCell ref="A5:F5"/>
    <mergeCell ref="A3:E3"/>
  </mergeCells>
  <pageMargins left="0.25" right="0.25" top="0.75" bottom="0.75" header="0.3" footer="0.3"/>
  <pageSetup paperSize="9" scale="5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 lot 5 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TARRES Stephanie</cp:lastModifiedBy>
  <cp:lastPrinted>2016-08-31T08:38:41Z</cp:lastPrinted>
  <dcterms:created xsi:type="dcterms:W3CDTF">2016-05-30T17:15:42Z</dcterms:created>
  <dcterms:modified xsi:type="dcterms:W3CDTF">2025-03-12T15:41:00Z</dcterms:modified>
</cp:coreProperties>
</file>