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codeName="ThisWorkbook"/>
  <xr:revisionPtr revIDLastSave="0" documentId="13_ncr:1_{465CD807-CA21-4D5E-A09F-A382F565E056}" xr6:coauthVersionLast="36" xr6:coauthVersionMax="36" xr10:uidLastSave="{00000000-0000-0000-0000-000000000000}"/>
  <bookViews>
    <workbookView xWindow="-120" yWindow="-120" windowWidth="29040" windowHeight="15840" tabRatio="857" activeTab="1" xr2:uid="{00000000-000D-0000-FFFF-FFFF00000000}"/>
  </bookViews>
  <sheets>
    <sheet name="Pdg" sheetId="125" r:id="rId1"/>
    <sheet name="A2-Profils intervenants" sheetId="114" r:id="rId2"/>
    <sheet name="A2-Charge démarrage" sheetId="112" r:id="rId3"/>
    <sheet name="A2-Charge annuelle" sheetId="115" r:id="rId4"/>
  </sheets>
  <definedNames>
    <definedName name="_xlnm.Print_Titles" localSheetId="3">'A2-Charge annuelle'!$1:$1</definedName>
    <definedName name="_xlnm.Print_Titles" localSheetId="1">'A2-Profils intervenants'!$7:$7</definedName>
    <definedName name="_xlnm.Print_Titles" localSheetId="0">Pdg!$7:$7</definedName>
    <definedName name="_xlnm.Print_Area" localSheetId="3">'A2-Charge annuelle'!$A$1:$O$43</definedName>
    <definedName name="_xlnm.Print_Area" localSheetId="2">'A2-Charge démarrage'!$A$1:$N$12</definedName>
    <definedName name="_xlnm.Print_Area" localSheetId="1">'A2-Profils intervenants'!$A$1:$D$32</definedName>
    <definedName name="_xlnm.Print_Area" localSheetId="0">Pdg!$A$1:$E$14</definedName>
  </definedNames>
  <calcPr calcId="191029" calcMode="manual"/>
</workbook>
</file>

<file path=xl/calcChain.xml><?xml version="1.0" encoding="utf-8"?>
<calcChain xmlns="http://schemas.openxmlformats.org/spreadsheetml/2006/main">
  <c r="H25" i="115" l="1"/>
  <c r="A17" i="115"/>
  <c r="N17" i="115"/>
  <c r="B5" i="112"/>
  <c r="N33" i="115"/>
  <c r="N29" i="115"/>
  <c r="L25" i="115"/>
  <c r="N23" i="115"/>
  <c r="N18" i="115"/>
  <c r="N19" i="115"/>
  <c r="L41" i="115"/>
  <c r="J41" i="115"/>
  <c r="H41" i="115"/>
  <c r="N40" i="115"/>
  <c r="N39" i="115"/>
  <c r="N5" i="115"/>
  <c r="M5" i="115"/>
  <c r="L5" i="115"/>
  <c r="K5" i="115"/>
  <c r="J5" i="115"/>
  <c r="I5" i="115"/>
  <c r="H5" i="115"/>
  <c r="G5" i="115"/>
  <c r="F5" i="115"/>
  <c r="E5" i="115"/>
  <c r="D5" i="115"/>
  <c r="C5" i="115"/>
  <c r="N4" i="115"/>
  <c r="M4" i="115"/>
  <c r="M5" i="112"/>
  <c r="M4" i="112"/>
  <c r="K4" i="112"/>
  <c r="L4" i="112"/>
  <c r="A40" i="115"/>
  <c r="J25" i="115" l="1"/>
  <c r="N20" i="115"/>
  <c r="N21" i="115"/>
  <c r="N22" i="115"/>
  <c r="N24" i="115"/>
  <c r="N25" i="115" l="1"/>
  <c r="N38" i="115" l="1"/>
  <c r="N37" i="115"/>
  <c r="N36" i="115"/>
  <c r="N35" i="115"/>
  <c r="N34" i="115"/>
  <c r="N32" i="115"/>
  <c r="N31" i="115"/>
  <c r="N30" i="115"/>
  <c r="A39" i="115"/>
  <c r="A38" i="115"/>
  <c r="A37" i="115"/>
  <c r="A36" i="115"/>
  <c r="A35" i="115"/>
  <c r="A34" i="115"/>
  <c r="A33" i="115"/>
  <c r="A32" i="115"/>
  <c r="A31" i="115"/>
  <c r="A30" i="115"/>
  <c r="A29" i="115"/>
  <c r="N12" i="115"/>
  <c r="M12" i="115"/>
  <c r="L12" i="115"/>
  <c r="K12" i="115"/>
  <c r="J12" i="115"/>
  <c r="I12" i="115"/>
  <c r="H12" i="115"/>
  <c r="G12" i="115"/>
  <c r="F12" i="115"/>
  <c r="E12" i="115"/>
  <c r="D12" i="115"/>
  <c r="C12" i="115"/>
  <c r="L4" i="115"/>
  <c r="K4" i="115"/>
  <c r="J4" i="115"/>
  <c r="I4" i="115"/>
  <c r="H4" i="115"/>
  <c r="G4" i="115"/>
  <c r="F4" i="115"/>
  <c r="E4" i="115"/>
  <c r="D4" i="115"/>
  <c r="C4" i="115"/>
  <c r="M8" i="112"/>
  <c r="L8" i="112"/>
  <c r="K8" i="112"/>
  <c r="J8" i="112"/>
  <c r="I8" i="112"/>
  <c r="H8" i="112"/>
  <c r="G8" i="112"/>
  <c r="F8" i="112"/>
  <c r="E8" i="112"/>
  <c r="D8" i="112"/>
  <c r="C8" i="112"/>
  <c r="B8" i="112"/>
  <c r="L5" i="112"/>
  <c r="K5" i="112"/>
  <c r="J5" i="112"/>
  <c r="I5" i="112"/>
  <c r="H5" i="112"/>
  <c r="G5" i="112"/>
  <c r="F5" i="112"/>
  <c r="E5" i="112"/>
  <c r="D5" i="112"/>
  <c r="C5" i="112"/>
  <c r="J4" i="112"/>
  <c r="I4" i="112"/>
  <c r="H4" i="112"/>
  <c r="G4" i="112"/>
  <c r="F4" i="112"/>
  <c r="E4" i="112"/>
  <c r="D4" i="112"/>
  <c r="C4" i="112"/>
  <c r="B4" i="112"/>
  <c r="N41" i="115" l="1"/>
</calcChain>
</file>

<file path=xl/sharedStrings.xml><?xml version="1.0" encoding="utf-8"?>
<sst xmlns="http://schemas.openxmlformats.org/spreadsheetml/2006/main" count="73" uniqueCount="58">
  <si>
    <t>Postes</t>
  </si>
  <si>
    <t>NOTA : Les cellules à compléter sont identifiées sur fond jaune</t>
  </si>
  <si>
    <t>TOTAL ANNUEL (h/an)</t>
  </si>
  <si>
    <t>Profil n°</t>
  </si>
  <si>
    <t>Qualification / Formation</t>
  </si>
  <si>
    <t>Expérience</t>
  </si>
  <si>
    <t>Estimation de la charge de travail des missions particulières au démarrage du Contrat</t>
  </si>
  <si>
    <t>Estimation de la charge de travail des moyens humains du prestataire (hors sous-traitance)</t>
  </si>
  <si>
    <t>Dénomination du profil</t>
  </si>
  <si>
    <t>Décomposition de l'effectif affecté sur site pour les prestations en exploitation courante</t>
  </si>
  <si>
    <t>Profil - N° et Dénomination</t>
  </si>
  <si>
    <t>Nb d'heures de présence par an 
(h/an)</t>
  </si>
  <si>
    <t>Nb d'heures de présence par jour</t>
  </si>
  <si>
    <t>Nb de jours de présence par semaine</t>
  </si>
  <si>
    <t>TOTAL PRESENCE ANNUELLE SUR SITE (h/an)</t>
  </si>
  <si>
    <t>Nb de semaines de présence par an</t>
  </si>
  <si>
    <t>Profils descriptifs des intervenants du Prestataire</t>
  </si>
  <si>
    <t>(la présentation détaillée des différents intervenants ci-dessous est à joindre au mémoire de l'offre du Prestataire)</t>
  </si>
  <si>
    <t>Management général, gestion de l'exploitation et pilotage des prestations</t>
  </si>
  <si>
    <t>Contrôle des prestations, assistance et conseil</t>
  </si>
  <si>
    <t>Maintenance préventive</t>
  </si>
  <si>
    <t>Maintenance corrective</t>
  </si>
  <si>
    <t>Décomposition de la charge de travail</t>
  </si>
  <si>
    <t>TOTAL Mission 1 (h)</t>
  </si>
  <si>
    <t xml:space="preserve">Fiche 07: </t>
  </si>
  <si>
    <t>Fiche 08:</t>
  </si>
  <si>
    <t xml:space="preserve">Fiche 09: </t>
  </si>
  <si>
    <t>Fiche 10:</t>
  </si>
  <si>
    <t xml:space="preserve">Fiche 11: </t>
  </si>
  <si>
    <t>Fiche 12:</t>
  </si>
  <si>
    <t>Mise en place de la GMAO/GDI et GED</t>
  </si>
  <si>
    <t>Connaissance des lieux et des équipements
Organisation de l'exploitation et mise en place des prestations</t>
  </si>
  <si>
    <t>Section 1 : Production et distribution de chauffage</t>
  </si>
  <si>
    <t>Section 2 :  Production et distribution de froid</t>
  </si>
  <si>
    <t>Section 3 : Production d’eau chaude sanitaire centralisée</t>
  </si>
  <si>
    <t>Section 4 : Ventilation</t>
  </si>
  <si>
    <t xml:space="preserve">Section 5 : Désenfumage </t>
  </si>
  <si>
    <t>Section 6 : Equipements laboratoires</t>
  </si>
  <si>
    <t>Section 7 : Régulation</t>
  </si>
  <si>
    <t>Exploitation de la GMAO
Gestion des demandes d'intervention</t>
  </si>
  <si>
    <t xml:space="preserve">Fiche 01: </t>
  </si>
  <si>
    <t xml:space="preserve">Fiche 02: </t>
  </si>
  <si>
    <t xml:space="preserve">Fiche 04: </t>
  </si>
  <si>
    <t xml:space="preserve">Fiche 05:  </t>
  </si>
  <si>
    <t xml:space="preserve">Fiche 06: </t>
  </si>
  <si>
    <t>Fiche 03:</t>
  </si>
  <si>
    <t>Mission 2 : Pilotage et missions générales</t>
  </si>
  <si>
    <t>Conduite des installations</t>
  </si>
  <si>
    <t>I - Fiches descriptives par qualification</t>
  </si>
  <si>
    <t>II - Décomposition de la charge de travail Mission 1</t>
  </si>
  <si>
    <t>Estimation de la charge de travail annuelle des prestations en exploitation courante</t>
  </si>
  <si>
    <t>Les qualifications des intervenants prévues pour les différentes sections techniques sont précisées par l’intermédiaire de fiches.
Les qualifications pourront être communes à toutes les sections techniques ou spécifiques à une section technique particulière. Pour chaque qualification envisagée, le candidat doit impérativement remplir avec soin une fiche descriptive (cadre joint).
Si le candidat fait référence à une convention collective (notamment pour le niveau de qualification), il doit joindre à son offre les extraits de la convention de référence définissant les termes qu'il utilise.
Le candidat doit fournir autant de fiches renseignées que de qualifications proposées dans le mémoire d'organisation.</t>
  </si>
  <si>
    <t>MARCHES PUBLICS DE FOURNITURES
COURANTES ET SERVICES</t>
  </si>
  <si>
    <t>Estimation de la charge de travail</t>
  </si>
  <si>
    <t>UNIVERSITE GRENOBLE ALPES
DGDPAT – Maintenance Centrale
CS 40700
38058 Grenoble cedex 9</t>
  </si>
  <si>
    <t>Mission 3 : Maintenance - Sections 1 à 7</t>
  </si>
  <si>
    <t>LOT 1 : MAINTENANCE DES INSTALLATIONS DE CHAUFFAGE VENTILATION CLIMATISATION ET DESENFUMAGE DE SITES DE L’UGA (SITES DE L'ISERE)</t>
  </si>
  <si>
    <t xml:space="preserve">III - Decomposition de la charge de travail Missions 2, 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</si>
</sst>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"/>
  </numFmts>
  <fonts count="24" x14ac:knownFonts="1">
    <font>
      <sz val="10"/>
      <name val="Arial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i/>
      <sz val="14"/>
      <name val="Arial"/>
      <family val="2"/>
    </font>
    <font>
      <b/>
      <sz val="11"/>
      <name val="Century Gothic"/>
      <family val="2"/>
    </font>
    <font>
      <b/>
      <sz val="16"/>
      <name val="Century Gothic"/>
      <family val="2"/>
    </font>
    <font>
      <i/>
      <sz val="8"/>
      <name val="Century Gothic"/>
      <family val="2"/>
    </font>
    <font>
      <sz val="8"/>
      <name val="Century Gothic"/>
      <family val="2"/>
    </font>
    <font>
      <b/>
      <sz val="18"/>
      <name val="Century Gothic"/>
      <family val="2"/>
    </font>
    <font>
      <i/>
      <sz val="10"/>
      <name val="Century Gothic"/>
      <family val="2"/>
    </font>
    <font>
      <sz val="10"/>
      <name val="Times New Roman"/>
      <family val="1"/>
    </font>
    <font>
      <sz val="10"/>
      <color indexed="18"/>
      <name val="Century Gothic"/>
      <family val="2"/>
    </font>
    <font>
      <b/>
      <sz val="12"/>
      <color theme="0"/>
      <name val="Century Gothic"/>
      <family val="2"/>
    </font>
    <font>
      <b/>
      <sz val="11"/>
      <color theme="0"/>
      <name val="Century Gothic"/>
      <family val="2"/>
    </font>
    <font>
      <b/>
      <sz val="10"/>
      <color theme="0"/>
      <name val="Century Gothic"/>
      <family val="2"/>
    </font>
    <font>
      <sz val="14"/>
      <name val="Century Gothic"/>
      <family val="2"/>
    </font>
    <font>
      <b/>
      <sz val="14"/>
      <color theme="5"/>
      <name val="Century Gothic"/>
      <family val="2"/>
    </font>
    <font>
      <b/>
      <sz val="11"/>
      <color theme="9" tint="-0.249977111117893"/>
      <name val="Century Gothic"/>
      <family val="2"/>
    </font>
    <font>
      <b/>
      <sz val="16"/>
      <color theme="5"/>
      <name val="Century Gothic"/>
      <family val="2"/>
    </font>
    <font>
      <sz val="11"/>
      <name val="Century Gothic"/>
      <family val="2"/>
    </font>
    <font>
      <b/>
      <sz val="18"/>
      <name val="Arial"/>
      <family val="2"/>
    </font>
    <font>
      <b/>
      <sz val="18"/>
      <color theme="0"/>
      <name val="Century Gothic"/>
      <family val="2"/>
    </font>
    <font>
      <b/>
      <sz val="18"/>
      <color theme="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59996337778862885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theme="0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 diagonalUp="1" diagonalDown="1">
      <left/>
      <right/>
      <top/>
      <bottom style="dashed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dashed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dashed">
        <color indexed="64"/>
      </bottom>
      <diagonal style="thin">
        <color indexed="64"/>
      </diagonal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1" fillId="0" borderId="0"/>
    <xf numFmtId="0" fontId="4" fillId="0" borderId="0" applyFont="0"/>
    <xf numFmtId="9" fontId="1" fillId="0" borderId="0" applyFont="0" applyFill="0" applyBorder="0" applyAlignment="0" applyProtection="0"/>
  </cellStyleXfs>
  <cellXfs count="184">
    <xf numFmtId="0" fontId="0" fillId="0" borderId="0" xfId="0"/>
    <xf numFmtId="3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2" fillId="0" borderId="0" xfId="2" applyFont="1" applyAlignment="1">
      <alignment vertical="center"/>
    </xf>
    <xf numFmtId="3" fontId="7" fillId="0" borderId="0" xfId="2" applyNumberFormat="1" applyFont="1" applyAlignment="1">
      <alignment vertical="center"/>
    </xf>
    <xf numFmtId="0" fontId="3" fillId="0" borderId="0" xfId="2" applyFont="1" applyAlignment="1">
      <alignment vertical="center"/>
    </xf>
    <xf numFmtId="0" fontId="2" fillId="2" borderId="15" xfId="2" applyFont="1" applyFill="1" applyBorder="1" applyAlignment="1" applyProtection="1">
      <alignment horizontal="left" vertical="center" wrapText="1" indent="1"/>
      <protection locked="0"/>
    </xf>
    <xf numFmtId="0" fontId="2" fillId="2" borderId="16" xfId="2" applyFont="1" applyFill="1" applyBorder="1" applyAlignment="1" applyProtection="1">
      <alignment horizontal="left" vertical="center" wrapText="1" indent="1"/>
      <protection locked="0"/>
    </xf>
    <xf numFmtId="0" fontId="2" fillId="2" borderId="17" xfId="2" applyFont="1" applyFill="1" applyBorder="1" applyAlignment="1" applyProtection="1">
      <alignment horizontal="left" vertical="center" wrapText="1" indent="1"/>
      <protection locked="0"/>
    </xf>
    <xf numFmtId="0" fontId="12" fillId="2" borderId="18" xfId="2" applyFont="1" applyFill="1" applyBorder="1" applyAlignment="1" applyProtection="1">
      <alignment horizontal="left" vertical="center" wrapText="1" indent="1"/>
      <protection locked="0"/>
    </xf>
    <xf numFmtId="3" fontId="3" fillId="0" borderId="31" xfId="2" applyNumberFormat="1" applyFont="1" applyBorder="1" applyAlignment="1">
      <alignment vertical="center"/>
    </xf>
    <xf numFmtId="3" fontId="2" fillId="2" borderId="25" xfId="2" applyNumberFormat="1" applyFont="1" applyFill="1" applyBorder="1" applyAlignment="1">
      <alignment horizontal="center" vertical="center"/>
    </xf>
    <xf numFmtId="3" fontId="3" fillId="0" borderId="3" xfId="2" applyNumberFormat="1" applyFont="1" applyBorder="1" applyAlignment="1">
      <alignment vertical="center"/>
    </xf>
    <xf numFmtId="3" fontId="2" fillId="2" borderId="1" xfId="2" applyNumberFormat="1" applyFont="1" applyFill="1" applyBorder="1" applyAlignment="1">
      <alignment horizontal="center" vertical="center"/>
    </xf>
    <xf numFmtId="3" fontId="3" fillId="0" borderId="33" xfId="2" applyNumberFormat="1" applyFont="1" applyBorder="1" applyAlignment="1">
      <alignment vertical="center"/>
    </xf>
    <xf numFmtId="3" fontId="2" fillId="2" borderId="24" xfId="2" applyNumberFormat="1" applyFont="1" applyFill="1" applyBorder="1" applyAlignment="1">
      <alignment horizontal="center" vertical="center"/>
    </xf>
    <xf numFmtId="0" fontId="16" fillId="0" borderId="0" xfId="0" applyFont="1" applyAlignment="1">
      <alignment vertical="center"/>
    </xf>
    <xf numFmtId="0" fontId="13" fillId="4" borderId="12" xfId="2" applyFont="1" applyFill="1" applyBorder="1" applyAlignment="1">
      <alignment horizontal="center" vertical="center"/>
    </xf>
    <xf numFmtId="0" fontId="13" fillId="4" borderId="21" xfId="2" applyFont="1" applyFill="1" applyBorder="1" applyAlignment="1">
      <alignment horizontal="center" vertical="center"/>
    </xf>
    <xf numFmtId="0" fontId="13" fillId="4" borderId="10" xfId="2" applyFont="1" applyFill="1" applyBorder="1" applyAlignment="1">
      <alignment horizontal="center" vertical="center"/>
    </xf>
    <xf numFmtId="3" fontId="10" fillId="3" borderId="27" xfId="2" applyNumberFormat="1" applyFont="1" applyFill="1" applyBorder="1" applyAlignment="1">
      <alignment horizontal="right" vertical="center" wrapText="1" indent="1"/>
    </xf>
    <xf numFmtId="3" fontId="3" fillId="3" borderId="22" xfId="2" applyNumberFormat="1" applyFont="1" applyFill="1" applyBorder="1" applyAlignment="1">
      <alignment horizontal="center" vertical="center" wrapText="1"/>
    </xf>
    <xf numFmtId="3" fontId="3" fillId="3" borderId="25" xfId="2" applyNumberFormat="1" applyFont="1" applyFill="1" applyBorder="1" applyAlignment="1">
      <alignment horizontal="center" vertical="center" wrapText="1"/>
    </xf>
    <xf numFmtId="3" fontId="10" fillId="3" borderId="28" xfId="2" applyNumberFormat="1" applyFont="1" applyFill="1" applyBorder="1" applyAlignment="1">
      <alignment horizontal="right" vertical="center" wrapText="1" indent="1"/>
    </xf>
    <xf numFmtId="3" fontId="8" fillId="3" borderId="23" xfId="2" applyNumberFormat="1" applyFont="1" applyFill="1" applyBorder="1" applyAlignment="1" applyProtection="1">
      <alignment horizontal="center" vertical="top" wrapText="1"/>
      <protection locked="0"/>
    </xf>
    <xf numFmtId="3" fontId="8" fillId="3" borderId="24" xfId="2" applyNumberFormat="1" applyFont="1" applyFill="1" applyBorder="1" applyAlignment="1" applyProtection="1">
      <alignment horizontal="center" vertical="top" wrapText="1"/>
      <protection locked="0"/>
    </xf>
    <xf numFmtId="3" fontId="3" fillId="3" borderId="29" xfId="2" applyNumberFormat="1" applyFont="1" applyFill="1" applyBorder="1" applyAlignment="1">
      <alignment horizontal="center" vertical="center"/>
    </xf>
    <xf numFmtId="3" fontId="3" fillId="3" borderId="30" xfId="2" applyNumberFormat="1" applyFont="1" applyFill="1" applyBorder="1" applyAlignment="1">
      <alignment horizontal="center" vertical="center"/>
    </xf>
    <xf numFmtId="3" fontId="14" fillId="4" borderId="28" xfId="2" applyNumberFormat="1" applyFont="1" applyFill="1" applyBorder="1" applyAlignment="1">
      <alignment horizontal="center" vertical="center"/>
    </xf>
    <xf numFmtId="3" fontId="2" fillId="2" borderId="2" xfId="2" applyNumberFormat="1" applyFont="1" applyFill="1" applyBorder="1" applyAlignment="1">
      <alignment horizontal="center" vertical="center"/>
    </xf>
    <xf numFmtId="3" fontId="3" fillId="0" borderId="31" xfId="2" applyNumberFormat="1" applyFont="1" applyBorder="1" applyAlignment="1">
      <alignment vertical="center" wrapText="1"/>
    </xf>
    <xf numFmtId="3" fontId="3" fillId="0" borderId="36" xfId="2" applyNumberFormat="1" applyFont="1" applyBorder="1" applyAlignment="1">
      <alignment vertical="center"/>
    </xf>
    <xf numFmtId="3" fontId="2" fillId="2" borderId="34" xfId="2" applyNumberFormat="1" applyFont="1" applyFill="1" applyBorder="1" applyAlignment="1">
      <alignment horizontal="center" vertical="center"/>
    </xf>
    <xf numFmtId="0" fontId="12" fillId="2" borderId="64" xfId="2" applyFont="1" applyFill="1" applyBorder="1" applyAlignment="1" applyProtection="1">
      <alignment horizontal="left" vertical="center" wrapText="1" indent="1"/>
      <protection locked="0"/>
    </xf>
    <xf numFmtId="0" fontId="5" fillId="0" borderId="65" xfId="2" applyFont="1" applyBorder="1" applyAlignment="1">
      <alignment horizontal="center" vertical="center"/>
    </xf>
    <xf numFmtId="0" fontId="5" fillId="0" borderId="66" xfId="2" applyFont="1" applyBorder="1" applyAlignment="1">
      <alignment horizontal="center" vertical="center"/>
    </xf>
    <xf numFmtId="0" fontId="13" fillId="4" borderId="62" xfId="2" applyFont="1" applyFill="1" applyBorder="1" applyAlignment="1">
      <alignment horizontal="center" vertical="center"/>
    </xf>
    <xf numFmtId="3" fontId="3" fillId="3" borderId="62" xfId="2" applyNumberFormat="1" applyFont="1" applyFill="1" applyBorder="1" applyAlignment="1">
      <alignment horizontal="center" vertical="center" wrapText="1"/>
    </xf>
    <xf numFmtId="3" fontId="3" fillId="3" borderId="67" xfId="2" applyNumberFormat="1" applyFont="1" applyFill="1" applyBorder="1" applyAlignment="1">
      <alignment horizontal="center" vertical="center" wrapText="1"/>
    </xf>
    <xf numFmtId="3" fontId="8" fillId="3" borderId="19" xfId="2" applyNumberFormat="1" applyFont="1" applyFill="1" applyBorder="1" applyAlignment="1" applyProtection="1">
      <alignment horizontal="center" vertical="top" wrapText="1"/>
      <protection locked="0"/>
    </xf>
    <xf numFmtId="0" fontId="2" fillId="2" borderId="11" xfId="2" applyFont="1" applyFill="1" applyBorder="1" applyAlignment="1">
      <alignment vertical="center"/>
    </xf>
    <xf numFmtId="0" fontId="18" fillId="0" borderId="14" xfId="2" applyFont="1" applyBorder="1" applyAlignment="1">
      <alignment horizontal="center" vertical="center"/>
    </xf>
    <xf numFmtId="0" fontId="2" fillId="6" borderId="17" xfId="2" applyFont="1" applyFill="1" applyBorder="1" applyAlignment="1">
      <alignment vertical="center"/>
    </xf>
    <xf numFmtId="0" fontId="2" fillId="6" borderId="73" xfId="2" applyFont="1" applyFill="1" applyBorder="1" applyAlignment="1" applyProtection="1">
      <alignment horizontal="left" vertical="center" wrapText="1" indent="1"/>
      <protection locked="0"/>
    </xf>
    <xf numFmtId="0" fontId="2" fillId="6" borderId="17" xfId="2" applyFont="1" applyFill="1" applyBorder="1" applyAlignment="1" applyProtection="1">
      <alignment horizontal="left" vertical="center" wrapText="1" indent="1"/>
      <protection locked="0"/>
    </xf>
    <xf numFmtId="0" fontId="5" fillId="0" borderId="17" xfId="2" applyFont="1" applyBorder="1" applyAlignment="1">
      <alignment horizontal="center" vertical="center"/>
    </xf>
    <xf numFmtId="0" fontId="2" fillId="2" borderId="11" xfId="2" applyFont="1" applyFill="1" applyBorder="1" applyAlignment="1" applyProtection="1">
      <alignment horizontal="left" vertical="center" wrapText="1" indent="1"/>
      <protection locked="0"/>
    </xf>
    <xf numFmtId="0" fontId="20" fillId="0" borderId="0" xfId="2" applyFont="1" applyAlignment="1">
      <alignment horizontal="left" vertical="center" wrapText="1"/>
    </xf>
    <xf numFmtId="0" fontId="18" fillId="0" borderId="0" xfId="2" applyFont="1" applyAlignment="1">
      <alignment horizontal="center" vertical="center"/>
    </xf>
    <xf numFmtId="0" fontId="5" fillId="0" borderId="50" xfId="2" applyFont="1" applyBorder="1" applyAlignment="1">
      <alignment horizontal="center" vertical="center"/>
    </xf>
    <xf numFmtId="0" fontId="2" fillId="6" borderId="50" xfId="2" applyFont="1" applyFill="1" applyBorder="1" applyAlignment="1">
      <alignment vertical="center"/>
    </xf>
    <xf numFmtId="0" fontId="2" fillId="6" borderId="50" xfId="2" applyFont="1" applyFill="1" applyBorder="1" applyAlignment="1" applyProtection="1">
      <alignment horizontal="left" vertical="center" wrapText="1" indent="1"/>
      <protection locked="0"/>
    </xf>
    <xf numFmtId="3" fontId="2" fillId="2" borderId="7" xfId="2" applyNumberFormat="1" applyFont="1" applyFill="1" applyBorder="1" applyAlignment="1">
      <alignment horizontal="center" vertical="center"/>
    </xf>
    <xf numFmtId="3" fontId="2" fillId="2" borderId="32" xfId="2" applyNumberFormat="1" applyFont="1" applyFill="1" applyBorder="1" applyAlignment="1">
      <alignment horizontal="center" vertical="center"/>
    </xf>
    <xf numFmtId="3" fontId="2" fillId="2" borderId="51" xfId="2" applyNumberFormat="1" applyFont="1" applyFill="1" applyBorder="1" applyAlignment="1">
      <alignment horizontal="center" vertical="center"/>
    </xf>
    <xf numFmtId="3" fontId="13" fillId="4" borderId="49" xfId="2" applyNumberFormat="1" applyFont="1" applyFill="1" applyBorder="1" applyAlignment="1">
      <alignment horizontal="center" vertical="center"/>
    </xf>
    <xf numFmtId="3" fontId="3" fillId="0" borderId="5" xfId="0" applyNumberFormat="1" applyFont="1" applyBorder="1" applyAlignment="1">
      <alignment vertical="center" wrapText="1"/>
    </xf>
    <xf numFmtId="3" fontId="3" fillId="6" borderId="0" xfId="2" applyNumberFormat="1" applyFont="1" applyFill="1" applyAlignment="1">
      <alignment horizontal="center" vertical="center"/>
    </xf>
    <xf numFmtId="3" fontId="15" fillId="6" borderId="0" xfId="2" applyNumberFormat="1" applyFont="1" applyFill="1" applyAlignment="1">
      <alignment horizontal="center" vertical="center"/>
    </xf>
    <xf numFmtId="3" fontId="3" fillId="3" borderId="53" xfId="2" applyNumberFormat="1" applyFont="1" applyFill="1" applyBorder="1" applyAlignment="1">
      <alignment horizontal="center" vertical="center" wrapText="1"/>
    </xf>
    <xf numFmtId="3" fontId="8" fillId="3" borderId="74" xfId="2" applyNumberFormat="1" applyFont="1" applyFill="1" applyBorder="1" applyAlignment="1" applyProtection="1">
      <alignment horizontal="center" vertical="top" wrapText="1"/>
      <protection locked="0"/>
    </xf>
    <xf numFmtId="3" fontId="2" fillId="2" borderId="53" xfId="2" applyNumberFormat="1" applyFont="1" applyFill="1" applyBorder="1" applyAlignment="1">
      <alignment horizontal="center" vertical="center"/>
    </xf>
    <xf numFmtId="3" fontId="2" fillId="2" borderId="6" xfId="2" applyNumberFormat="1" applyFont="1" applyFill="1" applyBorder="1" applyAlignment="1">
      <alignment horizontal="center" vertical="center"/>
    </xf>
    <xf numFmtId="3" fontId="2" fillId="2" borderId="74" xfId="2" applyNumberFormat="1" applyFont="1" applyFill="1" applyBorder="1" applyAlignment="1">
      <alignment horizontal="center" vertical="center"/>
    </xf>
    <xf numFmtId="3" fontId="3" fillId="3" borderId="68" xfId="2" applyNumberFormat="1" applyFont="1" applyFill="1" applyBorder="1" applyAlignment="1">
      <alignment horizontal="center" vertical="center"/>
    </xf>
    <xf numFmtId="3" fontId="3" fillId="3" borderId="63" xfId="2" applyNumberFormat="1" applyFont="1" applyFill="1" applyBorder="1" applyAlignment="1">
      <alignment horizontal="center" vertical="center" wrapText="1"/>
    </xf>
    <xf numFmtId="3" fontId="8" fillId="3" borderId="76" xfId="2" applyNumberFormat="1" applyFont="1" applyFill="1" applyBorder="1" applyAlignment="1" applyProtection="1">
      <alignment horizontal="center" vertical="top" wrapText="1"/>
      <protection locked="0"/>
    </xf>
    <xf numFmtId="3" fontId="2" fillId="2" borderId="4" xfId="2" applyNumberFormat="1" applyFont="1" applyFill="1" applyBorder="1" applyAlignment="1">
      <alignment horizontal="center" vertical="center"/>
    </xf>
    <xf numFmtId="3" fontId="2" fillId="2" borderId="72" xfId="2" applyNumberFormat="1" applyFont="1" applyFill="1" applyBorder="1" applyAlignment="1">
      <alignment horizontal="center" vertical="center"/>
    </xf>
    <xf numFmtId="3" fontId="3" fillId="0" borderId="3" xfId="2" applyNumberFormat="1" applyFont="1" applyBorder="1" applyAlignment="1">
      <alignment vertical="center" wrapText="1"/>
    </xf>
    <xf numFmtId="3" fontId="2" fillId="2" borderId="83" xfId="2" applyNumberFormat="1" applyFont="1" applyFill="1" applyBorder="1" applyAlignment="1">
      <alignment horizontal="center" vertical="center"/>
    </xf>
    <xf numFmtId="3" fontId="2" fillId="2" borderId="75" xfId="2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13" fillId="0" borderId="0" xfId="2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2" fillId="0" borderId="0" xfId="2" applyFont="1" applyAlignment="1" applyProtection="1">
      <alignment horizontal="left" vertical="center" wrapText="1"/>
      <protection locked="0"/>
    </xf>
    <xf numFmtId="0" fontId="18" fillId="0" borderId="50" xfId="2" applyFont="1" applyBorder="1" applyAlignment="1">
      <alignment horizontal="center" vertical="center"/>
    </xf>
    <xf numFmtId="0" fontId="22" fillId="7" borderId="8" xfId="2" applyFont="1" applyFill="1" applyBorder="1" applyAlignment="1">
      <alignment horizontal="center" vertical="center" wrapText="1"/>
    </xf>
    <xf numFmtId="0" fontId="23" fillId="7" borderId="21" xfId="0" applyFont="1" applyFill="1" applyBorder="1" applyAlignment="1">
      <alignment horizontal="center" vertical="center" wrapText="1"/>
    </xf>
    <xf numFmtId="0" fontId="23" fillId="7" borderId="54" xfId="0" applyFont="1" applyFill="1" applyBorder="1" applyAlignment="1">
      <alignment horizontal="center" vertical="center" wrapText="1"/>
    </xf>
    <xf numFmtId="0" fontId="9" fillId="8" borderId="8" xfId="2" applyFont="1" applyFill="1" applyBorder="1" applyAlignment="1">
      <alignment horizontal="center" vertical="center" wrapText="1"/>
    </xf>
    <xf numFmtId="0" fontId="21" fillId="8" borderId="21" xfId="0" applyFont="1" applyFill="1" applyBorder="1" applyAlignment="1">
      <alignment horizontal="center" vertical="center" wrapText="1"/>
    </xf>
    <xf numFmtId="0" fontId="21" fillId="8" borderId="54" xfId="0" applyFont="1" applyFill="1" applyBorder="1" applyAlignment="1">
      <alignment horizontal="center" vertical="center" wrapText="1"/>
    </xf>
    <xf numFmtId="0" fontId="9" fillId="0" borderId="0" xfId="2" applyFont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6" fillId="0" borderId="0" xfId="2" applyFont="1" applyAlignment="1">
      <alignment horizontal="center" vertical="center" wrapText="1"/>
    </xf>
    <xf numFmtId="0" fontId="18" fillId="0" borderId="14" xfId="2" applyFont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/>
    </xf>
    <xf numFmtId="0" fontId="17" fillId="3" borderId="54" xfId="0" applyFont="1" applyFill="1" applyBorder="1" applyAlignment="1">
      <alignment horizontal="center" vertical="center"/>
    </xf>
    <xf numFmtId="0" fontId="20" fillId="0" borderId="0" xfId="2" applyFont="1" applyAlignment="1">
      <alignment horizontal="left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9" fillId="3" borderId="21" xfId="0" applyFont="1" applyFill="1" applyBorder="1" applyAlignment="1">
      <alignment horizontal="center" vertical="center"/>
    </xf>
    <xf numFmtId="0" fontId="19" fillId="3" borderId="54" xfId="0" applyFont="1" applyFill="1" applyBorder="1" applyAlignment="1">
      <alignment horizontal="center" vertical="center"/>
    </xf>
    <xf numFmtId="0" fontId="9" fillId="0" borderId="0" xfId="2" applyFont="1" applyAlignment="1">
      <alignment horizontal="center" vertical="center"/>
    </xf>
    <xf numFmtId="0" fontId="13" fillId="4" borderId="47" xfId="2" applyFont="1" applyFill="1" applyBorder="1" applyAlignment="1">
      <alignment horizontal="center" vertical="center"/>
    </xf>
    <xf numFmtId="0" fontId="13" fillId="4" borderId="48" xfId="2" applyFont="1" applyFill="1" applyBorder="1" applyAlignment="1">
      <alignment horizontal="center" vertical="center"/>
    </xf>
    <xf numFmtId="3" fontId="14" fillId="6" borderId="0" xfId="2" applyNumberFormat="1" applyFont="1" applyFill="1" applyAlignment="1">
      <alignment horizontal="center" vertical="center" wrapText="1"/>
    </xf>
    <xf numFmtId="3" fontId="3" fillId="0" borderId="37" xfId="0" applyNumberFormat="1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3" fontId="14" fillId="4" borderId="8" xfId="2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3" fontId="13" fillId="4" borderId="8" xfId="2" applyNumberFormat="1" applyFont="1" applyFill="1" applyBorder="1" applyAlignment="1">
      <alignment horizontal="center" vertical="center"/>
    </xf>
    <xf numFmtId="3" fontId="3" fillId="0" borderId="44" xfId="0" applyNumberFormat="1" applyFont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3" fontId="3" fillId="0" borderId="41" xfId="0" applyNumberFormat="1" applyFont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3" fontId="3" fillId="0" borderId="27" xfId="2" applyNumberFormat="1" applyFont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3" fontId="2" fillId="5" borderId="78" xfId="2" applyNumberFormat="1" applyFont="1" applyFill="1" applyBorder="1" applyAlignment="1">
      <alignment horizontal="center" vertical="center"/>
    </xf>
    <xf numFmtId="3" fontId="2" fillId="5" borderId="79" xfId="2" applyNumberFormat="1" applyFont="1" applyFill="1" applyBorder="1" applyAlignment="1">
      <alignment horizontal="center" vertical="center"/>
    </xf>
    <xf numFmtId="3" fontId="2" fillId="5" borderId="80" xfId="2" applyNumberFormat="1" applyFont="1" applyFill="1" applyBorder="1" applyAlignment="1">
      <alignment horizontal="center" vertical="center"/>
    </xf>
    <xf numFmtId="3" fontId="2" fillId="6" borderId="81" xfId="2" applyNumberFormat="1" applyFont="1" applyFill="1" applyBorder="1" applyAlignment="1">
      <alignment horizontal="center" vertical="center"/>
    </xf>
    <xf numFmtId="3" fontId="2" fillId="6" borderId="82" xfId="2" applyNumberFormat="1" applyFont="1" applyFill="1" applyBorder="1" applyAlignment="1">
      <alignment horizontal="center" vertical="center"/>
    </xf>
    <xf numFmtId="0" fontId="14" fillId="4" borderId="20" xfId="2" applyFont="1" applyFill="1" applyBorder="1" applyAlignment="1">
      <alignment horizontal="center" vertical="center" wrapText="1"/>
    </xf>
    <xf numFmtId="0" fontId="14" fillId="4" borderId="9" xfId="2" applyFont="1" applyFill="1" applyBorder="1" applyAlignment="1">
      <alignment horizontal="center" vertical="center" wrapText="1"/>
    </xf>
    <xf numFmtId="3" fontId="2" fillId="2" borderId="59" xfId="2" applyNumberFormat="1" applyFont="1" applyFill="1" applyBorder="1" applyAlignment="1">
      <alignment horizontal="center" vertical="center"/>
    </xf>
    <xf numFmtId="3" fontId="2" fillId="2" borderId="61" xfId="2" applyNumberFormat="1" applyFont="1" applyFill="1" applyBorder="1" applyAlignment="1">
      <alignment horizontal="center" vertical="center"/>
    </xf>
    <xf numFmtId="3" fontId="3" fillId="0" borderId="41" xfId="2" applyNumberFormat="1" applyFont="1" applyBorder="1" applyAlignment="1">
      <alignment horizontal="center" vertical="center"/>
    </xf>
    <xf numFmtId="3" fontId="3" fillId="0" borderId="42" xfId="2" applyNumberFormat="1" applyFont="1" applyBorder="1" applyAlignment="1">
      <alignment horizontal="center" vertical="center"/>
    </xf>
    <xf numFmtId="3" fontId="13" fillId="4" borderId="49" xfId="2" applyNumberFormat="1" applyFont="1" applyFill="1" applyBorder="1" applyAlignment="1">
      <alignment horizontal="center" vertical="center"/>
    </xf>
    <xf numFmtId="3" fontId="13" fillId="4" borderId="52" xfId="2" applyNumberFormat="1" applyFont="1" applyFill="1" applyBorder="1" applyAlignment="1">
      <alignment horizontal="center" vertical="center"/>
    </xf>
    <xf numFmtId="3" fontId="13" fillId="4" borderId="47" xfId="2" applyNumberFormat="1" applyFont="1" applyFill="1" applyBorder="1" applyAlignment="1">
      <alignment horizontal="center" vertical="center"/>
    </xf>
    <xf numFmtId="3" fontId="2" fillId="2" borderId="35" xfId="2" applyNumberFormat="1" applyFont="1" applyFill="1" applyBorder="1" applyAlignment="1">
      <alignment horizontal="center" vertical="center"/>
    </xf>
    <xf numFmtId="3" fontId="2" fillId="2" borderId="7" xfId="2" applyNumberFormat="1" applyFont="1" applyFill="1" applyBorder="1" applyAlignment="1">
      <alignment horizontal="center" vertical="center"/>
    </xf>
    <xf numFmtId="3" fontId="3" fillId="0" borderId="41" xfId="2" applyNumberFormat="1" applyFont="1" applyBorder="1" applyAlignment="1">
      <alignment horizontal="left" vertical="center" indent="1"/>
    </xf>
    <xf numFmtId="3" fontId="3" fillId="0" borderId="35" xfId="2" applyNumberFormat="1" applyFont="1" applyBorder="1" applyAlignment="1">
      <alignment horizontal="left" vertical="center" indent="1"/>
    </xf>
    <xf numFmtId="3" fontId="3" fillId="0" borderId="42" xfId="2" applyNumberFormat="1" applyFont="1" applyBorder="1" applyAlignment="1">
      <alignment horizontal="left" vertical="center" indent="1"/>
    </xf>
    <xf numFmtId="3" fontId="3" fillId="0" borderId="44" xfId="2" applyNumberFormat="1" applyFont="1" applyBorder="1" applyAlignment="1">
      <alignment horizontal="left" vertical="center" indent="1"/>
    </xf>
    <xf numFmtId="3" fontId="3" fillId="0" borderId="46" xfId="2" applyNumberFormat="1" applyFont="1" applyBorder="1" applyAlignment="1">
      <alignment horizontal="left" vertical="center" indent="1"/>
    </xf>
    <xf numFmtId="3" fontId="3" fillId="0" borderId="45" xfId="2" applyNumberFormat="1" applyFont="1" applyBorder="1" applyAlignment="1">
      <alignment horizontal="left" vertical="center" indent="1"/>
    </xf>
    <xf numFmtId="3" fontId="14" fillId="4" borderId="47" xfId="2" applyNumberFormat="1" applyFont="1" applyFill="1" applyBorder="1" applyAlignment="1">
      <alignment horizontal="center" vertical="center" wrapText="1"/>
    </xf>
    <xf numFmtId="3" fontId="14" fillId="4" borderId="48" xfId="2" applyNumberFormat="1" applyFont="1" applyFill="1" applyBorder="1" applyAlignment="1">
      <alignment horizontal="center" vertical="center" wrapText="1"/>
    </xf>
    <xf numFmtId="3" fontId="3" fillId="0" borderId="36" xfId="2" applyNumberFormat="1" applyFont="1" applyBorder="1" applyAlignment="1">
      <alignment horizontal="center" vertical="center" wrapText="1"/>
    </xf>
    <xf numFmtId="3" fontId="3" fillId="0" borderId="28" xfId="2" applyNumberFormat="1" applyFont="1" applyBorder="1" applyAlignment="1">
      <alignment horizontal="center" vertical="center" wrapText="1"/>
    </xf>
    <xf numFmtId="0" fontId="14" fillId="4" borderId="47" xfId="2" applyFont="1" applyFill="1" applyBorder="1" applyAlignment="1">
      <alignment horizontal="center" vertical="center" wrapText="1"/>
    </xf>
    <xf numFmtId="3" fontId="3" fillId="3" borderId="9" xfId="2" applyNumberFormat="1" applyFont="1" applyFill="1" applyBorder="1" applyAlignment="1">
      <alignment horizontal="center" vertical="center"/>
    </xf>
    <xf numFmtId="3" fontId="3" fillId="3" borderId="10" xfId="2" applyNumberFormat="1" applyFont="1" applyFill="1" applyBorder="1" applyAlignment="1">
      <alignment horizontal="center" vertical="center"/>
    </xf>
    <xf numFmtId="3" fontId="2" fillId="2" borderId="0" xfId="2" applyNumberFormat="1" applyFont="1" applyFill="1" applyAlignment="1">
      <alignment horizontal="center" vertical="center"/>
    </xf>
    <xf numFmtId="3" fontId="2" fillId="2" borderId="72" xfId="2" applyNumberFormat="1" applyFont="1" applyFill="1" applyBorder="1" applyAlignment="1">
      <alignment horizontal="center" vertical="center"/>
    </xf>
    <xf numFmtId="3" fontId="2" fillId="2" borderId="41" xfId="2" applyNumberFormat="1" applyFont="1" applyFill="1" applyBorder="1" applyAlignment="1">
      <alignment horizontal="center" vertical="center"/>
    </xf>
    <xf numFmtId="3" fontId="3" fillId="3" borderId="20" xfId="2" applyNumberFormat="1" applyFont="1" applyFill="1" applyBorder="1" applyAlignment="1">
      <alignment horizontal="center" vertical="center"/>
    </xf>
    <xf numFmtId="3" fontId="14" fillId="4" borderId="9" xfId="2" applyNumberFormat="1" applyFont="1" applyFill="1" applyBorder="1" applyAlignment="1">
      <alignment horizontal="center" vertical="center" wrapText="1"/>
    </xf>
    <xf numFmtId="3" fontId="14" fillId="4" borderId="10" xfId="2" applyNumberFormat="1" applyFont="1" applyFill="1" applyBorder="1" applyAlignment="1">
      <alignment horizontal="center" vertical="center" wrapText="1"/>
    </xf>
    <xf numFmtId="3" fontId="10" fillId="3" borderId="56" xfId="2" applyNumberFormat="1" applyFont="1" applyFill="1" applyBorder="1" applyAlignment="1">
      <alignment horizontal="center" vertical="center" wrapText="1"/>
    </xf>
    <xf numFmtId="3" fontId="10" fillId="3" borderId="58" xfId="2" applyNumberFormat="1" applyFont="1" applyFill="1" applyBorder="1" applyAlignment="1">
      <alignment horizontal="center" vertical="center" wrapText="1"/>
    </xf>
    <xf numFmtId="3" fontId="10" fillId="3" borderId="40" xfId="2" applyNumberFormat="1" applyFont="1" applyFill="1" applyBorder="1" applyAlignment="1">
      <alignment horizontal="center" vertical="center" wrapText="1"/>
    </xf>
    <xf numFmtId="3" fontId="10" fillId="3" borderId="14" xfId="2" applyNumberFormat="1" applyFont="1" applyFill="1" applyBorder="1" applyAlignment="1">
      <alignment horizontal="center" vertical="center" wrapText="1"/>
    </xf>
    <xf numFmtId="3" fontId="2" fillId="0" borderId="60" xfId="0" applyNumberFormat="1" applyFont="1" applyBorder="1" applyAlignment="1">
      <alignment horizontal="center" vertical="center"/>
    </xf>
    <xf numFmtId="0" fontId="2" fillId="0" borderId="77" xfId="0" applyFont="1" applyBorder="1" applyAlignment="1">
      <alignment horizontal="center" vertical="center"/>
    </xf>
    <xf numFmtId="3" fontId="2" fillId="2" borderId="60" xfId="2" applyNumberFormat="1" applyFont="1" applyFill="1" applyBorder="1" applyAlignment="1">
      <alignment horizontal="center" vertical="center"/>
    </xf>
    <xf numFmtId="3" fontId="14" fillId="4" borderId="40" xfId="2" applyNumberFormat="1" applyFont="1" applyFill="1" applyBorder="1" applyAlignment="1">
      <alignment horizontal="center" vertical="center"/>
    </xf>
    <xf numFmtId="3" fontId="14" fillId="4" borderId="14" xfId="2" applyNumberFormat="1" applyFont="1" applyFill="1" applyBorder="1" applyAlignment="1">
      <alignment horizontal="center" vertical="center"/>
    </xf>
    <xf numFmtId="164" fontId="2" fillId="2" borderId="13" xfId="2" applyNumberFormat="1" applyFont="1" applyFill="1" applyBorder="1" applyAlignment="1">
      <alignment horizontal="center" vertical="center"/>
    </xf>
    <xf numFmtId="164" fontId="2" fillId="2" borderId="35" xfId="2" applyNumberFormat="1" applyFont="1" applyFill="1" applyBorder="1" applyAlignment="1">
      <alignment horizontal="center" vertical="center"/>
    </xf>
    <xf numFmtId="3" fontId="2" fillId="2" borderId="13" xfId="2" applyNumberFormat="1" applyFont="1" applyFill="1" applyBorder="1" applyAlignment="1">
      <alignment horizontal="center" vertical="center"/>
    </xf>
    <xf numFmtId="3" fontId="2" fillId="2" borderId="71" xfId="2" applyNumberFormat="1" applyFont="1" applyFill="1" applyBorder="1" applyAlignment="1">
      <alignment horizontal="center" vertical="center"/>
    </xf>
    <xf numFmtId="3" fontId="2" fillId="2" borderId="51" xfId="2" applyNumberFormat="1" applyFont="1" applyFill="1" applyBorder="1" applyAlignment="1">
      <alignment horizontal="center" vertical="center"/>
    </xf>
    <xf numFmtId="3" fontId="15" fillId="4" borderId="69" xfId="2" applyNumberFormat="1" applyFont="1" applyFill="1" applyBorder="1" applyAlignment="1">
      <alignment horizontal="center" vertical="center"/>
    </xf>
    <xf numFmtId="3" fontId="15" fillId="4" borderId="54" xfId="2" applyNumberFormat="1" applyFont="1" applyFill="1" applyBorder="1" applyAlignment="1">
      <alignment horizontal="center" vertical="center"/>
    </xf>
    <xf numFmtId="3" fontId="15" fillId="4" borderId="20" xfId="2" applyNumberFormat="1" applyFont="1" applyFill="1" applyBorder="1" applyAlignment="1">
      <alignment horizontal="center" vertical="center"/>
    </xf>
    <xf numFmtId="164" fontId="2" fillId="2" borderId="26" xfId="2" applyNumberFormat="1" applyFont="1" applyFill="1" applyBorder="1" applyAlignment="1">
      <alignment horizontal="center" vertical="center"/>
    </xf>
    <xf numFmtId="164" fontId="2" fillId="2" borderId="46" xfId="2" applyNumberFormat="1" applyFont="1" applyFill="1" applyBorder="1" applyAlignment="1">
      <alignment horizontal="center" vertical="center"/>
    </xf>
    <xf numFmtId="3" fontId="3" fillId="0" borderId="44" xfId="2" applyNumberFormat="1" applyFont="1" applyBorder="1" applyAlignment="1">
      <alignment horizontal="center" vertical="center"/>
    </xf>
    <xf numFmtId="3" fontId="3" fillId="0" borderId="45" xfId="2" applyNumberFormat="1" applyFont="1" applyBorder="1" applyAlignment="1">
      <alignment horizontal="center" vertical="center"/>
    </xf>
    <xf numFmtId="3" fontId="15" fillId="4" borderId="8" xfId="2" applyNumberFormat="1" applyFont="1" applyFill="1" applyBorder="1" applyAlignment="1">
      <alignment horizontal="center" vertical="center"/>
    </xf>
    <xf numFmtId="3" fontId="15" fillId="4" borderId="21" xfId="2" applyNumberFormat="1" applyFont="1" applyFill="1" applyBorder="1" applyAlignment="1">
      <alignment horizontal="center" vertical="center"/>
    </xf>
    <xf numFmtId="3" fontId="15" fillId="4" borderId="14" xfId="2" applyNumberFormat="1" applyFont="1" applyFill="1" applyBorder="1" applyAlignment="1">
      <alignment horizontal="center" vertical="center"/>
    </xf>
    <xf numFmtId="3" fontId="15" fillId="4" borderId="39" xfId="2" applyNumberFormat="1" applyFont="1" applyFill="1" applyBorder="1" applyAlignment="1">
      <alignment horizontal="center" vertical="center"/>
    </xf>
    <xf numFmtId="3" fontId="2" fillId="2" borderId="26" xfId="2" applyNumberFormat="1" applyFont="1" applyFill="1" applyBorder="1" applyAlignment="1">
      <alignment horizontal="center" vertical="center"/>
    </xf>
    <xf numFmtId="3" fontId="2" fillId="2" borderId="32" xfId="2" applyNumberFormat="1" applyFont="1" applyFill="1" applyBorder="1" applyAlignment="1">
      <alignment horizontal="center" vertical="center"/>
    </xf>
    <xf numFmtId="3" fontId="2" fillId="2" borderId="58" xfId="2" applyNumberFormat="1" applyFont="1" applyFill="1" applyBorder="1" applyAlignment="1">
      <alignment horizontal="center" vertical="center"/>
    </xf>
    <xf numFmtId="3" fontId="2" fillId="2" borderId="70" xfId="2" applyNumberFormat="1" applyFont="1" applyFill="1" applyBorder="1" applyAlignment="1">
      <alignment horizontal="center" vertical="center"/>
    </xf>
    <xf numFmtId="3" fontId="2" fillId="2" borderId="57" xfId="2" applyNumberFormat="1" applyFont="1" applyFill="1" applyBorder="1" applyAlignment="1">
      <alignment horizontal="center" vertical="center"/>
    </xf>
    <xf numFmtId="3" fontId="2" fillId="2" borderId="55" xfId="2" applyNumberFormat="1" applyFont="1" applyFill="1" applyBorder="1" applyAlignment="1">
      <alignment horizontal="center" vertical="center"/>
    </xf>
  </cellXfs>
  <cellStyles count="6">
    <cellStyle name="Euro" xfId="1" xr:uid="{00000000-0005-0000-0000-000000000000}"/>
    <cellStyle name="Normal" xfId="0" builtinId="0"/>
    <cellStyle name="Normal 2" xfId="2" xr:uid="{00000000-0005-0000-0000-000002000000}"/>
    <cellStyle name="Normal 3" xfId="3" xr:uid="{00000000-0005-0000-0000-000003000000}"/>
    <cellStyle name="Pourcentage 2" xfId="5" xr:uid="{00000000-0005-0000-0000-000004000000}"/>
    <cellStyle name="T1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108857</xdr:colOff>
      <xdr:row>0</xdr:row>
      <xdr:rowOff>204108</xdr:rowOff>
    </xdr:from>
    <xdr:to>
      <xdr:col>2</xdr:col>
      <xdr:colOff>1941813</xdr:colOff>
      <xdr:row>2</xdr:row>
      <xdr:rowOff>42306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EC9B3651-B4D2-4E80-B2F5-D1E8E72F018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408464" y="204108"/>
          <a:ext cx="1832956" cy="12261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POSTE IMMO">
      <a:dk1>
        <a:srgbClr val="000000"/>
      </a:dk1>
      <a:lt1>
        <a:srgbClr val="FFFFFF"/>
      </a:lt1>
      <a:dk2>
        <a:srgbClr val="5F5F5F"/>
      </a:dk2>
      <a:lt2>
        <a:srgbClr val="969696"/>
      </a:lt2>
      <a:accent1>
        <a:srgbClr val="019BA3"/>
      </a:accent1>
      <a:accent2>
        <a:srgbClr val="006489"/>
      </a:accent2>
      <a:accent3>
        <a:srgbClr val="FFFFFF"/>
      </a:accent3>
      <a:accent4>
        <a:srgbClr val="000000"/>
      </a:accent4>
      <a:accent5>
        <a:srgbClr val="AAB2CB"/>
      </a:accent5>
      <a:accent6>
        <a:srgbClr val="D51A1F"/>
      </a:accent6>
      <a:hlink>
        <a:srgbClr val="0000FF"/>
      </a:hlink>
      <a:folHlink>
        <a:srgbClr val="000066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97119-718D-48F2-8D3C-0AB239679428}">
  <dimension ref="A1:D14"/>
  <sheetViews>
    <sheetView showGridLines="0" view="pageBreakPreview" zoomScale="70" zoomScaleNormal="100" zoomScaleSheetLayoutView="70" workbookViewId="0">
      <selection activeCell="B10" sqref="B10:D10"/>
    </sheetView>
  </sheetViews>
  <sheetFormatPr baseColWidth="10" defaultColWidth="11.44140625" defaultRowHeight="13.2" x14ac:dyDescent="0.25"/>
  <cols>
    <col min="1" max="1" width="4.6640625" style="5" customWidth="1"/>
    <col min="2" max="4" width="29.6640625" style="5" customWidth="1"/>
    <col min="5" max="5" width="4.6640625" style="5" customWidth="1"/>
    <col min="6" max="16384" width="11.44140625" style="5"/>
  </cols>
  <sheetData>
    <row r="1" spans="1:4" s="18" customFormat="1" ht="49.5" customHeight="1" x14ac:dyDescent="0.25">
      <c r="A1" s="74"/>
      <c r="B1" s="75"/>
      <c r="C1" s="75"/>
      <c r="D1" s="75"/>
    </row>
    <row r="2" spans="1:4" ht="60" customHeight="1" x14ac:dyDescent="0.25">
      <c r="A2" s="76"/>
      <c r="B2"/>
      <c r="C2" s="76"/>
      <c r="D2" s="76"/>
    </row>
    <row r="3" spans="1:4" ht="96.75" customHeight="1" x14ac:dyDescent="0.25">
      <c r="A3" s="49"/>
      <c r="B3" s="49"/>
      <c r="C3" s="49"/>
      <c r="D3" s="49"/>
    </row>
    <row r="4" spans="1:4" ht="45.75" customHeight="1" x14ac:dyDescent="0.25">
      <c r="A4" s="49"/>
      <c r="B4" s="87" t="s">
        <v>52</v>
      </c>
      <c r="C4" s="88"/>
      <c r="D4" s="88"/>
    </row>
    <row r="5" spans="1:4" ht="24" customHeight="1" x14ac:dyDescent="0.25">
      <c r="A5" s="50"/>
      <c r="B5" s="50"/>
      <c r="C5" s="50"/>
      <c r="D5" s="50"/>
    </row>
    <row r="6" spans="1:4" ht="28.5" customHeight="1" x14ac:dyDescent="0.25">
      <c r="A6" s="50"/>
      <c r="B6" s="80"/>
      <c r="C6" s="80"/>
      <c r="D6" s="80"/>
    </row>
    <row r="7" spans="1:4" ht="99" customHeight="1" x14ac:dyDescent="0.25">
      <c r="A7" s="77"/>
      <c r="B7" s="87" t="s">
        <v>54</v>
      </c>
      <c r="C7" s="88"/>
      <c r="D7" s="88"/>
    </row>
    <row r="8" spans="1:4" ht="22.5" customHeight="1" x14ac:dyDescent="0.25">
      <c r="A8" s="50"/>
      <c r="B8" s="50"/>
      <c r="C8" s="50"/>
      <c r="D8" s="50"/>
    </row>
    <row r="9" spans="1:4" ht="28.5" customHeight="1" thickBot="1" x14ac:dyDescent="0.3">
      <c r="A9" s="50"/>
      <c r="B9" s="80"/>
      <c r="C9" s="80"/>
      <c r="D9" s="80"/>
    </row>
    <row r="10" spans="1:4" ht="93" customHeight="1" thickBot="1" x14ac:dyDescent="0.3">
      <c r="A10" s="78"/>
      <c r="B10" s="81" t="s">
        <v>56</v>
      </c>
      <c r="C10" s="82"/>
      <c r="D10" s="83"/>
    </row>
    <row r="11" spans="1:4" ht="38.25" customHeight="1" x14ac:dyDescent="0.25">
      <c r="A11" s="50"/>
      <c r="B11" s="50"/>
      <c r="C11" s="50"/>
      <c r="D11" s="50"/>
    </row>
    <row r="12" spans="1:4" ht="28.5" customHeight="1" thickBot="1" x14ac:dyDescent="0.3">
      <c r="A12" s="50"/>
      <c r="B12" s="80"/>
      <c r="C12" s="80"/>
      <c r="D12" s="80"/>
    </row>
    <row r="13" spans="1:4" ht="93" customHeight="1" thickBot="1" x14ac:dyDescent="0.3">
      <c r="A13" s="78"/>
      <c r="B13" s="84" t="s">
        <v>53</v>
      </c>
      <c r="C13" s="85"/>
      <c r="D13" s="86"/>
    </row>
    <row r="14" spans="1:4" ht="28.5" customHeight="1" x14ac:dyDescent="0.25">
      <c r="A14" s="78"/>
      <c r="C14" s="79"/>
      <c r="D14" s="79"/>
    </row>
  </sheetData>
  <sheetProtection selectLockedCells="1"/>
  <mergeCells count="4">
    <mergeCell ref="B10:D10"/>
    <mergeCell ref="B13:D13"/>
    <mergeCell ref="B4:D4"/>
    <mergeCell ref="B7:D7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90" orientation="portrait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32"/>
  <sheetViews>
    <sheetView showGridLines="0" tabSelected="1" view="pageBreakPreview" zoomScale="70" zoomScaleNormal="100" zoomScaleSheetLayoutView="70" workbookViewId="0">
      <selection activeCell="K8" sqref="K8"/>
    </sheetView>
  </sheetViews>
  <sheetFormatPr baseColWidth="10" defaultColWidth="11.44140625" defaultRowHeight="13.2" x14ac:dyDescent="0.25"/>
  <cols>
    <col min="1" max="1" width="11.44140625" style="5" customWidth="1"/>
    <col min="2" max="2" width="35.6640625" style="5" customWidth="1"/>
    <col min="3" max="4" width="42.88671875" style="5" customWidth="1"/>
    <col min="5" max="16384" width="11.44140625" style="5"/>
  </cols>
  <sheetData>
    <row r="1" spans="1:4" s="18" customFormat="1" ht="49.5" customHeight="1" thickBot="1" x14ac:dyDescent="0.3">
      <c r="A1" s="91" t="s">
        <v>48</v>
      </c>
      <c r="B1" s="92"/>
      <c r="C1" s="92"/>
      <c r="D1" s="93"/>
    </row>
    <row r="2" spans="1:4" ht="60" customHeight="1" x14ac:dyDescent="0.25">
      <c r="A2" s="89" t="s">
        <v>16</v>
      </c>
      <c r="B2" s="89"/>
      <c r="C2" s="89"/>
      <c r="D2" s="89"/>
    </row>
    <row r="3" spans="1:4" ht="175.5" customHeight="1" x14ac:dyDescent="0.25">
      <c r="A3" s="94" t="s">
        <v>51</v>
      </c>
      <c r="B3" s="94"/>
      <c r="C3" s="94"/>
      <c r="D3" s="94"/>
    </row>
    <row r="4" spans="1:4" ht="16.5" customHeight="1" x14ac:dyDescent="0.25">
      <c r="A4" s="49"/>
      <c r="B4" s="49"/>
      <c r="C4" s="49"/>
      <c r="D4" s="49"/>
    </row>
    <row r="5" spans="1:4" ht="22.5" customHeight="1" thickBot="1" x14ac:dyDescent="0.3">
      <c r="A5" s="90" t="s">
        <v>17</v>
      </c>
      <c r="B5" s="90"/>
      <c r="C5" s="90"/>
      <c r="D5" s="90"/>
    </row>
    <row r="6" spans="1:4" ht="28.5" customHeight="1" thickBot="1" x14ac:dyDescent="0.3">
      <c r="A6" s="43"/>
      <c r="B6" s="50"/>
      <c r="C6" s="43"/>
      <c r="D6" s="43"/>
    </row>
    <row r="7" spans="1:4" ht="30" customHeight="1" thickBot="1" x14ac:dyDescent="0.3">
      <c r="A7" s="19" t="s">
        <v>3</v>
      </c>
      <c r="B7" s="38" t="s">
        <v>8</v>
      </c>
      <c r="C7" s="20" t="s">
        <v>4</v>
      </c>
      <c r="D7" s="21" t="s">
        <v>5</v>
      </c>
    </row>
    <row r="8" spans="1:4" ht="150" customHeight="1" x14ac:dyDescent="0.25">
      <c r="A8" s="36">
        <v>1</v>
      </c>
      <c r="B8" s="42" t="s">
        <v>40</v>
      </c>
      <c r="C8" s="8"/>
      <c r="D8" s="9"/>
    </row>
    <row r="9" spans="1:4" ht="28.5" customHeight="1" x14ac:dyDescent="0.25">
      <c r="A9" s="47"/>
      <c r="B9" s="44"/>
      <c r="C9" s="45"/>
      <c r="D9" s="46"/>
    </row>
    <row r="10" spans="1:4" ht="150" customHeight="1" x14ac:dyDescent="0.25">
      <c r="A10" s="37">
        <v>2</v>
      </c>
      <c r="B10" s="42" t="s">
        <v>41</v>
      </c>
      <c r="C10" s="10"/>
      <c r="D10" s="11"/>
    </row>
    <row r="11" spans="1:4" ht="28.5" customHeight="1" x14ac:dyDescent="0.25">
      <c r="A11" s="51"/>
      <c r="B11" s="52"/>
      <c r="C11" s="53"/>
      <c r="D11" s="53"/>
    </row>
    <row r="12" spans="1:4" ht="150" customHeight="1" x14ac:dyDescent="0.25">
      <c r="A12" s="37">
        <v>3</v>
      </c>
      <c r="B12" s="42" t="s">
        <v>45</v>
      </c>
      <c r="C12" s="10"/>
      <c r="D12" s="11"/>
    </row>
    <row r="13" spans="1:4" ht="28.5" customHeight="1" x14ac:dyDescent="0.25">
      <c r="A13" s="47"/>
      <c r="B13" s="44"/>
      <c r="C13" s="45"/>
      <c r="D13" s="46"/>
    </row>
    <row r="14" spans="1:4" ht="150" customHeight="1" x14ac:dyDescent="0.25">
      <c r="A14" s="37">
        <v>4</v>
      </c>
      <c r="B14" s="42" t="s">
        <v>42</v>
      </c>
      <c r="C14" s="10"/>
      <c r="D14" s="11"/>
    </row>
    <row r="15" spans="1:4" ht="28.5" customHeight="1" x14ac:dyDescent="0.25">
      <c r="A15" s="47"/>
      <c r="B15" s="44"/>
      <c r="C15" s="45"/>
      <c r="D15" s="46"/>
    </row>
    <row r="16" spans="1:4" ht="150" customHeight="1" x14ac:dyDescent="0.25">
      <c r="A16" s="37">
        <v>5</v>
      </c>
      <c r="B16" s="42" t="s">
        <v>43</v>
      </c>
      <c r="C16" s="10"/>
      <c r="D16" s="11"/>
    </row>
    <row r="17" spans="1:4" ht="28.5" customHeight="1" x14ac:dyDescent="0.25">
      <c r="A17" s="51"/>
      <c r="B17" s="52"/>
      <c r="C17" s="53"/>
      <c r="D17" s="53"/>
    </row>
    <row r="18" spans="1:4" ht="150" customHeight="1" x14ac:dyDescent="0.25">
      <c r="A18" s="37">
        <v>6</v>
      </c>
      <c r="B18" s="42" t="s">
        <v>44</v>
      </c>
      <c r="C18" s="10"/>
      <c r="D18" s="11"/>
    </row>
    <row r="19" spans="1:4" ht="28.5" customHeight="1" x14ac:dyDescent="0.25">
      <c r="A19" s="47"/>
      <c r="B19" s="44"/>
      <c r="C19" s="45"/>
      <c r="D19" s="46"/>
    </row>
    <row r="20" spans="1:4" ht="150" customHeight="1" x14ac:dyDescent="0.25">
      <c r="A20" s="37">
        <v>7</v>
      </c>
      <c r="B20" s="42" t="s">
        <v>24</v>
      </c>
      <c r="C20" s="10"/>
      <c r="D20" s="11"/>
    </row>
    <row r="21" spans="1:4" ht="28.5" customHeight="1" x14ac:dyDescent="0.25">
      <c r="A21" s="47"/>
      <c r="B21" s="44"/>
      <c r="C21" s="45"/>
      <c r="D21" s="46"/>
    </row>
    <row r="22" spans="1:4" ht="150" customHeight="1" x14ac:dyDescent="0.25">
      <c r="A22" s="37">
        <v>8</v>
      </c>
      <c r="B22" s="42" t="s">
        <v>25</v>
      </c>
      <c r="C22" s="10"/>
      <c r="D22" s="11"/>
    </row>
    <row r="23" spans="1:4" ht="28.5" customHeight="1" x14ac:dyDescent="0.25">
      <c r="A23" s="51"/>
      <c r="B23" s="52"/>
      <c r="C23" s="53"/>
      <c r="D23" s="53"/>
    </row>
    <row r="24" spans="1:4" ht="150" customHeight="1" x14ac:dyDescent="0.25">
      <c r="A24" s="37">
        <v>9</v>
      </c>
      <c r="B24" s="42" t="s">
        <v>26</v>
      </c>
      <c r="C24" s="10"/>
      <c r="D24" s="11"/>
    </row>
    <row r="25" spans="1:4" ht="28.5" customHeight="1" x14ac:dyDescent="0.25">
      <c r="A25" s="47"/>
      <c r="B25" s="44"/>
      <c r="C25" s="45"/>
      <c r="D25" s="46"/>
    </row>
    <row r="26" spans="1:4" ht="150" customHeight="1" x14ac:dyDescent="0.25">
      <c r="A26" s="37">
        <v>10</v>
      </c>
      <c r="B26" s="42" t="s">
        <v>27</v>
      </c>
      <c r="C26" s="10"/>
      <c r="D26" s="11"/>
    </row>
    <row r="27" spans="1:4" ht="28.5" customHeight="1" x14ac:dyDescent="0.25">
      <c r="A27" s="47"/>
      <c r="B27" s="44"/>
      <c r="C27" s="45"/>
      <c r="D27" s="46"/>
    </row>
    <row r="28" spans="1:4" ht="150" customHeight="1" x14ac:dyDescent="0.25">
      <c r="A28" s="37">
        <v>11</v>
      </c>
      <c r="B28" s="42" t="s">
        <v>28</v>
      </c>
      <c r="C28" s="10"/>
      <c r="D28" s="11"/>
    </row>
    <row r="29" spans="1:4" ht="28.5" customHeight="1" x14ac:dyDescent="0.25">
      <c r="A29" s="51"/>
      <c r="B29" s="52"/>
      <c r="C29" s="53"/>
      <c r="D29" s="53"/>
    </row>
    <row r="30" spans="1:4" ht="150" customHeight="1" x14ac:dyDescent="0.25">
      <c r="A30" s="37">
        <v>12</v>
      </c>
      <c r="B30" s="42" t="s">
        <v>29</v>
      </c>
      <c r="C30" s="48"/>
      <c r="D30" s="35"/>
    </row>
    <row r="31" spans="1:4" ht="28.5" customHeight="1" x14ac:dyDescent="0.25">
      <c r="A31" s="47"/>
      <c r="B31" s="44"/>
      <c r="C31" s="45"/>
      <c r="D31" s="46"/>
    </row>
    <row r="32" spans="1:4" ht="22.5" customHeight="1" x14ac:dyDescent="0.25">
      <c r="A32" s="6" t="s">
        <v>1</v>
      </c>
    </row>
  </sheetData>
  <sheetProtection selectLockedCells="1"/>
  <mergeCells count="4">
    <mergeCell ref="A2:D2"/>
    <mergeCell ref="A5:D5"/>
    <mergeCell ref="A1:D1"/>
    <mergeCell ref="A3:D3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70" orientation="portrait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N11"/>
  <sheetViews>
    <sheetView showGridLines="0" view="pageBreakPreview" topLeftCell="A4" zoomScaleNormal="80" zoomScaleSheetLayoutView="100" zoomScalePageLayoutView="60" workbookViewId="0">
      <selection activeCell="A5" sqref="A5"/>
    </sheetView>
  </sheetViews>
  <sheetFormatPr baseColWidth="10" defaultColWidth="11.44140625" defaultRowHeight="13.2" x14ac:dyDescent="0.25"/>
  <cols>
    <col min="1" max="1" width="45.6640625" style="5" customWidth="1"/>
    <col min="2" max="3" width="10" style="5" customWidth="1"/>
    <col min="4" max="4" width="10.109375" style="5" customWidth="1"/>
    <col min="5" max="13" width="10" style="5" customWidth="1"/>
    <col min="14" max="14" width="11.44140625" style="7" customWidth="1"/>
    <col min="15" max="16384" width="11.44140625" style="5"/>
  </cols>
  <sheetData>
    <row r="1" spans="1:14" s="18" customFormat="1" ht="45" customHeight="1" thickBot="1" x14ac:dyDescent="0.3">
      <c r="A1" s="95" t="s">
        <v>49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7"/>
    </row>
    <row r="2" spans="1:14" ht="75" customHeight="1" thickBot="1" x14ac:dyDescent="0.3">
      <c r="A2" s="98" t="s">
        <v>6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</row>
    <row r="3" spans="1:14" ht="30" customHeight="1" thickBot="1" x14ac:dyDescent="0.3">
      <c r="A3" s="57" t="s">
        <v>0</v>
      </c>
      <c r="B3" s="99" t="s">
        <v>7</v>
      </c>
      <c r="C3" s="99"/>
      <c r="D3" s="99"/>
      <c r="E3" s="99"/>
      <c r="F3" s="99"/>
      <c r="G3" s="99"/>
      <c r="H3" s="99"/>
      <c r="I3" s="99"/>
      <c r="J3" s="99"/>
      <c r="K3" s="99"/>
      <c r="L3" s="99"/>
      <c r="M3" s="100"/>
      <c r="N3" s="101"/>
    </row>
    <row r="4" spans="1:14" ht="19.5" customHeight="1" x14ac:dyDescent="0.25">
      <c r="A4" s="22" t="s">
        <v>3</v>
      </c>
      <c r="B4" s="23">
        <f>'A2-Profils intervenants'!$A$8</f>
        <v>1</v>
      </c>
      <c r="C4" s="24">
        <f>'A2-Profils intervenants'!$A$10</f>
        <v>2</v>
      </c>
      <c r="D4" s="24">
        <f>'A2-Profils intervenants'!$A$12</f>
        <v>3</v>
      </c>
      <c r="E4" s="24">
        <f>'A2-Profils intervenants'!$A$14</f>
        <v>4</v>
      </c>
      <c r="F4" s="24">
        <f>'A2-Profils intervenants'!$A$16</f>
        <v>5</v>
      </c>
      <c r="G4" s="24">
        <f>'A2-Profils intervenants'!$A$18</f>
        <v>6</v>
      </c>
      <c r="H4" s="24">
        <f>'A2-Profils intervenants'!$A$20</f>
        <v>7</v>
      </c>
      <c r="I4" s="24">
        <f>'A2-Profils intervenants'!$A$22</f>
        <v>8</v>
      </c>
      <c r="J4" s="24">
        <f>'A2-Profils intervenants'!$A$24</f>
        <v>9</v>
      </c>
      <c r="K4" s="24">
        <f>'A2-Profils intervenants'!$A$26</f>
        <v>10</v>
      </c>
      <c r="L4" s="24">
        <f>'A2-Profils intervenants'!$A$28</f>
        <v>11</v>
      </c>
      <c r="M4" s="61">
        <f>'A2-Profils intervenants'!$A$30</f>
        <v>12</v>
      </c>
      <c r="N4" s="101"/>
    </row>
    <row r="5" spans="1:14" ht="67.5" customHeight="1" thickBot="1" x14ac:dyDescent="0.3">
      <c r="A5" s="25" t="s">
        <v>8</v>
      </c>
      <c r="B5" s="26" t="str">
        <f>'A2-Profils intervenants'!$B$8</f>
        <v xml:space="preserve">Fiche 01: </v>
      </c>
      <c r="C5" s="27" t="str">
        <f>'A2-Profils intervenants'!$B$10</f>
        <v xml:space="preserve">Fiche 02: </v>
      </c>
      <c r="D5" s="27" t="str">
        <f>'A2-Profils intervenants'!$B$12</f>
        <v>Fiche 03:</v>
      </c>
      <c r="E5" s="27" t="str">
        <f>'A2-Profils intervenants'!$B$14</f>
        <v xml:space="preserve">Fiche 04: </v>
      </c>
      <c r="F5" s="27" t="str">
        <f>'A2-Profils intervenants'!$B$16</f>
        <v xml:space="preserve">Fiche 05:  </v>
      </c>
      <c r="G5" s="27" t="str">
        <f>'A2-Profils intervenants'!$B$18</f>
        <v xml:space="preserve">Fiche 06: </v>
      </c>
      <c r="H5" s="27" t="str">
        <f>'A2-Profils intervenants'!$B$20</f>
        <v xml:space="preserve">Fiche 07: </v>
      </c>
      <c r="I5" s="27" t="str">
        <f>'A2-Profils intervenants'!$B$22</f>
        <v>Fiche 08:</v>
      </c>
      <c r="J5" s="27" t="str">
        <f>'A2-Profils intervenants'!$B$24</f>
        <v xml:space="preserve">Fiche 09: </v>
      </c>
      <c r="K5" s="27" t="str">
        <f>'A2-Profils intervenants'!$B$26</f>
        <v>Fiche 10:</v>
      </c>
      <c r="L5" s="27" t="str">
        <f>'A2-Profils intervenants'!$B$28</f>
        <v xml:space="preserve">Fiche 11: </v>
      </c>
      <c r="M5" s="62" t="str">
        <f>'A2-Profils intervenants'!$B$30</f>
        <v>Fiche 12:</v>
      </c>
      <c r="N5" s="101"/>
    </row>
    <row r="6" spans="1:14" ht="39.9" customHeight="1" x14ac:dyDescent="0.25">
      <c r="A6" s="58" t="s">
        <v>31</v>
      </c>
      <c r="B6" s="55"/>
      <c r="C6" s="13"/>
      <c r="D6" s="13"/>
      <c r="E6" s="13"/>
      <c r="F6" s="13"/>
      <c r="G6" s="13"/>
      <c r="H6" s="13"/>
      <c r="I6" s="13"/>
      <c r="J6" s="13"/>
      <c r="K6" s="13"/>
      <c r="L6" s="13"/>
      <c r="M6" s="63"/>
      <c r="N6" s="59"/>
    </row>
    <row r="7" spans="1:14" ht="39.9" customHeight="1" x14ac:dyDescent="0.25">
      <c r="A7" s="58" t="s">
        <v>30</v>
      </c>
      <c r="B7" s="54"/>
      <c r="C7" s="15"/>
      <c r="D7" s="15"/>
      <c r="E7" s="15"/>
      <c r="F7" s="15"/>
      <c r="G7" s="15"/>
      <c r="H7" s="15"/>
      <c r="I7" s="15"/>
      <c r="J7" s="15"/>
      <c r="K7" s="15"/>
      <c r="L7" s="15"/>
      <c r="M7" s="64"/>
      <c r="N7" s="59"/>
    </row>
    <row r="8" spans="1:14" ht="30" customHeight="1" thickBot="1" x14ac:dyDescent="0.3">
      <c r="A8" s="30" t="s">
        <v>23</v>
      </c>
      <c r="B8" s="28">
        <f t="shared" ref="B8:M8" si="0">SUBTOTAL(9,B6:B7)</f>
        <v>0</v>
      </c>
      <c r="C8" s="29">
        <f t="shared" si="0"/>
        <v>0</v>
      </c>
      <c r="D8" s="29">
        <f t="shared" si="0"/>
        <v>0</v>
      </c>
      <c r="E8" s="29">
        <f t="shared" si="0"/>
        <v>0</v>
      </c>
      <c r="F8" s="29">
        <f t="shared" si="0"/>
        <v>0</v>
      </c>
      <c r="G8" s="29">
        <f t="shared" si="0"/>
        <v>0</v>
      </c>
      <c r="H8" s="29">
        <f t="shared" si="0"/>
        <v>0</v>
      </c>
      <c r="I8" s="29">
        <f t="shared" si="0"/>
        <v>0</v>
      </c>
      <c r="J8" s="29">
        <f t="shared" si="0"/>
        <v>0</v>
      </c>
      <c r="K8" s="29">
        <f t="shared" si="0"/>
        <v>0</v>
      </c>
      <c r="L8" s="29">
        <f t="shared" si="0"/>
        <v>0</v>
      </c>
      <c r="M8" s="66">
        <f t="shared" si="0"/>
        <v>0</v>
      </c>
      <c r="N8" s="60"/>
    </row>
    <row r="9" spans="1:14" s="3" customFormat="1" ht="22.5" customHeight="1" x14ac:dyDescent="0.25">
      <c r="A9" s="4" t="s">
        <v>1</v>
      </c>
      <c r="B9" s="1"/>
      <c r="C9" s="1"/>
      <c r="D9" s="1"/>
      <c r="E9" s="1"/>
      <c r="F9" s="1"/>
      <c r="G9" s="1"/>
      <c r="H9" s="1"/>
      <c r="I9" s="1"/>
      <c r="J9" s="2"/>
      <c r="K9" s="2"/>
    </row>
    <row r="11" spans="1:14" x14ac:dyDescent="0.25">
      <c r="N11" s="5"/>
    </row>
  </sheetData>
  <mergeCells count="4">
    <mergeCell ref="A1:N1"/>
    <mergeCell ref="A2:N2"/>
    <mergeCell ref="B3:M3"/>
    <mergeCell ref="N3:N5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75" firstPageNumber="2" orientation="landscape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O42"/>
  <sheetViews>
    <sheetView showGridLines="0" view="pageBreakPreview" topLeftCell="A31" zoomScale="70" zoomScaleNormal="80" zoomScaleSheetLayoutView="70" zoomScalePageLayoutView="60" workbookViewId="0">
      <selection activeCell="F8" sqref="F8"/>
    </sheetView>
  </sheetViews>
  <sheetFormatPr baseColWidth="10" defaultColWidth="11.44140625" defaultRowHeight="13.2" x14ac:dyDescent="0.25"/>
  <cols>
    <col min="1" max="1" width="40.33203125" style="5" customWidth="1"/>
    <col min="2" max="2" width="45.6640625" style="5" customWidth="1"/>
    <col min="3" max="14" width="9.6640625" style="5" customWidth="1"/>
    <col min="15" max="15" width="7.6640625" style="7" customWidth="1"/>
    <col min="16" max="16384" width="11.44140625" style="5"/>
  </cols>
  <sheetData>
    <row r="1" spans="1:15" s="18" customFormat="1" ht="45" customHeight="1" thickBot="1" x14ac:dyDescent="0.3">
      <c r="A1" s="95" t="s">
        <v>57</v>
      </c>
      <c r="B1" s="96"/>
      <c r="C1" s="96"/>
      <c r="D1" s="96"/>
      <c r="E1" s="96"/>
      <c r="F1" s="96"/>
      <c r="G1" s="96"/>
      <c r="H1" s="96"/>
      <c r="I1" s="96"/>
      <c r="J1" s="96"/>
      <c r="K1" s="96"/>
      <c r="L1" s="96"/>
      <c r="M1" s="96"/>
      <c r="N1" s="96"/>
      <c r="O1" s="97"/>
    </row>
    <row r="2" spans="1:15" ht="75" customHeight="1" thickBot="1" x14ac:dyDescent="0.3">
      <c r="A2" s="98" t="s">
        <v>50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98"/>
    </row>
    <row r="3" spans="1:15" ht="30" customHeight="1" thickBot="1" x14ac:dyDescent="0.3">
      <c r="A3" s="108" t="s">
        <v>0</v>
      </c>
      <c r="B3" s="130"/>
      <c r="C3" s="99" t="s">
        <v>7</v>
      </c>
      <c r="D3" s="99"/>
      <c r="E3" s="99"/>
      <c r="F3" s="99"/>
      <c r="G3" s="99"/>
      <c r="H3" s="99"/>
      <c r="I3" s="99"/>
      <c r="J3" s="99"/>
      <c r="K3" s="99"/>
      <c r="L3" s="99"/>
      <c r="M3" s="99"/>
      <c r="N3" s="100"/>
      <c r="O3" s="101"/>
    </row>
    <row r="4" spans="1:15" ht="19.5" customHeight="1" x14ac:dyDescent="0.25">
      <c r="A4" s="153" t="s">
        <v>3</v>
      </c>
      <c r="B4" s="154"/>
      <c r="C4" s="39">
        <f>'A2-Profils intervenants'!$A$8</f>
        <v>1</v>
      </c>
      <c r="D4" s="40">
        <f>'A2-Profils intervenants'!$A$10</f>
        <v>2</v>
      </c>
      <c r="E4" s="40">
        <f>'A2-Profils intervenants'!$A$12</f>
        <v>3</v>
      </c>
      <c r="F4" s="40">
        <f>'A2-Profils intervenants'!$A$14</f>
        <v>4</v>
      </c>
      <c r="G4" s="40">
        <f>'A2-Profils intervenants'!$A$16</f>
        <v>5</v>
      </c>
      <c r="H4" s="40">
        <f>'A2-Profils intervenants'!$A$18</f>
        <v>6</v>
      </c>
      <c r="I4" s="40">
        <f>'A2-Profils intervenants'!$A$20</f>
        <v>7</v>
      </c>
      <c r="J4" s="40">
        <f>'A2-Profils intervenants'!$A$22</f>
        <v>8</v>
      </c>
      <c r="K4" s="40">
        <f>'A2-Profils intervenants'!$A$24</f>
        <v>9</v>
      </c>
      <c r="L4" s="40">
        <f>'A2-Profils intervenants'!$A$26</f>
        <v>10</v>
      </c>
      <c r="M4" s="40">
        <f>'A2-Profils intervenants'!$A$28</f>
        <v>11</v>
      </c>
      <c r="N4" s="67">
        <f>'A2-Profils intervenants'!$A$30</f>
        <v>12</v>
      </c>
      <c r="O4" s="101"/>
    </row>
    <row r="5" spans="1:15" ht="67.5" customHeight="1" thickBot="1" x14ac:dyDescent="0.3">
      <c r="A5" s="155" t="s">
        <v>8</v>
      </c>
      <c r="B5" s="156"/>
      <c r="C5" s="41" t="str">
        <f>'A2-Profils intervenants'!B8</f>
        <v xml:space="preserve">Fiche 01: </v>
      </c>
      <c r="D5" s="41" t="str">
        <f>'A2-Profils intervenants'!B10</f>
        <v xml:space="preserve">Fiche 02: </v>
      </c>
      <c r="E5" s="41" t="str">
        <f>'A2-Profils intervenants'!B12</f>
        <v>Fiche 03:</v>
      </c>
      <c r="F5" s="41" t="str">
        <f>'A2-Profils intervenants'!B14</f>
        <v xml:space="preserve">Fiche 04: </v>
      </c>
      <c r="G5" s="41" t="str">
        <f>'A2-Profils intervenants'!B16</f>
        <v xml:space="preserve">Fiche 05:  </v>
      </c>
      <c r="H5" s="41" t="str">
        <f>'A2-Profils intervenants'!B18</f>
        <v xml:space="preserve">Fiche 06: </v>
      </c>
      <c r="I5" s="41" t="str">
        <f>'A2-Profils intervenants'!B20</f>
        <v xml:space="preserve">Fiche 07: </v>
      </c>
      <c r="J5" s="41" t="str">
        <f>'A2-Profils intervenants'!B22</f>
        <v>Fiche 08:</v>
      </c>
      <c r="K5" s="41" t="str">
        <f>'A2-Profils intervenants'!B24</f>
        <v xml:space="preserve">Fiche 09: </v>
      </c>
      <c r="L5" s="41" t="str">
        <f>'A2-Profils intervenants'!B26</f>
        <v>Fiche 10:</v>
      </c>
      <c r="M5" s="41" t="str">
        <f>'A2-Profils intervenants'!B28</f>
        <v xml:space="preserve">Fiche 11: </v>
      </c>
      <c r="N5" s="68" t="str">
        <f>'A2-Profils intervenants'!B30</f>
        <v>Fiche 12:</v>
      </c>
      <c r="O5" s="101"/>
    </row>
    <row r="6" spans="1:15" ht="30" customHeight="1" x14ac:dyDescent="0.25">
      <c r="A6" s="115" t="s">
        <v>46</v>
      </c>
      <c r="B6" s="32" t="s">
        <v>18</v>
      </c>
      <c r="C6" s="56"/>
      <c r="D6" s="31"/>
      <c r="E6" s="31"/>
      <c r="F6" s="31"/>
      <c r="G6" s="31"/>
      <c r="H6" s="31"/>
      <c r="I6" s="31"/>
      <c r="J6" s="31"/>
      <c r="K6" s="31"/>
      <c r="L6" s="31"/>
      <c r="M6" s="31"/>
      <c r="N6" s="69"/>
      <c r="O6" s="59"/>
    </row>
    <row r="7" spans="1:15" ht="30" customHeight="1" x14ac:dyDescent="0.25">
      <c r="A7" s="116"/>
      <c r="B7" s="71" t="s">
        <v>39</v>
      </c>
      <c r="C7" s="56"/>
      <c r="D7" s="31"/>
      <c r="E7" s="31"/>
      <c r="F7" s="31"/>
      <c r="G7" s="31"/>
      <c r="H7" s="31"/>
      <c r="I7" s="31"/>
      <c r="J7" s="31"/>
      <c r="K7" s="31"/>
      <c r="L7" s="31"/>
      <c r="M7" s="31"/>
      <c r="N7" s="69"/>
      <c r="O7" s="59"/>
    </row>
    <row r="8" spans="1:15" ht="30" customHeight="1" thickBot="1" x14ac:dyDescent="0.3">
      <c r="A8" s="117"/>
      <c r="B8" s="14" t="s">
        <v>19</v>
      </c>
      <c r="C8" s="56"/>
      <c r="D8" s="31"/>
      <c r="E8" s="31"/>
      <c r="F8" s="31"/>
      <c r="G8" s="31"/>
      <c r="H8" s="31"/>
      <c r="I8" s="31"/>
      <c r="J8" s="31"/>
      <c r="K8" s="31"/>
      <c r="L8" s="31"/>
      <c r="M8" s="31"/>
      <c r="N8" s="69"/>
      <c r="O8" s="59"/>
    </row>
    <row r="9" spans="1:15" ht="30" customHeight="1" x14ac:dyDescent="0.25">
      <c r="A9" s="115" t="s">
        <v>55</v>
      </c>
      <c r="B9" s="12" t="s">
        <v>47</v>
      </c>
      <c r="C9" s="55"/>
      <c r="D9" s="13"/>
      <c r="E9" s="13"/>
      <c r="F9" s="13"/>
      <c r="G9" s="13"/>
      <c r="H9" s="13"/>
      <c r="I9" s="13"/>
      <c r="J9" s="13"/>
      <c r="K9" s="13"/>
      <c r="L9" s="13"/>
      <c r="M9" s="13"/>
      <c r="N9" s="63"/>
      <c r="O9" s="59"/>
    </row>
    <row r="10" spans="1:15" ht="30" customHeight="1" x14ac:dyDescent="0.25">
      <c r="A10" s="142"/>
      <c r="B10" s="33" t="s">
        <v>20</v>
      </c>
      <c r="C10" s="70"/>
      <c r="D10" s="72"/>
      <c r="E10" s="72"/>
      <c r="F10" s="72"/>
      <c r="G10" s="72"/>
      <c r="H10" s="72"/>
      <c r="I10" s="72"/>
      <c r="J10" s="72"/>
      <c r="K10" s="72"/>
      <c r="L10" s="72"/>
      <c r="M10" s="72"/>
      <c r="N10" s="73"/>
      <c r="O10" s="59"/>
    </row>
    <row r="11" spans="1:15" ht="30" customHeight="1" thickBot="1" x14ac:dyDescent="0.3">
      <c r="A11" s="143"/>
      <c r="B11" s="16" t="s">
        <v>21</v>
      </c>
      <c r="C11" s="34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65"/>
      <c r="O11" s="59"/>
    </row>
    <row r="12" spans="1:15" ht="30" customHeight="1" thickBot="1" x14ac:dyDescent="0.3">
      <c r="A12" s="30" t="s">
        <v>2</v>
      </c>
      <c r="B12" s="30"/>
      <c r="C12" s="28">
        <f t="shared" ref="C12:N12" si="0">SUBTOTAL(9,C6:C11)</f>
        <v>0</v>
      </c>
      <c r="D12" s="29">
        <f t="shared" si="0"/>
        <v>0</v>
      </c>
      <c r="E12" s="29">
        <f t="shared" si="0"/>
        <v>0</v>
      </c>
      <c r="F12" s="29">
        <f t="shared" si="0"/>
        <v>0</v>
      </c>
      <c r="G12" s="29">
        <f t="shared" si="0"/>
        <v>0</v>
      </c>
      <c r="H12" s="29">
        <f t="shared" si="0"/>
        <v>0</v>
      </c>
      <c r="I12" s="29">
        <f t="shared" si="0"/>
        <v>0</v>
      </c>
      <c r="J12" s="29">
        <f t="shared" si="0"/>
        <v>0</v>
      </c>
      <c r="K12" s="29">
        <f t="shared" si="0"/>
        <v>0</v>
      </c>
      <c r="L12" s="29">
        <f t="shared" si="0"/>
        <v>0</v>
      </c>
      <c r="M12" s="29">
        <f t="shared" si="0"/>
        <v>0</v>
      </c>
      <c r="N12" s="66">
        <f t="shared" si="0"/>
        <v>0</v>
      </c>
      <c r="O12" s="60"/>
    </row>
    <row r="13" spans="1:15" s="3" customFormat="1" ht="22.5" customHeight="1" x14ac:dyDescent="0.25">
      <c r="A13" s="4" t="s">
        <v>1</v>
      </c>
      <c r="B13" s="4"/>
      <c r="C13" s="1"/>
      <c r="D13" s="1"/>
      <c r="E13" s="1"/>
      <c r="F13" s="1"/>
      <c r="G13" s="1"/>
      <c r="H13" s="1"/>
      <c r="I13" s="1"/>
      <c r="J13" s="1"/>
      <c r="K13" s="2"/>
      <c r="L13" s="2"/>
    </row>
    <row r="14" spans="1:15" s="3" customFormat="1" ht="10.5" customHeight="1" x14ac:dyDescent="0.25">
      <c r="A14" s="4"/>
      <c r="B14" s="4"/>
      <c r="C14" s="1"/>
      <c r="D14" s="1"/>
      <c r="E14" s="1"/>
      <c r="F14" s="1"/>
      <c r="G14" s="1"/>
      <c r="H14" s="1"/>
      <c r="I14" s="1"/>
      <c r="J14" s="1"/>
      <c r="K14" s="2"/>
      <c r="L14" s="2"/>
    </row>
    <row r="15" spans="1:15" s="3" customFormat="1" ht="16.5" customHeight="1" thickBot="1" x14ac:dyDescent="0.3">
      <c r="A15" s="4"/>
      <c r="B15" s="4"/>
      <c r="C15" s="1"/>
      <c r="D15" s="1"/>
      <c r="E15" s="1"/>
      <c r="F15" s="1"/>
      <c r="G15" s="1"/>
      <c r="H15" s="1"/>
      <c r="I15" s="1"/>
      <c r="J15" s="1"/>
      <c r="K15" s="2"/>
      <c r="L15" s="2"/>
    </row>
    <row r="16" spans="1:15" s="3" customFormat="1" ht="54" customHeight="1" thickBot="1" x14ac:dyDescent="0.3">
      <c r="A16" s="108" t="s">
        <v>22</v>
      </c>
      <c r="B16" s="106"/>
      <c r="C16" s="106"/>
      <c r="D16" s="106"/>
      <c r="E16" s="106"/>
      <c r="F16" s="106"/>
      <c r="G16" s="107"/>
      <c r="H16" s="123" t="s">
        <v>47</v>
      </c>
      <c r="I16" s="124"/>
      <c r="J16" s="124" t="s">
        <v>20</v>
      </c>
      <c r="K16" s="124"/>
      <c r="L16" s="124" t="s">
        <v>21</v>
      </c>
      <c r="M16" s="124"/>
      <c r="N16" s="151" t="s">
        <v>11</v>
      </c>
      <c r="O16" s="152"/>
    </row>
    <row r="17" spans="1:15" s="3" customFormat="1" ht="22.5" customHeight="1" x14ac:dyDescent="0.25">
      <c r="A17" s="109" t="str">
        <f>A6</f>
        <v>Mission 2 : Pilotage et missions générales</v>
      </c>
      <c r="B17" s="110"/>
      <c r="C17" s="110"/>
      <c r="D17" s="110"/>
      <c r="E17" s="110"/>
      <c r="F17" s="110"/>
      <c r="G17" s="111"/>
      <c r="H17" s="118"/>
      <c r="I17" s="119"/>
      <c r="J17" s="118"/>
      <c r="K17" s="119"/>
      <c r="L17" s="120"/>
      <c r="M17" s="119"/>
      <c r="N17" s="121">
        <f>SUM(O5:O8)</f>
        <v>0</v>
      </c>
      <c r="O17" s="122"/>
    </row>
    <row r="18" spans="1:15" s="3" customFormat="1" ht="22.5" customHeight="1" x14ac:dyDescent="0.25">
      <c r="A18" s="112" t="s">
        <v>32</v>
      </c>
      <c r="B18" s="113"/>
      <c r="C18" s="113"/>
      <c r="D18" s="113"/>
      <c r="E18" s="113"/>
      <c r="F18" s="113"/>
      <c r="G18" s="114"/>
      <c r="H18" s="125"/>
      <c r="I18" s="126"/>
      <c r="J18" s="125"/>
      <c r="K18" s="126"/>
      <c r="L18" s="159"/>
      <c r="M18" s="126"/>
      <c r="N18" s="157">
        <f>SUM(J18:M18)</f>
        <v>0</v>
      </c>
      <c r="O18" s="158"/>
    </row>
    <row r="19" spans="1:15" s="3" customFormat="1" ht="22.5" customHeight="1" x14ac:dyDescent="0.25">
      <c r="A19" s="112" t="s">
        <v>33</v>
      </c>
      <c r="B19" s="113"/>
      <c r="C19" s="113"/>
      <c r="D19" s="113"/>
      <c r="E19" s="113"/>
      <c r="F19" s="113"/>
      <c r="G19" s="114"/>
      <c r="H19" s="125"/>
      <c r="I19" s="126"/>
      <c r="J19" s="125"/>
      <c r="K19" s="126"/>
      <c r="L19" s="159"/>
      <c r="M19" s="126"/>
      <c r="N19" s="157">
        <f>SUM(J19:M19)</f>
        <v>0</v>
      </c>
      <c r="O19" s="158"/>
    </row>
    <row r="20" spans="1:15" s="3" customFormat="1" ht="22.5" customHeight="1" x14ac:dyDescent="0.25">
      <c r="A20" s="112" t="s">
        <v>34</v>
      </c>
      <c r="B20" s="113"/>
      <c r="C20" s="113"/>
      <c r="D20" s="113"/>
      <c r="E20" s="113"/>
      <c r="F20" s="113"/>
      <c r="G20" s="114"/>
      <c r="H20" s="125"/>
      <c r="I20" s="126"/>
      <c r="J20" s="125"/>
      <c r="K20" s="126"/>
      <c r="L20" s="159"/>
      <c r="M20" s="126"/>
      <c r="N20" s="157">
        <f t="shared" ref="N20:N24" si="1">SUM(J20:M20)</f>
        <v>0</v>
      </c>
      <c r="O20" s="158"/>
    </row>
    <row r="21" spans="1:15" s="3" customFormat="1" ht="22.5" customHeight="1" x14ac:dyDescent="0.25">
      <c r="A21" s="112" t="s">
        <v>35</v>
      </c>
      <c r="B21" s="113"/>
      <c r="C21" s="113"/>
      <c r="D21" s="113"/>
      <c r="E21" s="113"/>
      <c r="F21" s="113"/>
      <c r="G21" s="114"/>
      <c r="H21" s="125"/>
      <c r="I21" s="126"/>
      <c r="J21" s="125"/>
      <c r="K21" s="126"/>
      <c r="L21" s="159"/>
      <c r="M21" s="126"/>
      <c r="N21" s="157">
        <f t="shared" si="1"/>
        <v>0</v>
      </c>
      <c r="O21" s="158"/>
    </row>
    <row r="22" spans="1:15" s="3" customFormat="1" ht="22.5" customHeight="1" x14ac:dyDescent="0.25">
      <c r="A22" s="112" t="s">
        <v>36</v>
      </c>
      <c r="B22" s="113"/>
      <c r="C22" s="113"/>
      <c r="D22" s="113"/>
      <c r="E22" s="113"/>
      <c r="F22" s="113"/>
      <c r="G22" s="114"/>
      <c r="H22" s="125"/>
      <c r="I22" s="126"/>
      <c r="J22" s="125"/>
      <c r="K22" s="126"/>
      <c r="L22" s="159"/>
      <c r="M22" s="126"/>
      <c r="N22" s="157">
        <f t="shared" si="1"/>
        <v>0</v>
      </c>
      <c r="O22" s="158"/>
    </row>
    <row r="23" spans="1:15" s="3" customFormat="1" ht="22.5" customHeight="1" x14ac:dyDescent="0.25">
      <c r="A23" s="112" t="s">
        <v>37</v>
      </c>
      <c r="B23" s="113"/>
      <c r="C23" s="113"/>
      <c r="D23" s="113"/>
      <c r="E23" s="113"/>
      <c r="F23" s="113"/>
      <c r="G23" s="114"/>
      <c r="H23" s="125"/>
      <c r="I23" s="126"/>
      <c r="J23" s="125"/>
      <c r="K23" s="126"/>
      <c r="L23" s="159"/>
      <c r="M23" s="126"/>
      <c r="N23" s="157">
        <f>SUM(J23:M23)</f>
        <v>0</v>
      </c>
      <c r="O23" s="158"/>
    </row>
    <row r="24" spans="1:15" s="3" customFormat="1" ht="22.5" customHeight="1" thickBot="1" x14ac:dyDescent="0.3">
      <c r="A24" s="102" t="s">
        <v>38</v>
      </c>
      <c r="B24" s="103"/>
      <c r="C24" s="103"/>
      <c r="D24" s="103"/>
      <c r="E24" s="103"/>
      <c r="F24" s="103"/>
      <c r="G24" s="104"/>
      <c r="H24" s="125"/>
      <c r="I24" s="126"/>
      <c r="J24" s="125"/>
      <c r="K24" s="126"/>
      <c r="L24" s="159"/>
      <c r="M24" s="126"/>
      <c r="N24" s="157">
        <f t="shared" si="1"/>
        <v>0</v>
      </c>
      <c r="O24" s="158"/>
    </row>
    <row r="25" spans="1:15" s="3" customFormat="1" ht="22.5" customHeight="1" thickBot="1" x14ac:dyDescent="0.3">
      <c r="A25" s="105" t="s">
        <v>2</v>
      </c>
      <c r="B25" s="106"/>
      <c r="C25" s="106"/>
      <c r="D25" s="106"/>
      <c r="E25" s="106"/>
      <c r="F25" s="106"/>
      <c r="G25" s="107"/>
      <c r="H25" s="150">
        <f>SUBTOTAL(9,H18:I24)</f>
        <v>0</v>
      </c>
      <c r="I25" s="145"/>
      <c r="J25" s="145">
        <f>SUBTOTAL(9,J18:K24)</f>
        <v>0</v>
      </c>
      <c r="K25" s="145"/>
      <c r="L25" s="145">
        <f>SUBTOTAL(9,L18:M24)</f>
        <v>0</v>
      </c>
      <c r="M25" s="145"/>
      <c r="N25" s="145">
        <f>SUBTOTAL(9,N19:N24)</f>
        <v>0</v>
      </c>
      <c r="O25" s="146"/>
    </row>
    <row r="26" spans="1:15" s="3" customFormat="1" ht="22.5" customHeight="1" x14ac:dyDescent="0.25">
      <c r="A26" s="4" t="s">
        <v>1</v>
      </c>
      <c r="B26" s="4"/>
      <c r="C26" s="1"/>
      <c r="D26" s="1"/>
      <c r="E26" s="1"/>
      <c r="F26" s="1"/>
      <c r="G26" s="1"/>
      <c r="H26" s="1"/>
      <c r="I26" s="1"/>
      <c r="J26" s="1"/>
      <c r="K26" s="2"/>
      <c r="L26" s="2"/>
    </row>
    <row r="27" spans="1:15" ht="56.25" customHeight="1" thickBot="1" x14ac:dyDescent="0.3">
      <c r="A27" s="98" t="s">
        <v>9</v>
      </c>
      <c r="B27" s="98"/>
      <c r="C27" s="98"/>
      <c r="D27" s="98"/>
      <c r="E27" s="98"/>
      <c r="F27" s="98"/>
      <c r="G27" s="98"/>
      <c r="H27" s="98"/>
      <c r="I27" s="98"/>
      <c r="J27" s="98"/>
      <c r="K27" s="98"/>
      <c r="L27" s="98"/>
      <c r="M27" s="98"/>
      <c r="N27" s="98"/>
      <c r="O27" s="98"/>
    </row>
    <row r="28" spans="1:15" ht="54" customHeight="1" thickBot="1" x14ac:dyDescent="0.3">
      <c r="A28" s="129" t="s">
        <v>10</v>
      </c>
      <c r="B28" s="130"/>
      <c r="C28" s="131"/>
      <c r="D28" s="131"/>
      <c r="E28" s="131"/>
      <c r="F28" s="131"/>
      <c r="G28" s="131"/>
      <c r="H28" s="144" t="s">
        <v>15</v>
      </c>
      <c r="I28" s="144"/>
      <c r="J28" s="144" t="s">
        <v>13</v>
      </c>
      <c r="K28" s="144"/>
      <c r="L28" s="144" t="s">
        <v>12</v>
      </c>
      <c r="M28" s="144"/>
      <c r="N28" s="140" t="s">
        <v>11</v>
      </c>
      <c r="O28" s="141"/>
    </row>
    <row r="29" spans="1:15" ht="30" customHeight="1" x14ac:dyDescent="0.25">
      <c r="A29" s="137" t="str">
        <f>"Profil n° "&amp;'A2-Profils intervenants'!A8&amp;" - "&amp;'A2-Profils intervenants'!B8</f>
        <v xml:space="preserve">Profil n° 1 - Fiche 01: </v>
      </c>
      <c r="B29" s="138"/>
      <c r="C29" s="138"/>
      <c r="D29" s="138"/>
      <c r="E29" s="138"/>
      <c r="F29" s="138"/>
      <c r="G29" s="139"/>
      <c r="H29" s="180"/>
      <c r="I29" s="181"/>
      <c r="J29" s="178"/>
      <c r="K29" s="179"/>
      <c r="L29" s="170"/>
      <c r="M29" s="171"/>
      <c r="N29" s="172">
        <f>H29*J29*L29</f>
        <v>0</v>
      </c>
      <c r="O29" s="173"/>
    </row>
    <row r="30" spans="1:15" ht="30" customHeight="1" x14ac:dyDescent="0.25">
      <c r="A30" s="134" t="str">
        <f>"Profil n° "&amp;'A2-Profils intervenants'!A10&amp;" - "&amp;'A2-Profils intervenants'!B10</f>
        <v xml:space="preserve">Profil n° 2 - Fiche 02: </v>
      </c>
      <c r="B30" s="135"/>
      <c r="C30" s="135"/>
      <c r="D30" s="135"/>
      <c r="E30" s="135"/>
      <c r="F30" s="135"/>
      <c r="G30" s="136"/>
      <c r="H30" s="149"/>
      <c r="I30" s="133"/>
      <c r="J30" s="164"/>
      <c r="K30" s="133"/>
      <c r="L30" s="162"/>
      <c r="M30" s="163"/>
      <c r="N30" s="127">
        <f t="shared" ref="N30:N38" si="2">H30*J30*L30</f>
        <v>0</v>
      </c>
      <c r="O30" s="128"/>
    </row>
    <row r="31" spans="1:15" ht="30" customHeight="1" x14ac:dyDescent="0.25">
      <c r="A31" s="134" t="str">
        <f>"Profil n° "&amp;'A2-Profils intervenants'!A12&amp;" - "&amp;'A2-Profils intervenants'!B12</f>
        <v>Profil n° 3 - Fiche 03:</v>
      </c>
      <c r="B31" s="135"/>
      <c r="C31" s="135"/>
      <c r="D31" s="135"/>
      <c r="E31" s="135"/>
      <c r="F31" s="135"/>
      <c r="G31" s="136"/>
      <c r="H31" s="149"/>
      <c r="I31" s="133"/>
      <c r="J31" s="164"/>
      <c r="K31" s="133"/>
      <c r="L31" s="162"/>
      <c r="M31" s="163"/>
      <c r="N31" s="127">
        <f t="shared" si="2"/>
        <v>0</v>
      </c>
      <c r="O31" s="128"/>
    </row>
    <row r="32" spans="1:15" ht="30" customHeight="1" x14ac:dyDescent="0.25">
      <c r="A32" s="134" t="str">
        <f>"Profil n° "&amp;'A2-Profils intervenants'!A14&amp;" - "&amp;'A2-Profils intervenants'!B14</f>
        <v xml:space="preserve">Profil n° 4 - Fiche 04: </v>
      </c>
      <c r="B32" s="135"/>
      <c r="C32" s="135"/>
      <c r="D32" s="135"/>
      <c r="E32" s="135"/>
      <c r="F32" s="135"/>
      <c r="G32" s="136"/>
      <c r="H32" s="147"/>
      <c r="I32" s="148"/>
      <c r="J32" s="164"/>
      <c r="K32" s="133"/>
      <c r="L32" s="162"/>
      <c r="M32" s="163"/>
      <c r="N32" s="127">
        <f t="shared" si="2"/>
        <v>0</v>
      </c>
      <c r="O32" s="128"/>
    </row>
    <row r="33" spans="1:15" ht="30" customHeight="1" x14ac:dyDescent="0.25">
      <c r="A33" s="134" t="str">
        <f>"Profil n° "&amp;'A2-Profils intervenants'!A16&amp;" - "&amp;'A2-Profils intervenants'!B16</f>
        <v xml:space="preserve">Profil n° 5 - Fiche 05:  </v>
      </c>
      <c r="B33" s="135"/>
      <c r="C33" s="135"/>
      <c r="D33" s="135"/>
      <c r="E33" s="135"/>
      <c r="F33" s="135"/>
      <c r="G33" s="136"/>
      <c r="H33" s="182"/>
      <c r="I33" s="183"/>
      <c r="J33" s="164"/>
      <c r="K33" s="133"/>
      <c r="L33" s="162"/>
      <c r="M33" s="163"/>
      <c r="N33" s="127">
        <f>H33*J33*L33</f>
        <v>0</v>
      </c>
      <c r="O33" s="128"/>
    </row>
    <row r="34" spans="1:15" ht="30" customHeight="1" x14ac:dyDescent="0.25">
      <c r="A34" s="134" t="str">
        <f>"Profil n° "&amp;'A2-Profils intervenants'!A18&amp;" - "&amp;'A2-Profils intervenants'!B18</f>
        <v xml:space="preserve">Profil n° 6 - Fiche 06: </v>
      </c>
      <c r="B34" s="135"/>
      <c r="C34" s="135"/>
      <c r="D34" s="135"/>
      <c r="E34" s="135"/>
      <c r="F34" s="135"/>
      <c r="G34" s="136"/>
      <c r="H34" s="149"/>
      <c r="I34" s="133"/>
      <c r="J34" s="164"/>
      <c r="K34" s="133"/>
      <c r="L34" s="162"/>
      <c r="M34" s="163"/>
      <c r="N34" s="127">
        <f t="shared" si="2"/>
        <v>0</v>
      </c>
      <c r="O34" s="128"/>
    </row>
    <row r="35" spans="1:15" ht="30" customHeight="1" x14ac:dyDescent="0.25">
      <c r="A35" s="134" t="str">
        <f>"Profil n° "&amp;'A2-Profils intervenants'!A20&amp;" - "&amp;'A2-Profils intervenants'!B20</f>
        <v xml:space="preserve">Profil n° 7 - Fiche 07: </v>
      </c>
      <c r="B35" s="135"/>
      <c r="C35" s="135"/>
      <c r="D35" s="135"/>
      <c r="E35" s="135"/>
      <c r="F35" s="135"/>
      <c r="G35" s="136"/>
      <c r="H35" s="147"/>
      <c r="I35" s="148"/>
      <c r="J35" s="164"/>
      <c r="K35" s="133"/>
      <c r="L35" s="162"/>
      <c r="M35" s="163"/>
      <c r="N35" s="127">
        <f t="shared" si="2"/>
        <v>0</v>
      </c>
      <c r="O35" s="128"/>
    </row>
    <row r="36" spans="1:15" ht="30" customHeight="1" x14ac:dyDescent="0.25">
      <c r="A36" s="134" t="str">
        <f>"Profil n° "&amp;'A2-Profils intervenants'!A22&amp;" - "&amp;'A2-Profils intervenants'!B22</f>
        <v>Profil n° 8 - Fiche 08:</v>
      </c>
      <c r="B36" s="135"/>
      <c r="C36" s="135"/>
      <c r="D36" s="135"/>
      <c r="E36" s="135"/>
      <c r="F36" s="135"/>
      <c r="G36" s="136"/>
      <c r="H36" s="149"/>
      <c r="I36" s="133"/>
      <c r="J36" s="164"/>
      <c r="K36" s="133"/>
      <c r="L36" s="162"/>
      <c r="M36" s="163"/>
      <c r="N36" s="127">
        <f t="shared" si="2"/>
        <v>0</v>
      </c>
      <c r="O36" s="128"/>
    </row>
    <row r="37" spans="1:15" ht="30" customHeight="1" x14ac:dyDescent="0.25">
      <c r="A37" s="134" t="str">
        <f>"Profil n° "&amp;'A2-Profils intervenants'!A24&amp;" - "&amp;'A2-Profils intervenants'!B24</f>
        <v xml:space="preserve">Profil n° 9 - Fiche 09: </v>
      </c>
      <c r="B37" s="135"/>
      <c r="C37" s="135"/>
      <c r="D37" s="135"/>
      <c r="E37" s="135"/>
      <c r="F37" s="135"/>
      <c r="G37" s="136"/>
      <c r="H37" s="149"/>
      <c r="I37" s="133"/>
      <c r="J37" s="164"/>
      <c r="K37" s="133"/>
      <c r="L37" s="162"/>
      <c r="M37" s="163"/>
      <c r="N37" s="127">
        <f t="shared" si="2"/>
        <v>0</v>
      </c>
      <c r="O37" s="128"/>
    </row>
    <row r="38" spans="1:15" ht="30" customHeight="1" x14ac:dyDescent="0.25">
      <c r="A38" s="134" t="str">
        <f>"Profil n° "&amp;'A2-Profils intervenants'!A26&amp;" - "&amp;'A2-Profils intervenants'!B26</f>
        <v>Profil n° 10 - Fiche 10:</v>
      </c>
      <c r="B38" s="135"/>
      <c r="C38" s="135"/>
      <c r="D38" s="135"/>
      <c r="E38" s="135"/>
      <c r="F38" s="135"/>
      <c r="G38" s="136"/>
      <c r="H38" s="165"/>
      <c r="I38" s="166"/>
      <c r="J38" s="164"/>
      <c r="K38" s="133"/>
      <c r="L38" s="162"/>
      <c r="M38" s="163"/>
      <c r="N38" s="127">
        <f t="shared" si="2"/>
        <v>0</v>
      </c>
      <c r="O38" s="128"/>
    </row>
    <row r="39" spans="1:15" ht="30" customHeight="1" x14ac:dyDescent="0.25">
      <c r="A39" s="134" t="str">
        <f>"Profil n° "&amp;'A2-Profils intervenants'!A28&amp;" - "&amp;'A2-Profils intervenants'!B28</f>
        <v xml:space="preserve">Profil n° 11 - Fiche 11: </v>
      </c>
      <c r="B39" s="135"/>
      <c r="C39" s="135"/>
      <c r="D39" s="135"/>
      <c r="E39" s="135"/>
      <c r="F39" s="135"/>
      <c r="G39" s="136"/>
      <c r="H39" s="132"/>
      <c r="I39" s="133"/>
      <c r="J39" s="164"/>
      <c r="K39" s="133"/>
      <c r="L39" s="162"/>
      <c r="M39" s="163"/>
      <c r="N39" s="127">
        <f>H39*J39*L39</f>
        <v>0</v>
      </c>
      <c r="O39" s="128"/>
    </row>
    <row r="40" spans="1:15" ht="30" customHeight="1" thickBot="1" x14ac:dyDescent="0.3">
      <c r="A40" s="134" t="str">
        <f>"Profil n° "&amp;'A2-Profils intervenants'!A30&amp;" - "&amp;'A2-Profils intervenants'!B30</f>
        <v>Profil n° 12 - Fiche 12:</v>
      </c>
      <c r="B40" s="135"/>
      <c r="C40" s="135"/>
      <c r="D40" s="135"/>
      <c r="E40" s="135"/>
      <c r="F40" s="135"/>
      <c r="G40" s="136"/>
      <c r="H40" s="132"/>
      <c r="I40" s="133"/>
      <c r="J40" s="164"/>
      <c r="K40" s="133"/>
      <c r="L40" s="162"/>
      <c r="M40" s="163"/>
      <c r="N40" s="127">
        <f t="shared" ref="N40" si="3">H40*J40*L40</f>
        <v>0</v>
      </c>
      <c r="O40" s="128"/>
    </row>
    <row r="41" spans="1:15" ht="30" customHeight="1" thickBot="1" x14ac:dyDescent="0.3">
      <c r="A41" s="160" t="s">
        <v>14</v>
      </c>
      <c r="B41" s="161"/>
      <c r="C41" s="161"/>
      <c r="D41" s="161"/>
      <c r="E41" s="161"/>
      <c r="F41" s="161"/>
      <c r="G41" s="161"/>
      <c r="H41" s="174">
        <f>SUM(H29:I40)</f>
        <v>0</v>
      </c>
      <c r="I41" s="175"/>
      <c r="J41" s="167">
        <f>SUM(J29:K40)</f>
        <v>0</v>
      </c>
      <c r="K41" s="169"/>
      <c r="L41" s="167">
        <f>SUM(L29:M40)</f>
        <v>0</v>
      </c>
      <c r="M41" s="168"/>
      <c r="N41" s="176">
        <f>SUM(N29:O40)</f>
        <v>0</v>
      </c>
      <c r="O41" s="177"/>
    </row>
    <row r="42" spans="1:15" s="3" customFormat="1" ht="22.5" customHeight="1" x14ac:dyDescent="0.25">
      <c r="A42" s="4" t="s">
        <v>1</v>
      </c>
      <c r="B42" s="4"/>
      <c r="C42" s="1"/>
      <c r="D42" s="1"/>
      <c r="E42" s="1"/>
      <c r="F42" s="1"/>
      <c r="G42" s="1"/>
      <c r="H42" s="1"/>
      <c r="I42" s="1"/>
      <c r="J42" s="1"/>
      <c r="K42" s="2"/>
      <c r="L42" s="2"/>
    </row>
  </sheetData>
  <mergeCells count="130">
    <mergeCell ref="H41:I41"/>
    <mergeCell ref="J40:K40"/>
    <mergeCell ref="L40:M40"/>
    <mergeCell ref="N41:O41"/>
    <mergeCell ref="H30:I30"/>
    <mergeCell ref="H31:I31"/>
    <mergeCell ref="H32:I32"/>
    <mergeCell ref="J29:K29"/>
    <mergeCell ref="J30:K30"/>
    <mergeCell ref="J31:K31"/>
    <mergeCell ref="J32:K32"/>
    <mergeCell ref="J33:K33"/>
    <mergeCell ref="H29:I29"/>
    <mergeCell ref="H33:I33"/>
    <mergeCell ref="H37:I37"/>
    <mergeCell ref="L18:M18"/>
    <mergeCell ref="N33:O33"/>
    <mergeCell ref="L29:M29"/>
    <mergeCell ref="L30:M30"/>
    <mergeCell ref="L31:M31"/>
    <mergeCell ref="L32:M32"/>
    <mergeCell ref="L33:M33"/>
    <mergeCell ref="N29:O29"/>
    <mergeCell ref="N30:O30"/>
    <mergeCell ref="N31:O31"/>
    <mergeCell ref="N32:O32"/>
    <mergeCell ref="L28:M28"/>
    <mergeCell ref="A41:G41"/>
    <mergeCell ref="N34:O34"/>
    <mergeCell ref="N35:O35"/>
    <mergeCell ref="N36:O36"/>
    <mergeCell ref="N37:O37"/>
    <mergeCell ref="N38:O38"/>
    <mergeCell ref="N39:O39"/>
    <mergeCell ref="L36:M36"/>
    <mergeCell ref="L35:M35"/>
    <mergeCell ref="L37:M37"/>
    <mergeCell ref="L38:M38"/>
    <mergeCell ref="L39:M39"/>
    <mergeCell ref="L34:M34"/>
    <mergeCell ref="J34:K34"/>
    <mergeCell ref="J35:K35"/>
    <mergeCell ref="J36:K36"/>
    <mergeCell ref="J37:K37"/>
    <mergeCell ref="J38:K38"/>
    <mergeCell ref="J39:K39"/>
    <mergeCell ref="H38:I38"/>
    <mergeCell ref="H34:I34"/>
    <mergeCell ref="A37:G37"/>
    <mergeCell ref="L41:M41"/>
    <mergeCell ref="J41:K41"/>
    <mergeCell ref="A1:O1"/>
    <mergeCell ref="A2:O2"/>
    <mergeCell ref="C3:N3"/>
    <mergeCell ref="O3:O5"/>
    <mergeCell ref="A27:O27"/>
    <mergeCell ref="A3:B3"/>
    <mergeCell ref="J16:K16"/>
    <mergeCell ref="L16:M16"/>
    <mergeCell ref="N16:O16"/>
    <mergeCell ref="A4:B4"/>
    <mergeCell ref="A5:B5"/>
    <mergeCell ref="N19:O19"/>
    <mergeCell ref="N20:O20"/>
    <mergeCell ref="N21:O21"/>
    <mergeCell ref="N22:O22"/>
    <mergeCell ref="N23:O23"/>
    <mergeCell ref="N24:O24"/>
    <mergeCell ref="N18:O18"/>
    <mergeCell ref="L19:M19"/>
    <mergeCell ref="L20:M20"/>
    <mergeCell ref="L21:M21"/>
    <mergeCell ref="L22:M22"/>
    <mergeCell ref="L23:M23"/>
    <mergeCell ref="L24:M24"/>
    <mergeCell ref="J18:K18"/>
    <mergeCell ref="J24:K24"/>
    <mergeCell ref="H19:I19"/>
    <mergeCell ref="H20:I20"/>
    <mergeCell ref="H21:I21"/>
    <mergeCell ref="H22:I22"/>
    <mergeCell ref="H23:I23"/>
    <mergeCell ref="H24:I24"/>
    <mergeCell ref="H25:I25"/>
    <mergeCell ref="J28:K28"/>
    <mergeCell ref="H28:I28"/>
    <mergeCell ref="J25:K25"/>
    <mergeCell ref="L25:M25"/>
    <mergeCell ref="N25:O25"/>
    <mergeCell ref="J19:K19"/>
    <mergeCell ref="J20:K20"/>
    <mergeCell ref="H35:I35"/>
    <mergeCell ref="H36:I36"/>
    <mergeCell ref="J21:K21"/>
    <mergeCell ref="J22:K22"/>
    <mergeCell ref="J23:K23"/>
    <mergeCell ref="A6:A8"/>
    <mergeCell ref="J17:K17"/>
    <mergeCell ref="L17:M17"/>
    <mergeCell ref="N17:O17"/>
    <mergeCell ref="H16:I16"/>
    <mergeCell ref="H17:I17"/>
    <mergeCell ref="H18:I18"/>
    <mergeCell ref="N40:O40"/>
    <mergeCell ref="A28:G28"/>
    <mergeCell ref="H40:I40"/>
    <mergeCell ref="A40:G40"/>
    <mergeCell ref="A38:G38"/>
    <mergeCell ref="A39:G39"/>
    <mergeCell ref="A29:G29"/>
    <mergeCell ref="A30:G30"/>
    <mergeCell ref="A31:G31"/>
    <mergeCell ref="A32:G32"/>
    <mergeCell ref="H39:I39"/>
    <mergeCell ref="N28:O28"/>
    <mergeCell ref="A33:G33"/>
    <mergeCell ref="A34:G34"/>
    <mergeCell ref="A35:G35"/>
    <mergeCell ref="A36:G36"/>
    <mergeCell ref="A9:A11"/>
    <mergeCell ref="A24:G24"/>
    <mergeCell ref="A25:G25"/>
    <mergeCell ref="A16:G16"/>
    <mergeCell ref="A17:G17"/>
    <mergeCell ref="A18:G18"/>
    <mergeCell ref="A19:G19"/>
    <mergeCell ref="A20:G20"/>
    <mergeCell ref="A21:G21"/>
    <mergeCell ref="A22:G22"/>
    <mergeCell ref="A23:G23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65" firstPageNumber="2" orientation="landscape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  <rowBreaks count="1" manualBreakCount="1">
    <brk id="26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7</vt:i4>
      </vt:variant>
    </vt:vector>
  </HeadingPairs>
  <TitlesOfParts>
    <vt:vector size="11" baseType="lpstr">
      <vt:lpstr>Pdg</vt:lpstr>
      <vt:lpstr>A2-Profils intervenants</vt:lpstr>
      <vt:lpstr>A2-Charge démarrage</vt:lpstr>
      <vt:lpstr>A2-Charge annuelle</vt:lpstr>
      <vt:lpstr>'A2-Charge annuelle'!Impression_des_titres</vt:lpstr>
      <vt:lpstr>'A2-Profils intervenants'!Impression_des_titres</vt:lpstr>
      <vt:lpstr>Pdg!Impression_des_titres</vt:lpstr>
      <vt:lpstr>'A2-Charge annuelle'!Zone_d_impression</vt:lpstr>
      <vt:lpstr>'A2-Charge démarrage'!Zone_d_impression</vt:lpstr>
      <vt:lpstr>'A2-Profils intervenants'!Zone_d_impression</vt:lpstr>
      <vt:lpstr>Pdg!Zone_d_impression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2014-09-08T18:17:35Z</dcterms:created>
  <dcterms:modified xsi:type="dcterms:W3CDTF">2025-03-13T07:32:43Z</dcterms:modified>
</cp:coreProperties>
</file>