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7. POLE INFRA\5- PROCEDURE\PI TRAVAUX\XXXXXXXX_XXX_AMO-COMMISSIONNEMENT-ANGER -BERTHEZENE\6. DCE\1. AE-ANNEXES\"/>
    </mc:Choice>
  </mc:AlternateContent>
  <bookViews>
    <workbookView xWindow="0" yWindow="0" windowWidth="23040" windowHeight="9060" tabRatio="812"/>
  </bookViews>
  <sheets>
    <sheet name="DPGF" sheetId="13" r:id="rId1"/>
  </sheets>
  <definedNames>
    <definedName name="_xlnm.Print_Area" localSheetId="0">DPGF!$A$1:$AU$39</definedName>
  </definedNames>
  <calcPr calcId="162913"/>
</workbook>
</file>

<file path=xl/calcChain.xml><?xml version="1.0" encoding="utf-8"?>
<calcChain xmlns="http://schemas.openxmlformats.org/spreadsheetml/2006/main">
  <c r="AP34" i="13" l="1"/>
  <c r="AO34" i="13"/>
  <c r="AM34" i="13"/>
  <c r="AL34" i="13"/>
  <c r="AJ34" i="13"/>
  <c r="AI34" i="13"/>
  <c r="AE34" i="13"/>
  <c r="AD34" i="13"/>
  <c r="AB34" i="13"/>
  <c r="AA34" i="13"/>
  <c r="Y34" i="13"/>
  <c r="X34" i="13"/>
  <c r="T34" i="13"/>
  <c r="S34" i="13"/>
  <c r="Q34" i="13"/>
  <c r="P34" i="13"/>
  <c r="N34" i="13"/>
  <c r="M34" i="13"/>
  <c r="I34" i="13"/>
  <c r="H34" i="13"/>
  <c r="F34" i="13"/>
  <c r="E34" i="13"/>
  <c r="C34" i="13"/>
  <c r="B34" i="13"/>
  <c r="AR33" i="13"/>
  <c r="AR34" i="13" s="1"/>
  <c r="AQ33" i="13"/>
  <c r="AQ34" i="13" s="1"/>
  <c r="AN33" i="13"/>
  <c r="AN34" i="13" s="1"/>
  <c r="AK33" i="13"/>
  <c r="AK34" i="13" s="1"/>
  <c r="AG33" i="13"/>
  <c r="AG34" i="13" s="1"/>
  <c r="AF33" i="13"/>
  <c r="AF34" i="13" s="1"/>
  <c r="AC33" i="13"/>
  <c r="AC34" i="13" s="1"/>
  <c r="Z33" i="13"/>
  <c r="Z34" i="13" s="1"/>
  <c r="V33" i="13"/>
  <c r="V34" i="13" s="1"/>
  <c r="U33" i="13"/>
  <c r="U34" i="13" s="1"/>
  <c r="R33" i="13"/>
  <c r="R34" i="13" s="1"/>
  <c r="O33" i="13"/>
  <c r="O34" i="13" s="1"/>
  <c r="K33" i="13"/>
  <c r="K34" i="13" s="1"/>
  <c r="J33" i="13"/>
  <c r="J34" i="13" s="1"/>
  <c r="G33" i="13"/>
  <c r="G34" i="13" s="1"/>
  <c r="D33" i="13"/>
  <c r="D34" i="13" s="1"/>
  <c r="AP30" i="13"/>
  <c r="AO30" i="13"/>
  <c r="AM30" i="13"/>
  <c r="AL30" i="13"/>
  <c r="AJ30" i="13"/>
  <c r="AI30" i="13"/>
  <c r="AE30" i="13"/>
  <c r="AD30" i="13"/>
  <c r="AB30" i="13"/>
  <c r="AA30" i="13"/>
  <c r="Y30" i="13"/>
  <c r="X30" i="13"/>
  <c r="T30" i="13"/>
  <c r="S30" i="13"/>
  <c r="Q30" i="13"/>
  <c r="P30" i="13"/>
  <c r="N30" i="13"/>
  <c r="M30" i="13"/>
  <c r="I30" i="13"/>
  <c r="H30" i="13"/>
  <c r="F30" i="13"/>
  <c r="E30" i="13"/>
  <c r="C30" i="13"/>
  <c r="B30" i="13"/>
  <c r="AR29" i="13"/>
  <c r="AR30" i="13" s="1"/>
  <c r="AQ29" i="13"/>
  <c r="AQ30" i="13" s="1"/>
  <c r="AN29" i="13"/>
  <c r="AN30" i="13" s="1"/>
  <c r="AK29" i="13"/>
  <c r="AK30" i="13" s="1"/>
  <c r="AG29" i="13"/>
  <c r="AG30" i="13" s="1"/>
  <c r="AF29" i="13"/>
  <c r="AF30" i="13" s="1"/>
  <c r="AC29" i="13"/>
  <c r="AC30" i="13" s="1"/>
  <c r="Z29" i="13"/>
  <c r="V29" i="13"/>
  <c r="V30" i="13" s="1"/>
  <c r="U29" i="13"/>
  <c r="U30" i="13" s="1"/>
  <c r="R29" i="13"/>
  <c r="R30" i="13" s="1"/>
  <c r="O29" i="13"/>
  <c r="O30" i="13" s="1"/>
  <c r="K29" i="13"/>
  <c r="J29" i="13"/>
  <c r="J30" i="13" s="1"/>
  <c r="G29" i="13"/>
  <c r="G30" i="13" s="1"/>
  <c r="D29" i="13"/>
  <c r="D30" i="13" s="1"/>
  <c r="AP26" i="13"/>
  <c r="AO26" i="13"/>
  <c r="AM26" i="13"/>
  <c r="AL26" i="13"/>
  <c r="AJ26" i="13"/>
  <c r="AI26" i="13"/>
  <c r="AE26" i="13"/>
  <c r="AD26" i="13"/>
  <c r="AB26" i="13"/>
  <c r="AA26" i="13"/>
  <c r="Y26" i="13"/>
  <c r="X26" i="13"/>
  <c r="T26" i="13"/>
  <c r="S26" i="13"/>
  <c r="Q26" i="13"/>
  <c r="P26" i="13"/>
  <c r="N26" i="13"/>
  <c r="M26" i="13"/>
  <c r="I26" i="13"/>
  <c r="H26" i="13"/>
  <c r="F26" i="13"/>
  <c r="E26" i="13"/>
  <c r="C26" i="13"/>
  <c r="B26" i="13"/>
  <c r="AR25" i="13"/>
  <c r="AR26" i="13" s="1"/>
  <c r="AQ25" i="13"/>
  <c r="AQ26" i="13" s="1"/>
  <c r="AN25" i="13"/>
  <c r="AN26" i="13" s="1"/>
  <c r="AK25" i="13"/>
  <c r="AK26" i="13" s="1"/>
  <c r="AG25" i="13"/>
  <c r="AG26" i="13" s="1"/>
  <c r="AF25" i="13"/>
  <c r="AC25" i="13"/>
  <c r="AC26" i="13" s="1"/>
  <c r="Z25" i="13"/>
  <c r="V25" i="13"/>
  <c r="V26" i="13" s="1"/>
  <c r="U25" i="13"/>
  <c r="U26" i="13" s="1"/>
  <c r="R25" i="13"/>
  <c r="R26" i="13" s="1"/>
  <c r="O25" i="13"/>
  <c r="O26" i="13" s="1"/>
  <c r="K25" i="13"/>
  <c r="K26" i="13" s="1"/>
  <c r="J25" i="13"/>
  <c r="J26" i="13" s="1"/>
  <c r="G25" i="13"/>
  <c r="G26" i="13" s="1"/>
  <c r="D25" i="13"/>
  <c r="D26" i="13" s="1"/>
  <c r="C22" i="13"/>
  <c r="E22" i="13"/>
  <c r="F22" i="13"/>
  <c r="H22" i="13"/>
  <c r="I22" i="13"/>
  <c r="M22" i="13"/>
  <c r="N22" i="13"/>
  <c r="P22" i="13"/>
  <c r="Q22" i="13"/>
  <c r="S22" i="13"/>
  <c r="T22" i="13"/>
  <c r="X22" i="13"/>
  <c r="Y22" i="13"/>
  <c r="AA22" i="13"/>
  <c r="AB22" i="13"/>
  <c r="AD22" i="13"/>
  <c r="AE22" i="13"/>
  <c r="AI22" i="13"/>
  <c r="AJ22" i="13"/>
  <c r="AL22" i="13"/>
  <c r="AM22" i="13"/>
  <c r="AO22" i="13"/>
  <c r="AP22" i="13"/>
  <c r="B22" i="13"/>
  <c r="C16" i="13"/>
  <c r="E16" i="13"/>
  <c r="F16" i="13"/>
  <c r="H16" i="13"/>
  <c r="I16" i="13"/>
  <c r="M16" i="13"/>
  <c r="N16" i="13"/>
  <c r="P16" i="13"/>
  <c r="Q16" i="13"/>
  <c r="S16" i="13"/>
  <c r="T16" i="13"/>
  <c r="X16" i="13"/>
  <c r="Y16" i="13"/>
  <c r="AA16" i="13"/>
  <c r="AB16" i="13"/>
  <c r="AD16" i="13"/>
  <c r="AE16" i="13"/>
  <c r="AI16" i="13"/>
  <c r="AJ16" i="13"/>
  <c r="AL16" i="13"/>
  <c r="AM16" i="13"/>
  <c r="AO16" i="13"/>
  <c r="AP16" i="13"/>
  <c r="B16" i="13"/>
  <c r="AR21" i="13"/>
  <c r="AQ21" i="13"/>
  <c r="AN21" i="13"/>
  <c r="AK21" i="13"/>
  <c r="AG21" i="13"/>
  <c r="AF21" i="13"/>
  <c r="AC21" i="13"/>
  <c r="Z21" i="13"/>
  <c r="V21" i="13"/>
  <c r="U21" i="13"/>
  <c r="R21" i="13"/>
  <c r="O21" i="13"/>
  <c r="K21" i="13"/>
  <c r="J21" i="13"/>
  <c r="G21" i="13"/>
  <c r="D21" i="13"/>
  <c r="AR20" i="13"/>
  <c r="AQ20" i="13"/>
  <c r="AN20" i="13"/>
  <c r="AK20" i="13"/>
  <c r="AG20" i="13"/>
  <c r="AF20" i="13"/>
  <c r="AC20" i="13"/>
  <c r="Z20" i="13"/>
  <c r="V20" i="13"/>
  <c r="U20" i="13"/>
  <c r="R20" i="13"/>
  <c r="O20" i="13"/>
  <c r="K20" i="13"/>
  <c r="J20" i="13"/>
  <c r="G20" i="13"/>
  <c r="D20" i="13"/>
  <c r="AR19" i="13"/>
  <c r="AR22" i="13" s="1"/>
  <c r="AQ19" i="13"/>
  <c r="AQ22" i="13" s="1"/>
  <c r="AN19" i="13"/>
  <c r="AK19" i="13"/>
  <c r="AK22" i="13" s="1"/>
  <c r="AG19" i="13"/>
  <c r="AG22" i="13" s="1"/>
  <c r="AF19" i="13"/>
  <c r="AF22" i="13" s="1"/>
  <c r="AC19" i="13"/>
  <c r="Z19" i="13"/>
  <c r="V19" i="13"/>
  <c r="U19" i="13"/>
  <c r="R19" i="13"/>
  <c r="R22" i="13" s="1"/>
  <c r="O19" i="13"/>
  <c r="O22" i="13" s="1"/>
  <c r="K19" i="13"/>
  <c r="J19" i="13"/>
  <c r="J22" i="13" s="1"/>
  <c r="G19" i="13"/>
  <c r="D19" i="13"/>
  <c r="D22" i="13" s="1"/>
  <c r="AN22" i="13" l="1"/>
  <c r="Z22" i="13"/>
  <c r="AT33" i="13"/>
  <c r="AT34" i="13" s="1"/>
  <c r="L33" i="13"/>
  <c r="L34" i="13" s="1"/>
  <c r="G22" i="13"/>
  <c r="AT21" i="13"/>
  <c r="AS33" i="13"/>
  <c r="AS34" i="13" s="1"/>
  <c r="AH33" i="13"/>
  <c r="AH34" i="13" s="1"/>
  <c r="W33" i="13"/>
  <c r="W34" i="13" s="1"/>
  <c r="W29" i="13"/>
  <c r="W30" i="13" s="1"/>
  <c r="AH29" i="13"/>
  <c r="AH30" i="13" s="1"/>
  <c r="AT29" i="13"/>
  <c r="AT30" i="13" s="1"/>
  <c r="V22" i="13"/>
  <c r="Z30" i="13"/>
  <c r="AS29" i="13"/>
  <c r="AS30" i="13" s="1"/>
  <c r="K30" i="13"/>
  <c r="L29" i="13"/>
  <c r="W25" i="13"/>
  <c r="U22" i="13"/>
  <c r="AC22" i="13"/>
  <c r="AH25" i="13"/>
  <c r="AH26" i="13" s="1"/>
  <c r="AS20" i="13"/>
  <c r="W26" i="13"/>
  <c r="AF26" i="13"/>
  <c r="Z26" i="13"/>
  <c r="AS25" i="13"/>
  <c r="AS26" i="13" s="1"/>
  <c r="L25" i="13"/>
  <c r="AT25" i="13"/>
  <c r="AT26" i="13" s="1"/>
  <c r="L21" i="13"/>
  <c r="AT19" i="13"/>
  <c r="W20" i="13"/>
  <c r="K22" i="13"/>
  <c r="L20" i="13"/>
  <c r="AH21" i="13"/>
  <c r="W21" i="13"/>
  <c r="AS21" i="13"/>
  <c r="AS19" i="13"/>
  <c r="L19" i="13"/>
  <c r="W19" i="13"/>
  <c r="AT20" i="13"/>
  <c r="AH20" i="13"/>
  <c r="AH19" i="13"/>
  <c r="AU21" i="13" l="1"/>
  <c r="AH22" i="13"/>
  <c r="AU33" i="13"/>
  <c r="AU34" i="13" s="1"/>
  <c r="L30" i="13"/>
  <c r="AU29" i="13"/>
  <c r="AU30" i="13" s="1"/>
  <c r="AU20" i="13"/>
  <c r="L26" i="13"/>
  <c r="AU25" i="13"/>
  <c r="AU26" i="13" s="1"/>
  <c r="W22" i="13"/>
  <c r="AT22" i="13"/>
  <c r="L22" i="13"/>
  <c r="AS22" i="13"/>
  <c r="AU19" i="13"/>
  <c r="AU22" i="13" l="1"/>
  <c r="D11" i="13" l="1"/>
  <c r="G11" i="13"/>
  <c r="J11" i="13"/>
  <c r="K11" i="13"/>
  <c r="O11" i="13"/>
  <c r="R11" i="13"/>
  <c r="U11" i="13"/>
  <c r="V11" i="13"/>
  <c r="Z11" i="13"/>
  <c r="AC11" i="13"/>
  <c r="AF11" i="13"/>
  <c r="AG11" i="13"/>
  <c r="AK11" i="13"/>
  <c r="AN11" i="13"/>
  <c r="AQ11" i="13"/>
  <c r="AR11" i="13"/>
  <c r="AH11" i="13" l="1"/>
  <c r="AT11" i="13"/>
  <c r="W11" i="13"/>
  <c r="L11" i="13"/>
  <c r="AS11" i="13"/>
  <c r="D15" i="13"/>
  <c r="G15" i="13"/>
  <c r="J15" i="13"/>
  <c r="K15" i="13"/>
  <c r="O15" i="13"/>
  <c r="R15" i="13"/>
  <c r="U15" i="13"/>
  <c r="V15" i="13"/>
  <c r="Z15" i="13"/>
  <c r="AC15" i="13"/>
  <c r="AF15" i="13"/>
  <c r="AG15" i="13"/>
  <c r="AK15" i="13"/>
  <c r="AN15" i="13"/>
  <c r="AQ15" i="13"/>
  <c r="AR15" i="13"/>
  <c r="AU11" i="13" l="1"/>
  <c r="L15" i="13"/>
  <c r="W15" i="13"/>
  <c r="AT15" i="13"/>
  <c r="AH15" i="13"/>
  <c r="AS15" i="13"/>
  <c r="AU15" i="13" l="1"/>
  <c r="AR14" i="13"/>
  <c r="AR13" i="13"/>
  <c r="AR12" i="13"/>
  <c r="AQ14" i="13"/>
  <c r="AQ13" i="13"/>
  <c r="AG14" i="13"/>
  <c r="AG13" i="13"/>
  <c r="AG12" i="13"/>
  <c r="V14" i="13"/>
  <c r="V13" i="13"/>
  <c r="V12" i="13"/>
  <c r="K13" i="13"/>
  <c r="K12" i="13"/>
  <c r="K14" i="13"/>
  <c r="AQ12" i="13"/>
  <c r="AN14" i="13"/>
  <c r="AN13" i="13"/>
  <c r="AN12" i="13"/>
  <c r="AK14" i="13"/>
  <c r="AK13" i="13"/>
  <c r="AK12" i="13"/>
  <c r="AF14" i="13"/>
  <c r="AF13" i="13"/>
  <c r="AF12" i="13"/>
  <c r="AC14" i="13"/>
  <c r="AC13" i="13"/>
  <c r="AC12" i="13"/>
  <c r="Z14" i="13"/>
  <c r="Z13" i="13"/>
  <c r="Z12" i="13"/>
  <c r="U14" i="13"/>
  <c r="U13" i="13"/>
  <c r="U12" i="13"/>
  <c r="R14" i="13"/>
  <c r="R13" i="13"/>
  <c r="R12" i="13"/>
  <c r="O14" i="13"/>
  <c r="O13" i="13"/>
  <c r="O12" i="13"/>
  <c r="J14" i="13"/>
  <c r="J13" i="13"/>
  <c r="J12" i="13"/>
  <c r="G14" i="13"/>
  <c r="G13" i="13"/>
  <c r="G12" i="13"/>
  <c r="D14" i="13"/>
  <c r="D12" i="13"/>
  <c r="D13" i="13"/>
  <c r="V16" i="13" l="1"/>
  <c r="V39" i="13" s="1"/>
  <c r="D16" i="13"/>
  <c r="J16" i="13"/>
  <c r="AQ16" i="13"/>
  <c r="R16" i="13"/>
  <c r="Z16" i="13"/>
  <c r="AF16" i="13"/>
  <c r="AN16" i="13"/>
  <c r="AR16" i="13"/>
  <c r="AR39" i="13" s="1"/>
  <c r="G16" i="13"/>
  <c r="O16" i="13"/>
  <c r="U16" i="13"/>
  <c r="AC16" i="13"/>
  <c r="AK16" i="13"/>
  <c r="K16" i="13"/>
  <c r="K39" i="13" s="1"/>
  <c r="AG16" i="13"/>
  <c r="AG39" i="13" s="1"/>
  <c r="AH12" i="13"/>
  <c r="L14" i="13"/>
  <c r="L12" i="13"/>
  <c r="W12" i="13"/>
  <c r="AH13" i="13"/>
  <c r="W13" i="13"/>
  <c r="AH14" i="13"/>
  <c r="AS12" i="13"/>
  <c r="AT13" i="13"/>
  <c r="W14" i="13"/>
  <c r="L13" i="13"/>
  <c r="AS14" i="13"/>
  <c r="AT14" i="13"/>
  <c r="AS13" i="13"/>
  <c r="AT12" i="13"/>
  <c r="AS16" i="13" l="1"/>
  <c r="AS36" i="13" s="1"/>
  <c r="AT16" i="13"/>
  <c r="AT39" i="13" s="1"/>
  <c r="L16" i="13"/>
  <c r="L36" i="13" s="1"/>
  <c r="AH16" i="13"/>
  <c r="W16" i="13"/>
  <c r="W36" i="13" s="1"/>
  <c r="AU14" i="13"/>
  <c r="AU12" i="13"/>
  <c r="AU13" i="13"/>
  <c r="AU16" i="13" l="1"/>
  <c r="AU36" i="13" s="1"/>
  <c r="W38" i="13"/>
  <c r="W37" i="13" s="1"/>
  <c r="AH36" i="13"/>
  <c r="AH38" i="13" s="1"/>
  <c r="AH37" i="13" s="1"/>
  <c r="L38" i="13"/>
  <c r="L37" i="13" s="1"/>
  <c r="AS38" i="13"/>
  <c r="AS37" i="13" s="1"/>
  <c r="AU38" i="13" l="1"/>
  <c r="AU37" i="13" s="1"/>
</calcChain>
</file>

<file path=xl/sharedStrings.xml><?xml version="1.0" encoding="utf-8"?>
<sst xmlns="http://schemas.openxmlformats.org/spreadsheetml/2006/main" count="120" uniqueCount="54">
  <si>
    <t>Co-traitant n°1</t>
  </si>
  <si>
    <t>Co-traitant n°2</t>
  </si>
  <si>
    <t>TOTAL</t>
  </si>
  <si>
    <t>profil 2</t>
  </si>
  <si>
    <t>profil ..</t>
  </si>
  <si>
    <t xml:space="preserve">total   </t>
  </si>
  <si>
    <t>profil 1</t>
  </si>
  <si>
    <t>total</t>
  </si>
  <si>
    <t>Nom de l'entreprise</t>
  </si>
  <si>
    <t>Nom de l'entreprise à remplir par le candidat</t>
  </si>
  <si>
    <t xml:space="preserve">Compétence à compléter par le candidat pour le co-traitant </t>
  </si>
  <si>
    <t>Co-traitant n°X</t>
  </si>
  <si>
    <t>Cotraitant : colonnes à ajouter le cas échéant</t>
  </si>
  <si>
    <t>Nom, prénom</t>
  </si>
  <si>
    <t>²</t>
  </si>
  <si>
    <t xml:space="preserve">Montant TVA  </t>
  </si>
  <si>
    <t>Nom des intervenants à remplir par le candidat en cohérence avec les CV et organigramme fournis</t>
  </si>
  <si>
    <t>nbre de jours</t>
  </si>
  <si>
    <t>nbre de jours mandataire</t>
  </si>
  <si>
    <t>coût / jour</t>
  </si>
  <si>
    <t>Montant TTC</t>
  </si>
  <si>
    <t>Mandataire</t>
  </si>
  <si>
    <r>
      <rPr>
        <b/>
        <sz val="16"/>
        <rFont val="Arial"/>
        <family val="2"/>
      </rPr>
      <t>Compétence :</t>
    </r>
    <r>
      <rPr>
        <b/>
        <i/>
        <sz val="16"/>
        <color rgb="FF00CCFF"/>
        <rFont val="Arial"/>
        <family val="2"/>
      </rPr>
      <t xml:space="preserve"> </t>
    </r>
    <r>
      <rPr>
        <b/>
        <i/>
        <sz val="16"/>
        <color rgb="FF009DE0"/>
        <rFont val="Arial"/>
        <family val="2"/>
      </rPr>
      <t>à</t>
    </r>
    <r>
      <rPr>
        <b/>
        <sz val="16"/>
        <color rgb="FF009DE0"/>
        <rFont val="Arial"/>
        <family val="2"/>
      </rPr>
      <t xml:space="preserve"> préciser</t>
    </r>
  </si>
  <si>
    <r>
      <rPr>
        <b/>
        <sz val="16"/>
        <rFont val="Arial"/>
        <family val="2"/>
      </rPr>
      <t>Compétence :</t>
    </r>
    <r>
      <rPr>
        <b/>
        <i/>
        <sz val="16"/>
        <color rgb="FF009DE0"/>
        <rFont val="Arial"/>
        <family val="2"/>
      </rPr>
      <t xml:space="preserve"> à</t>
    </r>
    <r>
      <rPr>
        <b/>
        <sz val="16"/>
        <color rgb="FF009DE0"/>
        <rFont val="Arial"/>
        <family val="2"/>
      </rPr>
      <t xml:space="preserve"> préciser</t>
    </r>
  </si>
  <si>
    <t>PRO</t>
  </si>
  <si>
    <t xml:space="preserve">Coût total mandataire   </t>
  </si>
  <si>
    <t>nombre de jours total</t>
  </si>
  <si>
    <t>nombre de jours / co-traitant X</t>
  </si>
  <si>
    <t>nombre de jours co-traitant 1</t>
  </si>
  <si>
    <t>nombre de jours / co-traitant 2</t>
  </si>
  <si>
    <t>Coût total général</t>
  </si>
  <si>
    <t xml:space="preserve">Coût total co-traitant X  </t>
  </si>
  <si>
    <t xml:space="preserve">Coût total co-traitant 2  </t>
  </si>
  <si>
    <t xml:space="preserve">Coût total co-traitant 1  </t>
  </si>
  <si>
    <t>Nombre de jours</t>
  </si>
  <si>
    <t xml:space="preserve">Annexe 1 à l'acte d'engagement
Décomposition du Prix Global et Forfaitaire (DPGF) </t>
  </si>
  <si>
    <t xml:space="preserve">TOTAL HT </t>
  </si>
  <si>
    <t xml:space="preserve">Profils :
Directeur de mission, Chef de projet, Consultant sénior, consultant junior, expert…
A remplir par le candidat </t>
  </si>
  <si>
    <r>
      <t xml:space="preserve">TOTAL Missions </t>
    </r>
    <r>
      <rPr>
        <sz val="14"/>
        <color indexed="8"/>
        <rFont val="Arial"/>
        <family val="2"/>
      </rPr>
      <t xml:space="preserve"> (en € HT)  </t>
    </r>
  </si>
  <si>
    <t>Programme</t>
  </si>
  <si>
    <t>APS (Avis sur 3 Projets)</t>
  </si>
  <si>
    <t>APD</t>
  </si>
  <si>
    <t>CONCEPTION (MISSIONS )</t>
  </si>
  <si>
    <t>REALISATION (MISSIONS )</t>
  </si>
  <si>
    <t>DCE</t>
  </si>
  <si>
    <t>RECEPTION (MISSIONS )</t>
  </si>
  <si>
    <t>Pré-exploitation (GPA) 2 VISITES</t>
  </si>
  <si>
    <t>EXPLOITATION / MAINTENANCE (MISSIONS )</t>
  </si>
  <si>
    <t>OPTION N°1 EXPLOITATION / MAINTENANCE (MISSIONS )</t>
  </si>
  <si>
    <t>REUNIONS DE CHANTIER (x18)</t>
  </si>
  <si>
    <t>Rapport avec présentation et préconisation d’une heure (x2)</t>
  </si>
  <si>
    <t>VISITE SUR SITE SUIVI MISE EN OEUVRE (x10)</t>
  </si>
  <si>
    <t>REUNION SUPPLEMENTAIRE (A LA DEMANDE MOA) (x1)</t>
  </si>
  <si>
    <r>
      <t xml:space="preserve">Consultation 2024-XXX
MARCHE DE COMMISSIONNEMENT
PROJET DE CONSTRUCTION D’UN
ENSEMBLE DE RESTAURATION / LOISIRS QUARTIERS ANGERS EBLE ET BERTHEZENE.
</t>
    </r>
    <r>
      <rPr>
        <b/>
        <sz val="18"/>
        <color rgb="FFFF0000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</si>
</sst>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€&quot;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8"/>
      <color indexed="8"/>
      <name val="Arial"/>
      <family val="2"/>
    </font>
    <font>
      <b/>
      <sz val="11"/>
      <color indexed="8"/>
      <name val="Arial"/>
      <family val="2"/>
    </font>
    <font>
      <b/>
      <i/>
      <sz val="16"/>
      <color rgb="FF00CCFF"/>
      <name val="Arial"/>
      <family val="2"/>
    </font>
    <font>
      <b/>
      <i/>
      <sz val="16"/>
      <color indexed="40"/>
      <name val="Arial"/>
      <family val="2"/>
    </font>
    <font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rgb="FF009DE0"/>
      <name val="Arial"/>
      <family val="2"/>
    </font>
    <font>
      <b/>
      <i/>
      <sz val="16"/>
      <color rgb="FF009DE0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6"/>
      <color rgb="FF009DE0"/>
      <name val="Arial"/>
      <family val="2"/>
    </font>
    <font>
      <i/>
      <sz val="14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i/>
      <sz val="16"/>
      <name val="Arial"/>
      <family val="2"/>
    </font>
    <font>
      <b/>
      <sz val="18"/>
      <color rgb="FFFF0000"/>
      <name val="Arial"/>
      <family val="2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3" fillId="0" borderId="0"/>
  </cellStyleXfs>
  <cellXfs count="1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3" fontId="14" fillId="0" borderId="8" xfId="0" applyNumberFormat="1" applyFont="1" applyFill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3" fontId="14" fillId="0" borderId="1" xfId="0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0" fillId="4" borderId="16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 vertical="center" textRotation="90"/>
    </xf>
    <xf numFmtId="3" fontId="16" fillId="5" borderId="1" xfId="0" applyNumberFormat="1" applyFont="1" applyFill="1" applyBorder="1" applyAlignment="1">
      <alignment horizontal="center" vertical="center" textRotation="90"/>
    </xf>
    <xf numFmtId="3" fontId="10" fillId="5" borderId="1" xfId="0" applyNumberFormat="1" applyFont="1" applyFill="1" applyBorder="1" applyAlignment="1">
      <alignment horizontal="center" vertical="center" textRotation="90" wrapText="1"/>
    </xf>
    <xf numFmtId="3" fontId="8" fillId="6" borderId="1" xfId="0" applyNumberFormat="1" applyFont="1" applyFill="1" applyBorder="1" applyAlignment="1">
      <alignment horizontal="center" vertical="center" textRotation="90"/>
    </xf>
    <xf numFmtId="3" fontId="10" fillId="6" borderId="1" xfId="0" applyNumberFormat="1" applyFont="1" applyFill="1" applyBorder="1" applyAlignment="1">
      <alignment horizontal="center" vertical="center" textRotation="90" wrapText="1"/>
    </xf>
    <xf numFmtId="3" fontId="8" fillId="7" borderId="1" xfId="0" applyNumberFormat="1" applyFont="1" applyFill="1" applyBorder="1" applyAlignment="1">
      <alignment horizontal="center" vertical="center" textRotation="90"/>
    </xf>
    <xf numFmtId="3" fontId="10" fillId="7" borderId="1" xfId="0" applyNumberFormat="1" applyFont="1" applyFill="1" applyBorder="1" applyAlignment="1">
      <alignment horizontal="center" vertical="center" textRotation="90" wrapText="1"/>
    </xf>
    <xf numFmtId="3" fontId="8" fillId="3" borderId="1" xfId="0" applyNumberFormat="1" applyFont="1" applyFill="1" applyBorder="1" applyAlignment="1">
      <alignment horizontal="center" vertical="center" textRotation="90"/>
    </xf>
    <xf numFmtId="3" fontId="10" fillId="3" borderId="1" xfId="0" applyNumberFormat="1" applyFont="1" applyFill="1" applyBorder="1" applyAlignment="1">
      <alignment horizontal="center" vertical="center" textRotation="90" wrapText="1"/>
    </xf>
    <xf numFmtId="3" fontId="10" fillId="8" borderId="1" xfId="0" applyNumberFormat="1" applyFont="1" applyFill="1" applyBorder="1" applyAlignment="1">
      <alignment horizontal="center" vertical="center" textRotation="90" wrapText="1"/>
    </xf>
    <xf numFmtId="0" fontId="17" fillId="0" borderId="0" xfId="0" applyFont="1" applyAlignment="1">
      <alignment horizontal="center" vertical="center"/>
    </xf>
    <xf numFmtId="4" fontId="10" fillId="4" borderId="15" xfId="0" applyNumberFormat="1" applyFont="1" applyFill="1" applyBorder="1" applyAlignment="1">
      <alignment horizontal="center" vertical="center"/>
    </xf>
    <xf numFmtId="4" fontId="9" fillId="0" borderId="17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vertical="center"/>
    </xf>
    <xf numFmtId="4" fontId="9" fillId="2" borderId="8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4" fontId="3" fillId="8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3" fontId="21" fillId="0" borderId="11" xfId="0" applyNumberFormat="1" applyFont="1" applyFill="1" applyBorder="1" applyAlignment="1">
      <alignment horizontal="left" vertical="center"/>
    </xf>
    <xf numFmtId="3" fontId="21" fillId="0" borderId="12" xfId="0" applyNumberFormat="1" applyFont="1" applyFill="1" applyBorder="1" applyAlignment="1">
      <alignment horizontal="left" vertical="center" wrapText="1"/>
    </xf>
    <xf numFmtId="3" fontId="21" fillId="0" borderId="12" xfId="0" applyNumberFormat="1" applyFont="1" applyFill="1" applyBorder="1" applyAlignment="1">
      <alignment vertical="center" wrapText="1"/>
    </xf>
    <xf numFmtId="3" fontId="21" fillId="0" borderId="13" xfId="0" applyNumberFormat="1" applyFont="1" applyFill="1" applyBorder="1" applyAlignment="1">
      <alignment vertical="center" wrapText="1"/>
    </xf>
    <xf numFmtId="4" fontId="19" fillId="0" borderId="18" xfId="0" applyNumberFormat="1" applyFont="1" applyFill="1" applyBorder="1" applyAlignment="1">
      <alignment horizontal="center" vertical="center"/>
    </xf>
    <xf numFmtId="4" fontId="20" fillId="0" borderId="18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  <xf numFmtId="4" fontId="19" fillId="0" borderId="19" xfId="0" applyNumberFormat="1" applyFont="1" applyFill="1" applyBorder="1" applyAlignment="1">
      <alignment horizontal="center" vertical="center"/>
    </xf>
    <xf numFmtId="4" fontId="20" fillId="0" borderId="19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5" fontId="14" fillId="7" borderId="10" xfId="0" applyNumberFormat="1" applyFont="1" applyFill="1" applyBorder="1" applyAlignment="1">
      <alignment horizontal="center" vertical="center" wrapText="1"/>
    </xf>
    <xf numFmtId="165" fontId="14" fillId="7" borderId="9" xfId="0" applyNumberFormat="1" applyFont="1" applyFill="1" applyBorder="1" applyAlignment="1">
      <alignment horizontal="center" vertical="center" wrapText="1"/>
    </xf>
    <xf numFmtId="3" fontId="9" fillId="3" borderId="8" xfId="0" applyNumberFormat="1" applyFont="1" applyFill="1" applyBorder="1" applyAlignment="1">
      <alignment horizontal="center" vertical="center"/>
    </xf>
    <xf numFmtId="3" fontId="9" fillId="3" borderId="10" xfId="0" applyNumberFormat="1" applyFont="1" applyFill="1" applyBorder="1" applyAlignment="1">
      <alignment horizontal="center" vertical="center"/>
    </xf>
    <xf numFmtId="3" fontId="9" fillId="3" borderId="9" xfId="0" applyNumberFormat="1" applyFont="1" applyFill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3" fontId="7" fillId="3" borderId="10" xfId="0" applyNumberFormat="1" applyFont="1" applyFill="1" applyBorder="1" applyAlignment="1">
      <alignment horizontal="center" vertical="center"/>
    </xf>
    <xf numFmtId="3" fontId="7" fillId="3" borderId="9" xfId="0" applyNumberFormat="1" applyFont="1" applyFill="1" applyBorder="1" applyAlignment="1">
      <alignment horizontal="center" vertical="center"/>
    </xf>
    <xf numFmtId="3" fontId="12" fillId="3" borderId="8" xfId="0" applyNumberFormat="1" applyFont="1" applyFill="1" applyBorder="1" applyAlignment="1">
      <alignment horizontal="center" vertical="center"/>
    </xf>
    <xf numFmtId="3" fontId="12" fillId="3" borderId="10" xfId="0" applyNumberFormat="1" applyFont="1" applyFill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center" vertical="center"/>
    </xf>
    <xf numFmtId="3" fontId="9" fillId="3" borderId="5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3" borderId="7" xfId="0" applyNumberFormat="1" applyFont="1" applyFill="1" applyBorder="1" applyAlignment="1">
      <alignment horizontal="center" vertical="center"/>
    </xf>
    <xf numFmtId="165" fontId="14" fillId="6" borderId="10" xfId="0" applyNumberFormat="1" applyFont="1" applyFill="1" applyBorder="1" applyAlignment="1">
      <alignment horizontal="center" vertical="center" wrapText="1"/>
    </xf>
    <xf numFmtId="165" fontId="14" fillId="6" borderId="9" xfId="0" applyNumberFormat="1" applyFont="1" applyFill="1" applyBorder="1" applyAlignment="1">
      <alignment horizontal="center" vertical="center" wrapText="1"/>
    </xf>
    <xf numFmtId="3" fontId="12" fillId="5" borderId="8" xfId="0" applyNumberFormat="1" applyFont="1" applyFill="1" applyBorder="1" applyAlignment="1">
      <alignment horizontal="center" vertical="center"/>
    </xf>
    <xf numFmtId="3" fontId="12" fillId="5" borderId="10" xfId="0" applyNumberFormat="1" applyFont="1" applyFill="1" applyBorder="1" applyAlignment="1">
      <alignment horizontal="center" vertical="center"/>
    </xf>
    <xf numFmtId="3" fontId="12" fillId="5" borderId="9" xfId="0" applyNumberFormat="1" applyFont="1" applyFill="1" applyBorder="1" applyAlignment="1">
      <alignment horizontal="center" vertical="center"/>
    </xf>
    <xf numFmtId="165" fontId="14" fillId="5" borderId="10" xfId="0" applyNumberFormat="1" applyFont="1" applyFill="1" applyBorder="1" applyAlignment="1">
      <alignment horizontal="center" vertical="center" wrapText="1"/>
    </xf>
    <xf numFmtId="165" fontId="14" fillId="5" borderId="9" xfId="0" applyNumberFormat="1" applyFont="1" applyFill="1" applyBorder="1" applyAlignment="1">
      <alignment horizontal="center" vertical="center" wrapText="1"/>
    </xf>
    <xf numFmtId="3" fontId="9" fillId="5" borderId="10" xfId="0" applyNumberFormat="1" applyFont="1" applyFill="1" applyBorder="1" applyAlignment="1">
      <alignment horizontal="center" vertical="center"/>
    </xf>
    <xf numFmtId="3" fontId="9" fillId="5" borderId="9" xfId="0" applyNumberFormat="1" applyFont="1" applyFill="1" applyBorder="1" applyAlignment="1">
      <alignment horizontal="center" vertical="center"/>
    </xf>
    <xf numFmtId="3" fontId="9" fillId="6" borderId="8" xfId="0" applyNumberFormat="1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3" fontId="9" fillId="6" borderId="9" xfId="0" applyNumberFormat="1" applyFont="1" applyFill="1" applyBorder="1" applyAlignment="1">
      <alignment horizontal="center" vertical="center"/>
    </xf>
    <xf numFmtId="3" fontId="9" fillId="7" borderId="8" xfId="0" applyNumberFormat="1" applyFont="1" applyFill="1" applyBorder="1" applyAlignment="1">
      <alignment horizontal="center" vertical="center"/>
    </xf>
    <xf numFmtId="3" fontId="9" fillId="7" borderId="10" xfId="0" applyNumberFormat="1" applyFont="1" applyFill="1" applyBorder="1" applyAlignment="1">
      <alignment horizontal="center" vertical="center"/>
    </xf>
    <xf numFmtId="3" fontId="9" fillId="7" borderId="9" xfId="0" applyNumberFormat="1" applyFont="1" applyFill="1" applyBorder="1" applyAlignment="1">
      <alignment horizontal="center" vertical="center"/>
    </xf>
    <xf numFmtId="3" fontId="12" fillId="6" borderId="8" xfId="0" applyNumberFormat="1" applyFont="1" applyFill="1" applyBorder="1" applyAlignment="1">
      <alignment horizontal="center" vertical="center"/>
    </xf>
    <xf numFmtId="3" fontId="12" fillId="6" borderId="10" xfId="0" applyNumberFormat="1" applyFont="1" applyFill="1" applyBorder="1" applyAlignment="1">
      <alignment horizontal="center" vertical="center"/>
    </xf>
    <xf numFmtId="3" fontId="12" fillId="6" borderId="9" xfId="0" applyNumberFormat="1" applyFont="1" applyFill="1" applyBorder="1" applyAlignment="1">
      <alignment horizontal="center" vertical="center"/>
    </xf>
    <xf numFmtId="3" fontId="12" fillId="7" borderId="8" xfId="0" applyNumberFormat="1" applyFont="1" applyFill="1" applyBorder="1" applyAlignment="1">
      <alignment horizontal="center" vertical="center"/>
    </xf>
    <xf numFmtId="3" fontId="12" fillId="7" borderId="10" xfId="0" applyNumberFormat="1" applyFont="1" applyFill="1" applyBorder="1" applyAlignment="1">
      <alignment horizontal="center" vertical="center"/>
    </xf>
    <xf numFmtId="3" fontId="12" fillId="7" borderId="9" xfId="0" applyNumberFormat="1" applyFont="1" applyFill="1" applyBorder="1" applyAlignment="1">
      <alignment horizontal="center" vertical="center"/>
    </xf>
    <xf numFmtId="3" fontId="7" fillId="5" borderId="10" xfId="0" applyNumberFormat="1" applyFont="1" applyFill="1" applyBorder="1" applyAlignment="1">
      <alignment horizontal="center" vertical="center"/>
    </xf>
    <xf numFmtId="3" fontId="7" fillId="5" borderId="9" xfId="0" applyNumberFormat="1" applyFont="1" applyFill="1" applyBorder="1" applyAlignment="1">
      <alignment horizontal="center" vertical="center"/>
    </xf>
    <xf numFmtId="3" fontId="10" fillId="4" borderId="3" xfId="0" applyNumberFormat="1" applyFont="1" applyFill="1" applyBorder="1" applyAlignment="1">
      <alignment horizontal="center" vertical="center"/>
    </xf>
    <xf numFmtId="3" fontId="10" fillId="4" borderId="14" xfId="0" applyNumberFormat="1" applyFont="1" applyFill="1" applyBorder="1" applyAlignment="1">
      <alignment horizontal="center" vertical="center"/>
    </xf>
    <xf numFmtId="3" fontId="10" fillId="4" borderId="7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5" fontId="14" fillId="3" borderId="10" xfId="0" applyNumberFormat="1" applyFont="1" applyFill="1" applyBorder="1" applyAlignment="1">
      <alignment horizontal="center" vertical="center" wrapText="1"/>
    </xf>
    <xf numFmtId="165" fontId="14" fillId="3" borderId="9" xfId="0" applyNumberFormat="1" applyFont="1" applyFill="1" applyBorder="1" applyAlignment="1">
      <alignment horizontal="center" vertical="center" wrapText="1"/>
    </xf>
    <xf numFmtId="3" fontId="9" fillId="5" borderId="2" xfId="0" applyNumberFormat="1" applyFont="1" applyFill="1" applyBorder="1" applyAlignment="1">
      <alignment horizontal="center" vertical="center"/>
    </xf>
    <xf numFmtId="3" fontId="9" fillId="5" borderId="5" xfId="0" applyNumberFormat="1" applyFont="1" applyFill="1" applyBorder="1" applyAlignment="1">
      <alignment horizontal="center" vertical="center"/>
    </xf>
    <xf numFmtId="3" fontId="9" fillId="5" borderId="3" xfId="0" applyNumberFormat="1" applyFont="1" applyFill="1" applyBorder="1" applyAlignment="1">
      <alignment horizontal="center" vertical="center"/>
    </xf>
    <xf numFmtId="3" fontId="9" fillId="5" borderId="7" xfId="0" applyNumberFormat="1" applyFont="1" applyFill="1" applyBorder="1" applyAlignment="1">
      <alignment horizontal="center" vertical="center"/>
    </xf>
    <xf numFmtId="3" fontId="9" fillId="6" borderId="2" xfId="0" applyNumberFormat="1" applyFont="1" applyFill="1" applyBorder="1" applyAlignment="1">
      <alignment horizontal="center" vertical="center"/>
    </xf>
    <xf numFmtId="3" fontId="9" fillId="6" borderId="5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6" borderId="7" xfId="0" applyNumberFormat="1" applyFont="1" applyFill="1" applyBorder="1" applyAlignment="1">
      <alignment horizontal="center" vertical="center"/>
    </xf>
    <xf numFmtId="3" fontId="9" fillId="7" borderId="2" xfId="0" applyNumberFormat="1" applyFont="1" applyFill="1" applyBorder="1" applyAlignment="1">
      <alignment horizontal="center" vertical="center"/>
    </xf>
    <xf numFmtId="3" fontId="9" fillId="7" borderId="5" xfId="0" applyNumberFormat="1" applyFont="1" applyFill="1" applyBorder="1" applyAlignment="1">
      <alignment horizontal="center" vertical="center"/>
    </xf>
    <xf numFmtId="3" fontId="9" fillId="7" borderId="3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/>
    </xf>
    <xf numFmtId="3" fontId="4" fillId="8" borderId="2" xfId="0" applyNumberFormat="1" applyFont="1" applyFill="1" applyBorder="1" applyAlignment="1">
      <alignment horizontal="center" vertical="center"/>
    </xf>
    <xf numFmtId="3" fontId="4" fillId="8" borderId="5" xfId="0" applyNumberFormat="1" applyFont="1" applyFill="1" applyBorder="1" applyAlignment="1">
      <alignment horizontal="center" vertical="center"/>
    </xf>
    <xf numFmtId="3" fontId="4" fillId="8" borderId="4" xfId="0" applyNumberFormat="1" applyFont="1" applyFill="1" applyBorder="1" applyAlignment="1">
      <alignment horizontal="center" vertical="center"/>
    </xf>
    <xf numFmtId="3" fontId="4" fillId="8" borderId="6" xfId="0" applyNumberFormat="1" applyFont="1" applyFill="1" applyBorder="1" applyAlignment="1">
      <alignment horizontal="center" vertical="center"/>
    </xf>
    <xf numFmtId="3" fontId="4" fillId="8" borderId="3" xfId="0" applyNumberFormat="1" applyFont="1" applyFill="1" applyBorder="1" applyAlignment="1">
      <alignment horizontal="center" vertical="center"/>
    </xf>
    <xf numFmtId="3" fontId="4" fillId="8" borderId="7" xfId="0" applyNumberFormat="1" applyFont="1" applyFill="1" applyBorder="1" applyAlignment="1">
      <alignment horizontal="center" vertical="center"/>
    </xf>
    <xf numFmtId="3" fontId="7" fillId="6" borderId="8" xfId="0" applyNumberFormat="1" applyFont="1" applyFill="1" applyBorder="1" applyAlignment="1">
      <alignment horizontal="center" vertical="center"/>
    </xf>
    <xf numFmtId="3" fontId="7" fillId="6" borderId="10" xfId="0" applyNumberFormat="1" applyFont="1" applyFill="1" applyBorder="1" applyAlignment="1">
      <alignment horizontal="center" vertical="center"/>
    </xf>
    <xf numFmtId="3" fontId="7" fillId="6" borderId="9" xfId="0" applyNumberFormat="1" applyFont="1" applyFill="1" applyBorder="1" applyAlignment="1">
      <alignment horizontal="center" vertical="center"/>
    </xf>
    <xf numFmtId="3" fontId="7" fillId="7" borderId="8" xfId="0" applyNumberFormat="1" applyFont="1" applyFill="1" applyBorder="1" applyAlignment="1">
      <alignment horizontal="center" vertical="center"/>
    </xf>
    <xf numFmtId="3" fontId="7" fillId="7" borderId="10" xfId="0" applyNumberFormat="1" applyFont="1" applyFill="1" applyBorder="1" applyAlignment="1">
      <alignment horizontal="center" vertical="center"/>
    </xf>
    <xf numFmtId="3" fontId="7" fillId="7" borderId="9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left" vertical="center"/>
    </xf>
    <xf numFmtId="3" fontId="5" fillId="2" borderId="8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3" fontId="5" fillId="2" borderId="9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3" fontId="9" fillId="2" borderId="2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9" fillId="2" borderId="20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</cellXfs>
  <cellStyles count="8">
    <cellStyle name="Euro" xfId="1"/>
    <cellStyle name="Milliers 2" xfId="3"/>
    <cellStyle name="Milliers 3" xfId="2"/>
    <cellStyle name="Normal" xfId="0" builtinId="0"/>
    <cellStyle name="Normal 2" xfId="4"/>
    <cellStyle name="Normal 3" xfId="5"/>
    <cellStyle name="Normal 4" xfId="6"/>
    <cellStyle name="Normal 5" xfId="7"/>
  </cellStyles>
  <dxfs count="0"/>
  <tableStyles count="0" defaultTableStyle="TableStyleMedium2" defaultPivotStyle="PivotStyleLight16"/>
  <colors>
    <mruColors>
      <color rgb="FF009DE0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103187</xdr:rowOff>
    </xdr:from>
    <xdr:to>
      <xdr:col>0</xdr:col>
      <xdr:colOff>2968625</xdr:colOff>
      <xdr:row>1</xdr:row>
      <xdr:rowOff>633562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E6FF968-A8D2-53AA-F7C7-E77A41A45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3187"/>
          <a:ext cx="2968625" cy="2403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0"/>
  <sheetViews>
    <sheetView showGridLines="0" tabSelected="1" zoomScale="40" zoomScaleNormal="40" zoomScalePageLayoutView="60" workbookViewId="0">
      <selection sqref="A1:AU1"/>
    </sheetView>
  </sheetViews>
  <sheetFormatPr baseColWidth="10" defaultColWidth="11.42578125" defaultRowHeight="12.75" x14ac:dyDescent="0.2"/>
  <cols>
    <col min="1" max="1" width="83.5703125" style="2" customWidth="1"/>
    <col min="2" max="11" width="13.42578125" style="2" customWidth="1"/>
    <col min="12" max="12" width="17.140625" style="2" customWidth="1"/>
    <col min="13" max="47" width="13.42578125" style="2" customWidth="1"/>
    <col min="48" max="16384" width="11.42578125" style="2"/>
  </cols>
  <sheetData>
    <row r="1" spans="1:56" ht="147.6" customHeight="1" x14ac:dyDescent="0.2">
      <c r="A1" s="88" t="s">
        <v>53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</row>
    <row r="2" spans="1:56" ht="54.75" customHeight="1" x14ac:dyDescent="0.2">
      <c r="A2" s="90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</row>
    <row r="3" spans="1:56" ht="30" customHeight="1" thickBot="1" x14ac:dyDescent="0.25">
      <c r="A3" s="118"/>
      <c r="B3" s="119"/>
      <c r="C3" s="119"/>
      <c r="D3" s="119"/>
      <c r="E3" s="3"/>
      <c r="F3" s="3"/>
      <c r="G3" s="4"/>
      <c r="H3" s="3"/>
      <c r="I3" s="3"/>
      <c r="J3" s="4"/>
      <c r="K3" s="4"/>
      <c r="L3" s="4"/>
      <c r="M3" s="3"/>
      <c r="N3" s="3"/>
      <c r="O3" s="4"/>
      <c r="P3" s="3"/>
      <c r="Q3" s="3"/>
      <c r="R3" s="4"/>
      <c r="S3" s="3"/>
      <c r="T3" s="3"/>
      <c r="U3" s="4"/>
      <c r="V3" s="4"/>
      <c r="W3" s="4"/>
      <c r="X3" s="5"/>
      <c r="Y3" s="5"/>
      <c r="Z3" s="6"/>
      <c r="AA3" s="3"/>
      <c r="AB3" s="3"/>
      <c r="AC3" s="4"/>
      <c r="AD3" s="3"/>
      <c r="AE3" s="3"/>
      <c r="AF3" s="4"/>
      <c r="AG3" s="4"/>
      <c r="AH3" s="4"/>
      <c r="AI3" s="5"/>
      <c r="AJ3" s="5"/>
      <c r="AK3" s="6"/>
      <c r="AL3" s="3"/>
      <c r="AM3" s="3"/>
      <c r="AN3" s="4"/>
      <c r="AO3" s="3"/>
      <c r="AP3" s="3"/>
      <c r="AQ3" s="4"/>
      <c r="AR3" s="4"/>
      <c r="AS3" s="4"/>
      <c r="AT3" s="4"/>
      <c r="AU3" s="7"/>
    </row>
    <row r="4" spans="1:56" s="9" customFormat="1" ht="30" customHeight="1" x14ac:dyDescent="0.2">
      <c r="A4" s="36" t="s">
        <v>12</v>
      </c>
      <c r="B4" s="69" t="s">
        <v>21</v>
      </c>
      <c r="C4" s="69"/>
      <c r="D4" s="69"/>
      <c r="E4" s="69"/>
      <c r="F4" s="69"/>
      <c r="G4" s="69"/>
      <c r="H4" s="69"/>
      <c r="I4" s="69"/>
      <c r="J4" s="69"/>
      <c r="K4" s="69"/>
      <c r="L4" s="70"/>
      <c r="M4" s="71" t="s">
        <v>0</v>
      </c>
      <c r="N4" s="72"/>
      <c r="O4" s="72"/>
      <c r="P4" s="72"/>
      <c r="Q4" s="72"/>
      <c r="R4" s="72"/>
      <c r="S4" s="72"/>
      <c r="T4" s="72"/>
      <c r="U4" s="72"/>
      <c r="V4" s="72"/>
      <c r="W4" s="73"/>
      <c r="X4" s="74" t="s">
        <v>1</v>
      </c>
      <c r="Y4" s="75"/>
      <c r="Z4" s="75"/>
      <c r="AA4" s="75"/>
      <c r="AB4" s="75"/>
      <c r="AC4" s="75"/>
      <c r="AD4" s="75"/>
      <c r="AE4" s="75"/>
      <c r="AF4" s="75"/>
      <c r="AG4" s="75"/>
      <c r="AH4" s="76"/>
      <c r="AI4" s="49" t="s">
        <v>11</v>
      </c>
      <c r="AJ4" s="50"/>
      <c r="AK4" s="50"/>
      <c r="AL4" s="50"/>
      <c r="AM4" s="50"/>
      <c r="AN4" s="50"/>
      <c r="AO4" s="50"/>
      <c r="AP4" s="50"/>
      <c r="AQ4" s="50"/>
      <c r="AR4" s="50"/>
      <c r="AS4" s="51"/>
      <c r="AT4" s="106" t="s">
        <v>2</v>
      </c>
      <c r="AU4" s="107"/>
    </row>
    <row r="5" spans="1:56" s="9" customFormat="1" ht="42" customHeight="1" x14ac:dyDescent="0.2">
      <c r="A5" s="37" t="s">
        <v>10</v>
      </c>
      <c r="B5" s="83" t="s">
        <v>22</v>
      </c>
      <c r="C5" s="83"/>
      <c r="D5" s="83"/>
      <c r="E5" s="83"/>
      <c r="F5" s="83"/>
      <c r="G5" s="83"/>
      <c r="H5" s="83"/>
      <c r="I5" s="83"/>
      <c r="J5" s="83"/>
      <c r="K5" s="83"/>
      <c r="L5" s="84"/>
      <c r="M5" s="112" t="s">
        <v>22</v>
      </c>
      <c r="N5" s="113"/>
      <c r="O5" s="113"/>
      <c r="P5" s="113"/>
      <c r="Q5" s="113"/>
      <c r="R5" s="113"/>
      <c r="S5" s="113"/>
      <c r="T5" s="113"/>
      <c r="U5" s="113"/>
      <c r="V5" s="113"/>
      <c r="W5" s="114"/>
      <c r="X5" s="115" t="s">
        <v>23</v>
      </c>
      <c r="Y5" s="116"/>
      <c r="Z5" s="116"/>
      <c r="AA5" s="116"/>
      <c r="AB5" s="116"/>
      <c r="AC5" s="116"/>
      <c r="AD5" s="116"/>
      <c r="AE5" s="116"/>
      <c r="AF5" s="116"/>
      <c r="AG5" s="116"/>
      <c r="AH5" s="117"/>
      <c r="AI5" s="52" t="s">
        <v>23</v>
      </c>
      <c r="AJ5" s="53"/>
      <c r="AK5" s="53"/>
      <c r="AL5" s="53"/>
      <c r="AM5" s="53"/>
      <c r="AN5" s="53"/>
      <c r="AO5" s="53"/>
      <c r="AP5" s="53"/>
      <c r="AQ5" s="53"/>
      <c r="AR5" s="53"/>
      <c r="AS5" s="54"/>
      <c r="AT5" s="108"/>
      <c r="AU5" s="109"/>
    </row>
    <row r="6" spans="1:56" s="9" customFormat="1" ht="33.75" customHeight="1" x14ac:dyDescent="0.2">
      <c r="A6" s="38" t="s">
        <v>9</v>
      </c>
      <c r="B6" s="65" t="s">
        <v>8</v>
      </c>
      <c r="C6" s="65"/>
      <c r="D6" s="65"/>
      <c r="E6" s="65"/>
      <c r="F6" s="65"/>
      <c r="G6" s="65"/>
      <c r="H6" s="65"/>
      <c r="I6" s="65"/>
      <c r="J6" s="65"/>
      <c r="K6" s="65"/>
      <c r="L6" s="66"/>
      <c r="M6" s="77" t="s">
        <v>8</v>
      </c>
      <c r="N6" s="78"/>
      <c r="O6" s="78"/>
      <c r="P6" s="78"/>
      <c r="Q6" s="78"/>
      <c r="R6" s="78"/>
      <c r="S6" s="78"/>
      <c r="T6" s="78"/>
      <c r="U6" s="78"/>
      <c r="V6" s="78"/>
      <c r="W6" s="79"/>
      <c r="X6" s="80" t="s">
        <v>8</v>
      </c>
      <c r="Y6" s="81"/>
      <c r="Z6" s="81"/>
      <c r="AA6" s="81"/>
      <c r="AB6" s="81"/>
      <c r="AC6" s="81"/>
      <c r="AD6" s="81"/>
      <c r="AE6" s="81"/>
      <c r="AF6" s="81"/>
      <c r="AG6" s="81"/>
      <c r="AH6" s="82"/>
      <c r="AI6" s="55" t="s">
        <v>8</v>
      </c>
      <c r="AJ6" s="56"/>
      <c r="AK6" s="56"/>
      <c r="AL6" s="56"/>
      <c r="AM6" s="56"/>
      <c r="AN6" s="56"/>
      <c r="AO6" s="56"/>
      <c r="AP6" s="56"/>
      <c r="AQ6" s="56"/>
      <c r="AR6" s="56"/>
      <c r="AS6" s="57"/>
      <c r="AT6" s="108"/>
      <c r="AU6" s="109"/>
    </row>
    <row r="7" spans="1:56" s="9" customFormat="1" ht="86.25" customHeight="1" x14ac:dyDescent="0.2">
      <c r="A7" s="38" t="s">
        <v>37</v>
      </c>
      <c r="B7" s="65" t="s">
        <v>6</v>
      </c>
      <c r="C7" s="65"/>
      <c r="D7" s="66"/>
      <c r="E7" s="64" t="s">
        <v>3</v>
      </c>
      <c r="F7" s="65"/>
      <c r="G7" s="66"/>
      <c r="H7" s="64" t="s">
        <v>4</v>
      </c>
      <c r="I7" s="65"/>
      <c r="J7" s="66"/>
      <c r="K7" s="94" t="s">
        <v>5</v>
      </c>
      <c r="L7" s="95"/>
      <c r="M7" s="77" t="s">
        <v>6</v>
      </c>
      <c r="N7" s="78"/>
      <c r="O7" s="79"/>
      <c r="P7" s="77" t="s">
        <v>3</v>
      </c>
      <c r="Q7" s="78"/>
      <c r="R7" s="79"/>
      <c r="S7" s="77" t="s">
        <v>4</v>
      </c>
      <c r="T7" s="78"/>
      <c r="U7" s="79"/>
      <c r="V7" s="98" t="s">
        <v>5</v>
      </c>
      <c r="W7" s="99"/>
      <c r="X7" s="80" t="s">
        <v>6</v>
      </c>
      <c r="Y7" s="81"/>
      <c r="Z7" s="82"/>
      <c r="AA7" s="80" t="s">
        <v>3</v>
      </c>
      <c r="AB7" s="81"/>
      <c r="AC7" s="82"/>
      <c r="AD7" s="80" t="s">
        <v>4</v>
      </c>
      <c r="AE7" s="81"/>
      <c r="AF7" s="82"/>
      <c r="AG7" s="102" t="s">
        <v>5</v>
      </c>
      <c r="AH7" s="103"/>
      <c r="AI7" s="55" t="s">
        <v>6</v>
      </c>
      <c r="AJ7" s="56"/>
      <c r="AK7" s="57"/>
      <c r="AL7" s="55" t="s">
        <v>3</v>
      </c>
      <c r="AM7" s="56"/>
      <c r="AN7" s="57"/>
      <c r="AO7" s="55" t="s">
        <v>4</v>
      </c>
      <c r="AP7" s="56"/>
      <c r="AQ7" s="57"/>
      <c r="AR7" s="58" t="s">
        <v>5</v>
      </c>
      <c r="AS7" s="59"/>
      <c r="AT7" s="108"/>
      <c r="AU7" s="109"/>
    </row>
    <row r="8" spans="1:56" s="9" customFormat="1" ht="68.25" customHeight="1" thickBot="1" x14ac:dyDescent="0.25">
      <c r="A8" s="39" t="s">
        <v>16</v>
      </c>
      <c r="B8" s="67" t="s">
        <v>13</v>
      </c>
      <c r="C8" s="67"/>
      <c r="D8" s="68"/>
      <c r="E8" s="67" t="s">
        <v>13</v>
      </c>
      <c r="F8" s="67"/>
      <c r="G8" s="68"/>
      <c r="H8" s="67" t="s">
        <v>13</v>
      </c>
      <c r="I8" s="67"/>
      <c r="J8" s="68"/>
      <c r="K8" s="96"/>
      <c r="L8" s="97"/>
      <c r="M8" s="62" t="s">
        <v>13</v>
      </c>
      <c r="N8" s="62"/>
      <c r="O8" s="63"/>
      <c r="P8" s="62" t="s">
        <v>13</v>
      </c>
      <c r="Q8" s="62"/>
      <c r="R8" s="63"/>
      <c r="S8" s="62" t="s">
        <v>13</v>
      </c>
      <c r="T8" s="62"/>
      <c r="U8" s="63"/>
      <c r="V8" s="100"/>
      <c r="W8" s="101"/>
      <c r="X8" s="47" t="s">
        <v>13</v>
      </c>
      <c r="Y8" s="47"/>
      <c r="Z8" s="48"/>
      <c r="AA8" s="47" t="s">
        <v>13</v>
      </c>
      <c r="AB8" s="47"/>
      <c r="AC8" s="48"/>
      <c r="AD8" s="47" t="s">
        <v>13</v>
      </c>
      <c r="AE8" s="47"/>
      <c r="AF8" s="48"/>
      <c r="AG8" s="104"/>
      <c r="AH8" s="105"/>
      <c r="AI8" s="92" t="s">
        <v>13</v>
      </c>
      <c r="AJ8" s="92"/>
      <c r="AK8" s="93"/>
      <c r="AL8" s="92" t="s">
        <v>13</v>
      </c>
      <c r="AM8" s="92"/>
      <c r="AN8" s="93"/>
      <c r="AO8" s="92" t="s">
        <v>13</v>
      </c>
      <c r="AP8" s="92"/>
      <c r="AQ8" s="93"/>
      <c r="AR8" s="60"/>
      <c r="AS8" s="61"/>
      <c r="AT8" s="110"/>
      <c r="AU8" s="111"/>
    </row>
    <row r="9" spans="1:56" s="27" customFormat="1" ht="93.75" x14ac:dyDescent="0.2">
      <c r="A9" s="16"/>
      <c r="B9" s="17" t="s">
        <v>17</v>
      </c>
      <c r="C9" s="17" t="s">
        <v>19</v>
      </c>
      <c r="D9" s="18" t="s">
        <v>7</v>
      </c>
      <c r="E9" s="17" t="s">
        <v>17</v>
      </c>
      <c r="F9" s="17" t="s">
        <v>19</v>
      </c>
      <c r="G9" s="18" t="s">
        <v>7</v>
      </c>
      <c r="H9" s="17" t="s">
        <v>17</v>
      </c>
      <c r="I9" s="17" t="s">
        <v>19</v>
      </c>
      <c r="J9" s="17" t="s">
        <v>7</v>
      </c>
      <c r="K9" s="19" t="s">
        <v>18</v>
      </c>
      <c r="L9" s="19" t="s">
        <v>25</v>
      </c>
      <c r="M9" s="20" t="s">
        <v>17</v>
      </c>
      <c r="N9" s="20" t="s">
        <v>19</v>
      </c>
      <c r="O9" s="20" t="s">
        <v>7</v>
      </c>
      <c r="P9" s="20" t="s">
        <v>17</v>
      </c>
      <c r="Q9" s="20" t="s">
        <v>19</v>
      </c>
      <c r="R9" s="20" t="s">
        <v>7</v>
      </c>
      <c r="S9" s="20" t="s">
        <v>17</v>
      </c>
      <c r="T9" s="20" t="s">
        <v>19</v>
      </c>
      <c r="U9" s="20" t="s">
        <v>7</v>
      </c>
      <c r="V9" s="21" t="s">
        <v>28</v>
      </c>
      <c r="W9" s="21" t="s">
        <v>33</v>
      </c>
      <c r="X9" s="22" t="s">
        <v>17</v>
      </c>
      <c r="Y9" s="22" t="s">
        <v>19</v>
      </c>
      <c r="Z9" s="22" t="s">
        <v>7</v>
      </c>
      <c r="AA9" s="22" t="s">
        <v>17</v>
      </c>
      <c r="AB9" s="22" t="s">
        <v>19</v>
      </c>
      <c r="AC9" s="22" t="s">
        <v>7</v>
      </c>
      <c r="AD9" s="22" t="s">
        <v>17</v>
      </c>
      <c r="AE9" s="22" t="s">
        <v>19</v>
      </c>
      <c r="AF9" s="22" t="s">
        <v>7</v>
      </c>
      <c r="AG9" s="23" t="s">
        <v>29</v>
      </c>
      <c r="AH9" s="23" t="s">
        <v>32</v>
      </c>
      <c r="AI9" s="24" t="s">
        <v>17</v>
      </c>
      <c r="AJ9" s="24" t="s">
        <v>19</v>
      </c>
      <c r="AK9" s="24" t="s">
        <v>7</v>
      </c>
      <c r="AL9" s="24" t="s">
        <v>17</v>
      </c>
      <c r="AM9" s="24" t="s">
        <v>19</v>
      </c>
      <c r="AN9" s="24" t="s">
        <v>7</v>
      </c>
      <c r="AO9" s="24" t="s">
        <v>17</v>
      </c>
      <c r="AP9" s="24" t="s">
        <v>19</v>
      </c>
      <c r="AQ9" s="24" t="s">
        <v>7</v>
      </c>
      <c r="AR9" s="25" t="s">
        <v>27</v>
      </c>
      <c r="AS9" s="25" t="s">
        <v>31</v>
      </c>
      <c r="AT9" s="26" t="s">
        <v>26</v>
      </c>
      <c r="AU9" s="26" t="s">
        <v>30</v>
      </c>
      <c r="BD9" s="27" t="s">
        <v>14</v>
      </c>
    </row>
    <row r="10" spans="1:56" s="13" customFormat="1" ht="21.95" customHeight="1" x14ac:dyDescent="0.2">
      <c r="A10" s="46" t="s">
        <v>42</v>
      </c>
      <c r="B10" s="85"/>
      <c r="C10" s="86"/>
      <c r="D10" s="86"/>
      <c r="E10" s="86"/>
      <c r="F10" s="86"/>
      <c r="G10" s="86"/>
      <c r="H10" s="86"/>
      <c r="I10" s="86"/>
      <c r="J10" s="86"/>
      <c r="K10" s="86"/>
      <c r="L10" s="87"/>
      <c r="M10" s="85"/>
      <c r="N10" s="86"/>
      <c r="O10" s="86"/>
      <c r="P10" s="86"/>
      <c r="Q10" s="86"/>
      <c r="R10" s="86"/>
      <c r="S10" s="86"/>
      <c r="T10" s="86"/>
      <c r="U10" s="86"/>
      <c r="V10" s="86"/>
      <c r="W10" s="87"/>
      <c r="X10" s="85"/>
      <c r="Y10" s="86"/>
      <c r="Z10" s="86"/>
      <c r="AA10" s="86"/>
      <c r="AB10" s="86"/>
      <c r="AC10" s="86"/>
      <c r="AD10" s="86"/>
      <c r="AE10" s="86"/>
      <c r="AF10" s="86"/>
      <c r="AG10" s="86"/>
      <c r="AH10" s="87"/>
      <c r="AI10" s="85"/>
      <c r="AJ10" s="86"/>
      <c r="AK10" s="86"/>
      <c r="AL10" s="86"/>
      <c r="AM10" s="86"/>
      <c r="AN10" s="86"/>
      <c r="AO10" s="86"/>
      <c r="AP10" s="86"/>
      <c r="AQ10" s="86"/>
      <c r="AR10" s="86"/>
      <c r="AS10" s="87"/>
      <c r="AT10" s="85"/>
      <c r="AU10" s="87"/>
    </row>
    <row r="11" spans="1:56" s="13" customFormat="1" ht="21.95" customHeight="1" x14ac:dyDescent="0.2">
      <c r="A11" s="8" t="s">
        <v>39</v>
      </c>
      <c r="B11" s="43"/>
      <c r="C11" s="43"/>
      <c r="D11" s="44">
        <f>C11*B11</f>
        <v>0</v>
      </c>
      <c r="E11" s="43"/>
      <c r="F11" s="43"/>
      <c r="G11" s="44">
        <f>F11*E11</f>
        <v>0</v>
      </c>
      <c r="H11" s="43"/>
      <c r="I11" s="43"/>
      <c r="J11" s="44">
        <f>I11*H11</f>
        <v>0</v>
      </c>
      <c r="K11" s="45">
        <f>B11+E11+H11</f>
        <v>0</v>
      </c>
      <c r="L11" s="45">
        <f>D11+G11+J11</f>
        <v>0</v>
      </c>
      <c r="M11" s="43"/>
      <c r="N11" s="43"/>
      <c r="O11" s="44">
        <f>N11*M11</f>
        <v>0</v>
      </c>
      <c r="P11" s="43"/>
      <c r="Q11" s="43"/>
      <c r="R11" s="44">
        <f>Q11*P11</f>
        <v>0</v>
      </c>
      <c r="S11" s="43"/>
      <c r="T11" s="43"/>
      <c r="U11" s="44">
        <f>T11*S11</f>
        <v>0</v>
      </c>
      <c r="V11" s="45">
        <f>M11+P11+S11</f>
        <v>0</v>
      </c>
      <c r="W11" s="45">
        <f>O11+R11+U11</f>
        <v>0</v>
      </c>
      <c r="X11" s="43"/>
      <c r="Y11" s="43"/>
      <c r="Z11" s="44">
        <f>Y11*X11</f>
        <v>0</v>
      </c>
      <c r="AA11" s="43"/>
      <c r="AB11" s="43"/>
      <c r="AC11" s="44">
        <f>AB11*AA11</f>
        <v>0</v>
      </c>
      <c r="AD11" s="43"/>
      <c r="AE11" s="43"/>
      <c r="AF11" s="44">
        <f>AE11*AD11</f>
        <v>0</v>
      </c>
      <c r="AG11" s="45">
        <f>X11+AA11+AD11</f>
        <v>0</v>
      </c>
      <c r="AH11" s="45">
        <f>Z11+AC11+AF11</f>
        <v>0</v>
      </c>
      <c r="AI11" s="43"/>
      <c r="AJ11" s="43"/>
      <c r="AK11" s="44">
        <f>AJ11*AI11</f>
        <v>0</v>
      </c>
      <c r="AL11" s="43"/>
      <c r="AM11" s="43"/>
      <c r="AN11" s="44">
        <f>AM11*AL11</f>
        <v>0</v>
      </c>
      <c r="AO11" s="45"/>
      <c r="AP11" s="45"/>
      <c r="AQ11" s="44">
        <f>AP11*AO11</f>
        <v>0</v>
      </c>
      <c r="AR11" s="45">
        <f>AI11+AL11+AO11</f>
        <v>0</v>
      </c>
      <c r="AS11" s="45">
        <f>AK11+AN11+AQ11</f>
        <v>0</v>
      </c>
      <c r="AT11" s="45">
        <f>SUM(K11,V11,AG11,AR11)</f>
        <v>0</v>
      </c>
      <c r="AU11" s="45">
        <f>SUM(L11,W11,AH11,AS11)</f>
        <v>0</v>
      </c>
    </row>
    <row r="12" spans="1:56" s="13" customFormat="1" ht="21.95" customHeight="1" x14ac:dyDescent="0.2">
      <c r="A12" s="8" t="s">
        <v>40</v>
      </c>
      <c r="B12" s="43"/>
      <c r="C12" s="43"/>
      <c r="D12" s="44">
        <f t="shared" ref="D12:D13" si="0">C12*B12</f>
        <v>0</v>
      </c>
      <c r="E12" s="43"/>
      <c r="F12" s="43"/>
      <c r="G12" s="44">
        <f t="shared" ref="G12:G13" si="1">F12*E12</f>
        <v>0</v>
      </c>
      <c r="H12" s="43"/>
      <c r="I12" s="43"/>
      <c r="J12" s="44">
        <f t="shared" ref="J12:J13" si="2">I12*H12</f>
        <v>0</v>
      </c>
      <c r="K12" s="45">
        <f t="shared" ref="K12:K14" si="3">B12+E12+H12</f>
        <v>0</v>
      </c>
      <c r="L12" s="45">
        <f t="shared" ref="L12:L14" si="4">D12+G12+J12</f>
        <v>0</v>
      </c>
      <c r="M12" s="43"/>
      <c r="N12" s="43"/>
      <c r="O12" s="44">
        <f t="shared" ref="O12:O13" si="5">N12*M12</f>
        <v>0</v>
      </c>
      <c r="P12" s="43"/>
      <c r="Q12" s="43"/>
      <c r="R12" s="44">
        <f t="shared" ref="R12:R13" si="6">Q12*P12</f>
        <v>0</v>
      </c>
      <c r="S12" s="43"/>
      <c r="T12" s="43"/>
      <c r="U12" s="44">
        <f t="shared" ref="U12:U13" si="7">T12*S12</f>
        <v>0</v>
      </c>
      <c r="V12" s="45">
        <f t="shared" ref="V12" si="8">M12+P12+S12</f>
        <v>0</v>
      </c>
      <c r="W12" s="45">
        <f t="shared" ref="W12:W14" si="9">O12+R12+U12</f>
        <v>0</v>
      </c>
      <c r="X12" s="43"/>
      <c r="Y12" s="43"/>
      <c r="Z12" s="44">
        <f t="shared" ref="Z12:Z13" si="10">Y12*X12</f>
        <v>0</v>
      </c>
      <c r="AA12" s="43"/>
      <c r="AB12" s="43"/>
      <c r="AC12" s="44">
        <f t="shared" ref="AC12:AC13" si="11">AB12*AA12</f>
        <v>0</v>
      </c>
      <c r="AD12" s="43"/>
      <c r="AE12" s="43"/>
      <c r="AF12" s="44">
        <f t="shared" ref="AF12:AF13" si="12">AE12*AD12</f>
        <v>0</v>
      </c>
      <c r="AG12" s="45">
        <f t="shared" ref="AG12" si="13">X12+AA12+AD12</f>
        <v>0</v>
      </c>
      <c r="AH12" s="45">
        <f t="shared" ref="AH12:AH14" si="14">Z12+AC12+AF12</f>
        <v>0</v>
      </c>
      <c r="AI12" s="43"/>
      <c r="AJ12" s="43"/>
      <c r="AK12" s="44">
        <f t="shared" ref="AK12:AK13" si="15">AJ12*AI12</f>
        <v>0</v>
      </c>
      <c r="AL12" s="43"/>
      <c r="AM12" s="43"/>
      <c r="AN12" s="44">
        <f t="shared" ref="AN12:AN13" si="16">AM12*AL12</f>
        <v>0</v>
      </c>
      <c r="AO12" s="45"/>
      <c r="AP12" s="45"/>
      <c r="AQ12" s="44">
        <f t="shared" ref="AQ12:AQ13" si="17">AP12*AO12</f>
        <v>0</v>
      </c>
      <c r="AR12" s="45">
        <f t="shared" ref="AR12" si="18">AI12+AL12+AO12</f>
        <v>0</v>
      </c>
      <c r="AS12" s="45">
        <f t="shared" ref="AS12:AS14" si="19">AK12+AN12+AQ12</f>
        <v>0</v>
      </c>
      <c r="AT12" s="45">
        <f t="shared" ref="AT12:AT14" si="20">SUM(K12,V12,AG12,AR12)</f>
        <v>0</v>
      </c>
      <c r="AU12" s="45">
        <f t="shared" ref="AU12:AU14" si="21">SUM(L12,W12,AH12,AS12)</f>
        <v>0</v>
      </c>
    </row>
    <row r="13" spans="1:56" s="13" customFormat="1" ht="21.95" customHeight="1" x14ac:dyDescent="0.2">
      <c r="A13" s="8" t="s">
        <v>41</v>
      </c>
      <c r="B13" s="43"/>
      <c r="C13" s="43"/>
      <c r="D13" s="44">
        <f t="shared" si="0"/>
        <v>0</v>
      </c>
      <c r="E13" s="43"/>
      <c r="F13" s="43"/>
      <c r="G13" s="44">
        <f t="shared" si="1"/>
        <v>0</v>
      </c>
      <c r="H13" s="43"/>
      <c r="I13" s="43"/>
      <c r="J13" s="44">
        <f t="shared" si="2"/>
        <v>0</v>
      </c>
      <c r="K13" s="45">
        <f>B13+E13+H13</f>
        <v>0</v>
      </c>
      <c r="L13" s="45">
        <f t="shared" si="4"/>
        <v>0</v>
      </c>
      <c r="M13" s="43"/>
      <c r="N13" s="43"/>
      <c r="O13" s="44">
        <f t="shared" si="5"/>
        <v>0</v>
      </c>
      <c r="P13" s="43"/>
      <c r="Q13" s="43"/>
      <c r="R13" s="44">
        <f t="shared" si="6"/>
        <v>0</v>
      </c>
      <c r="S13" s="43"/>
      <c r="T13" s="43"/>
      <c r="U13" s="44">
        <f t="shared" si="7"/>
        <v>0</v>
      </c>
      <c r="V13" s="45">
        <f>M13+P13+S13</f>
        <v>0</v>
      </c>
      <c r="W13" s="45">
        <f t="shared" si="9"/>
        <v>0</v>
      </c>
      <c r="X13" s="43"/>
      <c r="Y13" s="43"/>
      <c r="Z13" s="44">
        <f t="shared" si="10"/>
        <v>0</v>
      </c>
      <c r="AA13" s="43"/>
      <c r="AB13" s="43"/>
      <c r="AC13" s="44">
        <f t="shared" si="11"/>
        <v>0</v>
      </c>
      <c r="AD13" s="43"/>
      <c r="AE13" s="43"/>
      <c r="AF13" s="44">
        <f t="shared" si="12"/>
        <v>0</v>
      </c>
      <c r="AG13" s="45">
        <f>X13+AA13+AD13</f>
        <v>0</v>
      </c>
      <c r="AH13" s="45">
        <f t="shared" si="14"/>
        <v>0</v>
      </c>
      <c r="AI13" s="43"/>
      <c r="AJ13" s="43"/>
      <c r="AK13" s="44">
        <f t="shared" si="15"/>
        <v>0</v>
      </c>
      <c r="AL13" s="43"/>
      <c r="AM13" s="43"/>
      <c r="AN13" s="44">
        <f t="shared" si="16"/>
        <v>0</v>
      </c>
      <c r="AO13" s="45"/>
      <c r="AP13" s="45"/>
      <c r="AQ13" s="44">
        <f t="shared" si="17"/>
        <v>0</v>
      </c>
      <c r="AR13" s="45">
        <f>AI13+AL13+AO13</f>
        <v>0</v>
      </c>
      <c r="AS13" s="45">
        <f t="shared" si="19"/>
        <v>0</v>
      </c>
      <c r="AT13" s="45">
        <f t="shared" si="20"/>
        <v>0</v>
      </c>
      <c r="AU13" s="45">
        <f t="shared" si="21"/>
        <v>0</v>
      </c>
    </row>
    <row r="14" spans="1:56" s="13" customFormat="1" ht="21.95" customHeight="1" x14ac:dyDescent="0.2">
      <c r="A14" s="8" t="s">
        <v>24</v>
      </c>
      <c r="B14" s="43"/>
      <c r="C14" s="43"/>
      <c r="D14" s="44">
        <f>C14*B14</f>
        <v>0</v>
      </c>
      <c r="E14" s="43"/>
      <c r="F14" s="43"/>
      <c r="G14" s="44">
        <f>F14*E14</f>
        <v>0</v>
      </c>
      <c r="H14" s="43"/>
      <c r="I14" s="43"/>
      <c r="J14" s="44">
        <f>I14*H14</f>
        <v>0</v>
      </c>
      <c r="K14" s="45">
        <f t="shared" si="3"/>
        <v>0</v>
      </c>
      <c r="L14" s="45">
        <f t="shared" si="4"/>
        <v>0</v>
      </c>
      <c r="M14" s="43"/>
      <c r="N14" s="43"/>
      <c r="O14" s="44">
        <f>N14*M14</f>
        <v>0</v>
      </c>
      <c r="P14" s="43"/>
      <c r="Q14" s="43"/>
      <c r="R14" s="44">
        <f>Q14*P14</f>
        <v>0</v>
      </c>
      <c r="S14" s="43"/>
      <c r="T14" s="43"/>
      <c r="U14" s="44">
        <f>T14*S14</f>
        <v>0</v>
      </c>
      <c r="V14" s="45">
        <f t="shared" ref="V14" si="22">M14+P14+S14</f>
        <v>0</v>
      </c>
      <c r="W14" s="45">
        <f t="shared" si="9"/>
        <v>0</v>
      </c>
      <c r="X14" s="43"/>
      <c r="Y14" s="43"/>
      <c r="Z14" s="44">
        <f>Y14*X14</f>
        <v>0</v>
      </c>
      <c r="AA14" s="43"/>
      <c r="AB14" s="43"/>
      <c r="AC14" s="44">
        <f>AB14*AA14</f>
        <v>0</v>
      </c>
      <c r="AD14" s="43"/>
      <c r="AE14" s="43"/>
      <c r="AF14" s="44">
        <f>AE14*AD14</f>
        <v>0</v>
      </c>
      <c r="AG14" s="45">
        <f t="shared" ref="AG14" si="23">X14+AA14+AD14</f>
        <v>0</v>
      </c>
      <c r="AH14" s="45">
        <f t="shared" si="14"/>
        <v>0</v>
      </c>
      <c r="AI14" s="43"/>
      <c r="AJ14" s="43"/>
      <c r="AK14" s="44">
        <f>AJ14*AI14</f>
        <v>0</v>
      </c>
      <c r="AL14" s="43"/>
      <c r="AM14" s="43"/>
      <c r="AN14" s="44">
        <f>AM14*AL14</f>
        <v>0</v>
      </c>
      <c r="AO14" s="45"/>
      <c r="AP14" s="45"/>
      <c r="AQ14" s="44">
        <f>AP14*AO14</f>
        <v>0</v>
      </c>
      <c r="AR14" s="45">
        <f t="shared" ref="AR14" si="24">AI14+AL14+AO14</f>
        <v>0</v>
      </c>
      <c r="AS14" s="45">
        <f t="shared" si="19"/>
        <v>0</v>
      </c>
      <c r="AT14" s="45">
        <f t="shared" si="20"/>
        <v>0</v>
      </c>
      <c r="AU14" s="45">
        <f t="shared" si="21"/>
        <v>0</v>
      </c>
    </row>
    <row r="15" spans="1:56" s="13" customFormat="1" ht="21.95" customHeight="1" x14ac:dyDescent="0.2">
      <c r="A15" s="8" t="s">
        <v>44</v>
      </c>
      <c r="B15" s="43"/>
      <c r="C15" s="43"/>
      <c r="D15" s="44">
        <f t="shared" ref="D15" si="25">C15*B15</f>
        <v>0</v>
      </c>
      <c r="E15" s="43"/>
      <c r="F15" s="43"/>
      <c r="G15" s="44">
        <f t="shared" ref="G15" si="26">F15*E15</f>
        <v>0</v>
      </c>
      <c r="H15" s="43"/>
      <c r="I15" s="43"/>
      <c r="J15" s="44">
        <f t="shared" ref="J15" si="27">I15*H15</f>
        <v>0</v>
      </c>
      <c r="K15" s="45">
        <f t="shared" ref="K15" si="28">B15+E15+H15</f>
        <v>0</v>
      </c>
      <c r="L15" s="45">
        <f t="shared" ref="L15" si="29">D15+G15+J15</f>
        <v>0</v>
      </c>
      <c r="M15" s="43"/>
      <c r="N15" s="43"/>
      <c r="O15" s="44">
        <f t="shared" ref="O15" si="30">N15*M15</f>
        <v>0</v>
      </c>
      <c r="P15" s="43"/>
      <c r="Q15" s="43"/>
      <c r="R15" s="44">
        <f t="shared" ref="R15" si="31">Q15*P15</f>
        <v>0</v>
      </c>
      <c r="S15" s="43"/>
      <c r="T15" s="43"/>
      <c r="U15" s="44">
        <f t="shared" ref="U15" si="32">T15*S15</f>
        <v>0</v>
      </c>
      <c r="V15" s="45">
        <f t="shared" ref="V15" si="33">M15+P15+S15</f>
        <v>0</v>
      </c>
      <c r="W15" s="45">
        <f t="shared" ref="W15" si="34">O15+R15+U15</f>
        <v>0</v>
      </c>
      <c r="X15" s="43"/>
      <c r="Y15" s="43"/>
      <c r="Z15" s="44">
        <f t="shared" ref="Z15" si="35">Y15*X15</f>
        <v>0</v>
      </c>
      <c r="AA15" s="43"/>
      <c r="AB15" s="43"/>
      <c r="AC15" s="44">
        <f t="shared" ref="AC15" si="36">AB15*AA15</f>
        <v>0</v>
      </c>
      <c r="AD15" s="43"/>
      <c r="AE15" s="43"/>
      <c r="AF15" s="44">
        <f t="shared" ref="AF15" si="37">AE15*AD15</f>
        <v>0</v>
      </c>
      <c r="AG15" s="45">
        <f t="shared" ref="AG15" si="38">X15+AA15+AD15</f>
        <v>0</v>
      </c>
      <c r="AH15" s="45">
        <f t="shared" ref="AH15" si="39">Z15+AC15+AF15</f>
        <v>0</v>
      </c>
      <c r="AI15" s="43"/>
      <c r="AJ15" s="43"/>
      <c r="AK15" s="44">
        <f t="shared" ref="AK15" si="40">AJ15*AI15</f>
        <v>0</v>
      </c>
      <c r="AL15" s="43"/>
      <c r="AM15" s="43"/>
      <c r="AN15" s="44">
        <f t="shared" ref="AN15" si="41">AM15*AL15</f>
        <v>0</v>
      </c>
      <c r="AO15" s="45"/>
      <c r="AP15" s="45"/>
      <c r="AQ15" s="44">
        <f t="shared" ref="AQ15" si="42">AP15*AO15</f>
        <v>0</v>
      </c>
      <c r="AR15" s="45">
        <f t="shared" ref="AR15" si="43">AI15+AL15+AO15</f>
        <v>0</v>
      </c>
      <c r="AS15" s="45">
        <f t="shared" ref="AS15" si="44">AK15+AN15+AQ15</f>
        <v>0</v>
      </c>
      <c r="AT15" s="45">
        <f t="shared" ref="AT15" si="45">SUM(K15,V15,AG15,AR15)</f>
        <v>0</v>
      </c>
      <c r="AU15" s="45">
        <f t="shared" ref="AU15" si="46">SUM(L15,W15,AH15,AS15)</f>
        <v>0</v>
      </c>
    </row>
    <row r="16" spans="1:56" s="14" customFormat="1" ht="21.95" customHeight="1" thickBot="1" x14ac:dyDescent="0.25">
      <c r="A16" s="15" t="s">
        <v>38</v>
      </c>
      <c r="B16" s="28">
        <f t="shared" ref="B16:AU16" si="47">SUM(B11:B15)</f>
        <v>0</v>
      </c>
      <c r="C16" s="28">
        <f t="shared" si="47"/>
        <v>0</v>
      </c>
      <c r="D16" s="28">
        <f t="shared" si="47"/>
        <v>0</v>
      </c>
      <c r="E16" s="28">
        <f t="shared" si="47"/>
        <v>0</v>
      </c>
      <c r="F16" s="28">
        <f t="shared" si="47"/>
        <v>0</v>
      </c>
      <c r="G16" s="28">
        <f t="shared" si="47"/>
        <v>0</v>
      </c>
      <c r="H16" s="28">
        <f t="shared" si="47"/>
        <v>0</v>
      </c>
      <c r="I16" s="28">
        <f t="shared" si="47"/>
        <v>0</v>
      </c>
      <c r="J16" s="28">
        <f t="shared" si="47"/>
        <v>0</v>
      </c>
      <c r="K16" s="28">
        <f t="shared" si="47"/>
        <v>0</v>
      </c>
      <c r="L16" s="28">
        <f t="shared" si="47"/>
        <v>0</v>
      </c>
      <c r="M16" s="28">
        <f t="shared" si="47"/>
        <v>0</v>
      </c>
      <c r="N16" s="28">
        <f t="shared" si="47"/>
        <v>0</v>
      </c>
      <c r="O16" s="28">
        <f t="shared" si="47"/>
        <v>0</v>
      </c>
      <c r="P16" s="28">
        <f t="shared" si="47"/>
        <v>0</v>
      </c>
      <c r="Q16" s="28">
        <f t="shared" si="47"/>
        <v>0</v>
      </c>
      <c r="R16" s="28">
        <f t="shared" si="47"/>
        <v>0</v>
      </c>
      <c r="S16" s="28">
        <f t="shared" si="47"/>
        <v>0</v>
      </c>
      <c r="T16" s="28">
        <f t="shared" si="47"/>
        <v>0</v>
      </c>
      <c r="U16" s="28">
        <f t="shared" si="47"/>
        <v>0</v>
      </c>
      <c r="V16" s="28">
        <f t="shared" si="47"/>
        <v>0</v>
      </c>
      <c r="W16" s="28">
        <f t="shared" si="47"/>
        <v>0</v>
      </c>
      <c r="X16" s="28">
        <f t="shared" si="47"/>
        <v>0</v>
      </c>
      <c r="Y16" s="28">
        <f t="shared" si="47"/>
        <v>0</v>
      </c>
      <c r="Z16" s="28">
        <f t="shared" si="47"/>
        <v>0</v>
      </c>
      <c r="AA16" s="28">
        <f t="shared" si="47"/>
        <v>0</v>
      </c>
      <c r="AB16" s="28">
        <f t="shared" si="47"/>
        <v>0</v>
      </c>
      <c r="AC16" s="28">
        <f t="shared" si="47"/>
        <v>0</v>
      </c>
      <c r="AD16" s="28">
        <f t="shared" si="47"/>
        <v>0</v>
      </c>
      <c r="AE16" s="28">
        <f t="shared" si="47"/>
        <v>0</v>
      </c>
      <c r="AF16" s="28">
        <f t="shared" si="47"/>
        <v>0</v>
      </c>
      <c r="AG16" s="28">
        <f t="shared" si="47"/>
        <v>0</v>
      </c>
      <c r="AH16" s="28">
        <f t="shared" si="47"/>
        <v>0</v>
      </c>
      <c r="AI16" s="28">
        <f t="shared" si="47"/>
        <v>0</v>
      </c>
      <c r="AJ16" s="28">
        <f t="shared" si="47"/>
        <v>0</v>
      </c>
      <c r="AK16" s="28">
        <f t="shared" si="47"/>
        <v>0</v>
      </c>
      <c r="AL16" s="28">
        <f t="shared" si="47"/>
        <v>0</v>
      </c>
      <c r="AM16" s="28">
        <f t="shared" si="47"/>
        <v>0</v>
      </c>
      <c r="AN16" s="28">
        <f t="shared" si="47"/>
        <v>0</v>
      </c>
      <c r="AO16" s="28">
        <f t="shared" si="47"/>
        <v>0</v>
      </c>
      <c r="AP16" s="28">
        <f t="shared" si="47"/>
        <v>0</v>
      </c>
      <c r="AQ16" s="28">
        <f t="shared" si="47"/>
        <v>0</v>
      </c>
      <c r="AR16" s="28">
        <f t="shared" si="47"/>
        <v>0</v>
      </c>
      <c r="AS16" s="28">
        <f t="shared" si="47"/>
        <v>0</v>
      </c>
      <c r="AT16" s="28">
        <f t="shared" si="47"/>
        <v>0</v>
      </c>
      <c r="AU16" s="28">
        <f t="shared" si="47"/>
        <v>0</v>
      </c>
    </row>
    <row r="17" spans="1:47" customFormat="1" ht="39.950000000000003" customHeight="1" thickTop="1" x14ac:dyDescent="0.2"/>
    <row r="18" spans="1:47" s="13" customFormat="1" ht="21.95" customHeight="1" x14ac:dyDescent="0.2">
      <c r="A18" s="46" t="s">
        <v>43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s="13" customFormat="1" ht="21.95" customHeight="1" x14ac:dyDescent="0.2">
      <c r="A19" s="8" t="s">
        <v>49</v>
      </c>
      <c r="B19" s="40"/>
      <c r="C19" s="40"/>
      <c r="D19" s="41">
        <f>C19*B19</f>
        <v>0</v>
      </c>
      <c r="E19" s="40"/>
      <c r="F19" s="40"/>
      <c r="G19" s="41">
        <f>F19*E19</f>
        <v>0</v>
      </c>
      <c r="H19" s="40"/>
      <c r="I19" s="40"/>
      <c r="J19" s="41">
        <f>I19*H19</f>
        <v>0</v>
      </c>
      <c r="K19" s="42">
        <f>B19+E19+H19</f>
        <v>0</v>
      </c>
      <c r="L19" s="42">
        <f>D19+G19+J19</f>
        <v>0</v>
      </c>
      <c r="M19" s="40"/>
      <c r="N19" s="40"/>
      <c r="O19" s="41">
        <f>N19*M19</f>
        <v>0</v>
      </c>
      <c r="P19" s="40"/>
      <c r="Q19" s="40"/>
      <c r="R19" s="41">
        <f>Q19*P19</f>
        <v>0</v>
      </c>
      <c r="S19" s="40"/>
      <c r="T19" s="40"/>
      <c r="U19" s="41">
        <f>T19*S19</f>
        <v>0</v>
      </c>
      <c r="V19" s="42">
        <f>M19+P19+S19</f>
        <v>0</v>
      </c>
      <c r="W19" s="42">
        <f>O19+R19+U19</f>
        <v>0</v>
      </c>
      <c r="X19" s="40"/>
      <c r="Y19" s="40"/>
      <c r="Z19" s="41">
        <f>Y19*X19</f>
        <v>0</v>
      </c>
      <c r="AA19" s="40"/>
      <c r="AB19" s="40"/>
      <c r="AC19" s="41">
        <f>AB19*AA19</f>
        <v>0</v>
      </c>
      <c r="AD19" s="40"/>
      <c r="AE19" s="40"/>
      <c r="AF19" s="41">
        <f>AE19*AD19</f>
        <v>0</v>
      </c>
      <c r="AG19" s="42">
        <f>X19+AA19+AD19</f>
        <v>0</v>
      </c>
      <c r="AH19" s="42">
        <f>Z19+AC19+AF19</f>
        <v>0</v>
      </c>
      <c r="AI19" s="40"/>
      <c r="AJ19" s="40"/>
      <c r="AK19" s="41">
        <f>AJ19*AI19</f>
        <v>0</v>
      </c>
      <c r="AL19" s="40"/>
      <c r="AM19" s="40"/>
      <c r="AN19" s="41">
        <f>AM19*AL19</f>
        <v>0</v>
      </c>
      <c r="AO19" s="42"/>
      <c r="AP19" s="42"/>
      <c r="AQ19" s="41">
        <f>AP19*AO19</f>
        <v>0</v>
      </c>
      <c r="AR19" s="42">
        <f>AI19+AL19+AO19</f>
        <v>0</v>
      </c>
      <c r="AS19" s="42">
        <f>AK19+AN19+AQ19</f>
        <v>0</v>
      </c>
      <c r="AT19" s="42">
        <f>SUM(K19,V19,AG19,AR19)</f>
        <v>0</v>
      </c>
      <c r="AU19" s="42">
        <f>SUM(L19,W19,AH19,AS19)</f>
        <v>0</v>
      </c>
    </row>
    <row r="20" spans="1:47" s="13" customFormat="1" ht="21.95" customHeight="1" x14ac:dyDescent="0.2">
      <c r="A20" s="8" t="s">
        <v>51</v>
      </c>
      <c r="B20" s="43"/>
      <c r="C20" s="43"/>
      <c r="D20" s="44">
        <f>C20*B20</f>
        <v>0</v>
      </c>
      <c r="E20" s="43"/>
      <c r="F20" s="43"/>
      <c r="G20" s="44">
        <f>F20*E20</f>
        <v>0</v>
      </c>
      <c r="H20" s="43"/>
      <c r="I20" s="43"/>
      <c r="J20" s="44">
        <f>I20*H20</f>
        <v>0</v>
      </c>
      <c r="K20" s="45">
        <f>B20+E20+H20</f>
        <v>0</v>
      </c>
      <c r="L20" s="45">
        <f>D20+G20+J20</f>
        <v>0</v>
      </c>
      <c r="M20" s="43"/>
      <c r="N20" s="43"/>
      <c r="O20" s="44">
        <f>N20*M20</f>
        <v>0</v>
      </c>
      <c r="P20" s="43"/>
      <c r="Q20" s="43"/>
      <c r="R20" s="44">
        <f>Q20*P20</f>
        <v>0</v>
      </c>
      <c r="S20" s="43"/>
      <c r="T20" s="43"/>
      <c r="U20" s="44">
        <f>T20*S20</f>
        <v>0</v>
      </c>
      <c r="V20" s="45">
        <f>M20+P20+S20</f>
        <v>0</v>
      </c>
      <c r="W20" s="45">
        <f>O20+R20+U20</f>
        <v>0</v>
      </c>
      <c r="X20" s="43"/>
      <c r="Y20" s="43"/>
      <c r="Z20" s="44">
        <f>Y20*X20</f>
        <v>0</v>
      </c>
      <c r="AA20" s="43"/>
      <c r="AB20" s="43"/>
      <c r="AC20" s="44">
        <f>AB20*AA20</f>
        <v>0</v>
      </c>
      <c r="AD20" s="43"/>
      <c r="AE20" s="43"/>
      <c r="AF20" s="44">
        <f>AE20*AD20</f>
        <v>0</v>
      </c>
      <c r="AG20" s="45">
        <f>X20+AA20+AD20</f>
        <v>0</v>
      </c>
      <c r="AH20" s="45">
        <f>Z20+AC20+AF20</f>
        <v>0</v>
      </c>
      <c r="AI20" s="43"/>
      <c r="AJ20" s="43"/>
      <c r="AK20" s="44">
        <f>AJ20*AI20</f>
        <v>0</v>
      </c>
      <c r="AL20" s="43"/>
      <c r="AM20" s="43"/>
      <c r="AN20" s="44">
        <f>AM20*AL20</f>
        <v>0</v>
      </c>
      <c r="AO20" s="45"/>
      <c r="AP20" s="45"/>
      <c r="AQ20" s="44">
        <f>AP20*AO20</f>
        <v>0</v>
      </c>
      <c r="AR20" s="45">
        <f>AI20+AL20+AO20</f>
        <v>0</v>
      </c>
      <c r="AS20" s="45">
        <f>AK20+AN20+AQ20</f>
        <v>0</v>
      </c>
      <c r="AT20" s="45">
        <f>SUM(K20,V20,AG20,AR20)</f>
        <v>0</v>
      </c>
      <c r="AU20" s="45">
        <f>SUM(L20,W20,AH20,AS20)</f>
        <v>0</v>
      </c>
    </row>
    <row r="21" spans="1:47" s="13" customFormat="1" ht="21.95" customHeight="1" x14ac:dyDescent="0.2">
      <c r="A21" s="8" t="s">
        <v>52</v>
      </c>
      <c r="B21" s="43"/>
      <c r="C21" s="43"/>
      <c r="D21" s="44">
        <f t="shared" ref="D21" si="48">C21*B21</f>
        <v>0</v>
      </c>
      <c r="E21" s="43"/>
      <c r="F21" s="43"/>
      <c r="G21" s="44">
        <f t="shared" ref="G21" si="49">F21*E21</f>
        <v>0</v>
      </c>
      <c r="H21" s="43"/>
      <c r="I21" s="43"/>
      <c r="J21" s="44">
        <f t="shared" ref="J21" si="50">I21*H21</f>
        <v>0</v>
      </c>
      <c r="K21" s="45">
        <f t="shared" ref="K21" si="51">B21+E21+H21</f>
        <v>0</v>
      </c>
      <c r="L21" s="45">
        <f t="shared" ref="L21" si="52">D21+G21+J21</f>
        <v>0</v>
      </c>
      <c r="M21" s="43"/>
      <c r="N21" s="43"/>
      <c r="O21" s="44">
        <f t="shared" ref="O21" si="53">N21*M21</f>
        <v>0</v>
      </c>
      <c r="P21" s="43"/>
      <c r="Q21" s="43"/>
      <c r="R21" s="44">
        <f t="shared" ref="R21" si="54">Q21*P21</f>
        <v>0</v>
      </c>
      <c r="S21" s="43"/>
      <c r="T21" s="43"/>
      <c r="U21" s="44">
        <f t="shared" ref="U21" si="55">T21*S21</f>
        <v>0</v>
      </c>
      <c r="V21" s="45">
        <f t="shared" ref="V21" si="56">M21+P21+S21</f>
        <v>0</v>
      </c>
      <c r="W21" s="45">
        <f t="shared" ref="W21" si="57">O21+R21+U21</f>
        <v>0</v>
      </c>
      <c r="X21" s="43"/>
      <c r="Y21" s="43"/>
      <c r="Z21" s="44">
        <f t="shared" ref="Z21" si="58">Y21*X21</f>
        <v>0</v>
      </c>
      <c r="AA21" s="43"/>
      <c r="AB21" s="43"/>
      <c r="AC21" s="44">
        <f t="shared" ref="AC21" si="59">AB21*AA21</f>
        <v>0</v>
      </c>
      <c r="AD21" s="43"/>
      <c r="AE21" s="43"/>
      <c r="AF21" s="44">
        <f t="shared" ref="AF21" si="60">AE21*AD21</f>
        <v>0</v>
      </c>
      <c r="AG21" s="45">
        <f t="shared" ref="AG21" si="61">X21+AA21+AD21</f>
        <v>0</v>
      </c>
      <c r="AH21" s="45">
        <f t="shared" ref="AH21" si="62">Z21+AC21+AF21</f>
        <v>0</v>
      </c>
      <c r="AI21" s="43"/>
      <c r="AJ21" s="43"/>
      <c r="AK21" s="44">
        <f t="shared" ref="AK21" si="63">AJ21*AI21</f>
        <v>0</v>
      </c>
      <c r="AL21" s="43"/>
      <c r="AM21" s="43"/>
      <c r="AN21" s="44">
        <f t="shared" ref="AN21" si="64">AM21*AL21</f>
        <v>0</v>
      </c>
      <c r="AO21" s="45"/>
      <c r="AP21" s="45"/>
      <c r="AQ21" s="44">
        <f t="shared" ref="AQ21" si="65">AP21*AO21</f>
        <v>0</v>
      </c>
      <c r="AR21" s="45">
        <f t="shared" ref="AR21" si="66">AI21+AL21+AO21</f>
        <v>0</v>
      </c>
      <c r="AS21" s="45">
        <f t="shared" ref="AS21" si="67">AK21+AN21+AQ21</f>
        <v>0</v>
      </c>
      <c r="AT21" s="45">
        <f t="shared" ref="AT21" si="68">SUM(K21,V21,AG21,AR21)</f>
        <v>0</v>
      </c>
      <c r="AU21" s="45">
        <f t="shared" ref="AU21" si="69">SUM(L21,W21,AH21,AS21)</f>
        <v>0</v>
      </c>
    </row>
    <row r="22" spans="1:47" s="14" customFormat="1" ht="21.95" customHeight="1" thickBot="1" x14ac:dyDescent="0.25">
      <c r="A22" s="15" t="s">
        <v>38</v>
      </c>
      <c r="B22" s="28">
        <f t="shared" ref="B22:AU22" si="70">SUM(B19:B21)</f>
        <v>0</v>
      </c>
      <c r="C22" s="28">
        <f t="shared" si="70"/>
        <v>0</v>
      </c>
      <c r="D22" s="28">
        <f t="shared" si="70"/>
        <v>0</v>
      </c>
      <c r="E22" s="28">
        <f t="shared" si="70"/>
        <v>0</v>
      </c>
      <c r="F22" s="28">
        <f t="shared" si="70"/>
        <v>0</v>
      </c>
      <c r="G22" s="28">
        <f t="shared" si="70"/>
        <v>0</v>
      </c>
      <c r="H22" s="28">
        <f t="shared" si="70"/>
        <v>0</v>
      </c>
      <c r="I22" s="28">
        <f t="shared" si="70"/>
        <v>0</v>
      </c>
      <c r="J22" s="28">
        <f t="shared" si="70"/>
        <v>0</v>
      </c>
      <c r="K22" s="28">
        <f t="shared" si="70"/>
        <v>0</v>
      </c>
      <c r="L22" s="28">
        <f t="shared" si="70"/>
        <v>0</v>
      </c>
      <c r="M22" s="28">
        <f t="shared" si="70"/>
        <v>0</v>
      </c>
      <c r="N22" s="28">
        <f t="shared" si="70"/>
        <v>0</v>
      </c>
      <c r="O22" s="28">
        <f t="shared" si="70"/>
        <v>0</v>
      </c>
      <c r="P22" s="28">
        <f t="shared" si="70"/>
        <v>0</v>
      </c>
      <c r="Q22" s="28">
        <f t="shared" si="70"/>
        <v>0</v>
      </c>
      <c r="R22" s="28">
        <f t="shared" si="70"/>
        <v>0</v>
      </c>
      <c r="S22" s="28">
        <f t="shared" si="70"/>
        <v>0</v>
      </c>
      <c r="T22" s="28">
        <f t="shared" si="70"/>
        <v>0</v>
      </c>
      <c r="U22" s="28">
        <f t="shared" si="70"/>
        <v>0</v>
      </c>
      <c r="V22" s="28">
        <f t="shared" si="70"/>
        <v>0</v>
      </c>
      <c r="W22" s="28">
        <f t="shared" si="70"/>
        <v>0</v>
      </c>
      <c r="X22" s="28">
        <f t="shared" si="70"/>
        <v>0</v>
      </c>
      <c r="Y22" s="28">
        <f t="shared" si="70"/>
        <v>0</v>
      </c>
      <c r="Z22" s="28">
        <f t="shared" si="70"/>
        <v>0</v>
      </c>
      <c r="AA22" s="28">
        <f t="shared" si="70"/>
        <v>0</v>
      </c>
      <c r="AB22" s="28">
        <f t="shared" si="70"/>
        <v>0</v>
      </c>
      <c r="AC22" s="28">
        <f t="shared" si="70"/>
        <v>0</v>
      </c>
      <c r="AD22" s="28">
        <f t="shared" si="70"/>
        <v>0</v>
      </c>
      <c r="AE22" s="28">
        <f t="shared" si="70"/>
        <v>0</v>
      </c>
      <c r="AF22" s="28">
        <f t="shared" si="70"/>
        <v>0</v>
      </c>
      <c r="AG22" s="28">
        <f t="shared" si="70"/>
        <v>0</v>
      </c>
      <c r="AH22" s="28">
        <f t="shared" si="70"/>
        <v>0</v>
      </c>
      <c r="AI22" s="28">
        <f t="shared" si="70"/>
        <v>0</v>
      </c>
      <c r="AJ22" s="28">
        <f t="shared" si="70"/>
        <v>0</v>
      </c>
      <c r="AK22" s="28">
        <f t="shared" si="70"/>
        <v>0</v>
      </c>
      <c r="AL22" s="28">
        <f t="shared" si="70"/>
        <v>0</v>
      </c>
      <c r="AM22" s="28">
        <f t="shared" si="70"/>
        <v>0</v>
      </c>
      <c r="AN22" s="28">
        <f t="shared" si="70"/>
        <v>0</v>
      </c>
      <c r="AO22" s="28">
        <f t="shared" si="70"/>
        <v>0</v>
      </c>
      <c r="AP22" s="28">
        <f t="shared" si="70"/>
        <v>0</v>
      </c>
      <c r="AQ22" s="28">
        <f t="shared" si="70"/>
        <v>0</v>
      </c>
      <c r="AR22" s="28">
        <f t="shared" si="70"/>
        <v>0</v>
      </c>
      <c r="AS22" s="28">
        <f t="shared" si="70"/>
        <v>0</v>
      </c>
      <c r="AT22" s="28">
        <f t="shared" si="70"/>
        <v>0</v>
      </c>
      <c r="AU22" s="28">
        <f t="shared" si="70"/>
        <v>0</v>
      </c>
    </row>
    <row r="23" spans="1:47" customFormat="1" ht="39.950000000000003" customHeight="1" thickTop="1" x14ac:dyDescent="0.2"/>
    <row r="24" spans="1:47" s="13" customFormat="1" ht="21.95" customHeight="1" x14ac:dyDescent="0.2">
      <c r="A24" s="46" t="s">
        <v>45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s="13" customFormat="1" ht="21.95" customHeight="1" x14ac:dyDescent="0.2">
      <c r="A25" s="8" t="s">
        <v>46</v>
      </c>
      <c r="B25" s="40"/>
      <c r="C25" s="40"/>
      <c r="D25" s="41">
        <f>C25*B25</f>
        <v>0</v>
      </c>
      <c r="E25" s="40"/>
      <c r="F25" s="40"/>
      <c r="G25" s="41">
        <f>F25*E25</f>
        <v>0</v>
      </c>
      <c r="H25" s="40"/>
      <c r="I25" s="40"/>
      <c r="J25" s="41">
        <f>I25*H25</f>
        <v>0</v>
      </c>
      <c r="K25" s="42">
        <f>B25+E25+H25</f>
        <v>0</v>
      </c>
      <c r="L25" s="42">
        <f>D25+G25+J25</f>
        <v>0</v>
      </c>
      <c r="M25" s="40"/>
      <c r="N25" s="40"/>
      <c r="O25" s="41">
        <f>N25*M25</f>
        <v>0</v>
      </c>
      <c r="P25" s="40"/>
      <c r="Q25" s="40"/>
      <c r="R25" s="41">
        <f>Q25*P25</f>
        <v>0</v>
      </c>
      <c r="S25" s="40"/>
      <c r="T25" s="40"/>
      <c r="U25" s="41">
        <f>T25*S25</f>
        <v>0</v>
      </c>
      <c r="V25" s="42">
        <f>M25+P25+S25</f>
        <v>0</v>
      </c>
      <c r="W25" s="42">
        <f>O25+R25+U25</f>
        <v>0</v>
      </c>
      <c r="X25" s="40"/>
      <c r="Y25" s="40"/>
      <c r="Z25" s="41">
        <f>Y25*X25</f>
        <v>0</v>
      </c>
      <c r="AA25" s="40"/>
      <c r="AB25" s="40"/>
      <c r="AC25" s="41">
        <f>AB25*AA25</f>
        <v>0</v>
      </c>
      <c r="AD25" s="40"/>
      <c r="AE25" s="40"/>
      <c r="AF25" s="41">
        <f>AE25*AD25</f>
        <v>0</v>
      </c>
      <c r="AG25" s="42">
        <f>X25+AA25+AD25</f>
        <v>0</v>
      </c>
      <c r="AH25" s="42">
        <f>Z25+AC25+AF25</f>
        <v>0</v>
      </c>
      <c r="AI25" s="40"/>
      <c r="AJ25" s="40"/>
      <c r="AK25" s="41">
        <f>AJ25*AI25</f>
        <v>0</v>
      </c>
      <c r="AL25" s="40"/>
      <c r="AM25" s="40"/>
      <c r="AN25" s="41">
        <f>AM25*AL25</f>
        <v>0</v>
      </c>
      <c r="AO25" s="42"/>
      <c r="AP25" s="42"/>
      <c r="AQ25" s="41">
        <f>AP25*AO25</f>
        <v>0</v>
      </c>
      <c r="AR25" s="42">
        <f>AI25+AL25+AO25</f>
        <v>0</v>
      </c>
      <c r="AS25" s="42">
        <f>AK25+AN25+AQ25</f>
        <v>0</v>
      </c>
      <c r="AT25" s="42">
        <f>SUM(K25,V25,AG25,AR25)</f>
        <v>0</v>
      </c>
      <c r="AU25" s="42">
        <f>SUM(L25,W25,AH25,AS25)</f>
        <v>0</v>
      </c>
    </row>
    <row r="26" spans="1:47" s="14" customFormat="1" ht="21.95" customHeight="1" thickBot="1" x14ac:dyDescent="0.25">
      <c r="A26" s="15" t="s">
        <v>38</v>
      </c>
      <c r="B26" s="28">
        <f t="shared" ref="B26:AU26" si="71">SUM(B25:B25)</f>
        <v>0</v>
      </c>
      <c r="C26" s="28">
        <f t="shared" si="71"/>
        <v>0</v>
      </c>
      <c r="D26" s="28">
        <f t="shared" si="71"/>
        <v>0</v>
      </c>
      <c r="E26" s="28">
        <f t="shared" si="71"/>
        <v>0</v>
      </c>
      <c r="F26" s="28">
        <f t="shared" si="71"/>
        <v>0</v>
      </c>
      <c r="G26" s="28">
        <f t="shared" si="71"/>
        <v>0</v>
      </c>
      <c r="H26" s="28">
        <f t="shared" si="71"/>
        <v>0</v>
      </c>
      <c r="I26" s="28">
        <f t="shared" si="71"/>
        <v>0</v>
      </c>
      <c r="J26" s="28">
        <f t="shared" si="71"/>
        <v>0</v>
      </c>
      <c r="K26" s="28">
        <f t="shared" si="71"/>
        <v>0</v>
      </c>
      <c r="L26" s="28">
        <f t="shared" si="71"/>
        <v>0</v>
      </c>
      <c r="M26" s="28">
        <f t="shared" si="71"/>
        <v>0</v>
      </c>
      <c r="N26" s="28">
        <f t="shared" si="71"/>
        <v>0</v>
      </c>
      <c r="O26" s="28">
        <f t="shared" si="71"/>
        <v>0</v>
      </c>
      <c r="P26" s="28">
        <f t="shared" si="71"/>
        <v>0</v>
      </c>
      <c r="Q26" s="28">
        <f t="shared" si="71"/>
        <v>0</v>
      </c>
      <c r="R26" s="28">
        <f t="shared" si="71"/>
        <v>0</v>
      </c>
      <c r="S26" s="28">
        <f t="shared" si="71"/>
        <v>0</v>
      </c>
      <c r="T26" s="28">
        <f t="shared" si="71"/>
        <v>0</v>
      </c>
      <c r="U26" s="28">
        <f t="shared" si="71"/>
        <v>0</v>
      </c>
      <c r="V26" s="28">
        <f t="shared" si="71"/>
        <v>0</v>
      </c>
      <c r="W26" s="28">
        <f t="shared" si="71"/>
        <v>0</v>
      </c>
      <c r="X26" s="28">
        <f t="shared" si="71"/>
        <v>0</v>
      </c>
      <c r="Y26" s="28">
        <f t="shared" si="71"/>
        <v>0</v>
      </c>
      <c r="Z26" s="28">
        <f t="shared" si="71"/>
        <v>0</v>
      </c>
      <c r="AA26" s="28">
        <f t="shared" si="71"/>
        <v>0</v>
      </c>
      <c r="AB26" s="28">
        <f t="shared" si="71"/>
        <v>0</v>
      </c>
      <c r="AC26" s="28">
        <f t="shared" si="71"/>
        <v>0</v>
      </c>
      <c r="AD26" s="28">
        <f t="shared" si="71"/>
        <v>0</v>
      </c>
      <c r="AE26" s="28">
        <f t="shared" si="71"/>
        <v>0</v>
      </c>
      <c r="AF26" s="28">
        <f t="shared" si="71"/>
        <v>0</v>
      </c>
      <c r="AG26" s="28">
        <f t="shared" si="71"/>
        <v>0</v>
      </c>
      <c r="AH26" s="28">
        <f t="shared" si="71"/>
        <v>0</v>
      </c>
      <c r="AI26" s="28">
        <f t="shared" si="71"/>
        <v>0</v>
      </c>
      <c r="AJ26" s="28">
        <f t="shared" si="71"/>
        <v>0</v>
      </c>
      <c r="AK26" s="28">
        <f t="shared" si="71"/>
        <v>0</v>
      </c>
      <c r="AL26" s="28">
        <f t="shared" si="71"/>
        <v>0</v>
      </c>
      <c r="AM26" s="28">
        <f t="shared" si="71"/>
        <v>0</v>
      </c>
      <c r="AN26" s="28">
        <f t="shared" si="71"/>
        <v>0</v>
      </c>
      <c r="AO26" s="28">
        <f t="shared" si="71"/>
        <v>0</v>
      </c>
      <c r="AP26" s="28">
        <f t="shared" si="71"/>
        <v>0</v>
      </c>
      <c r="AQ26" s="28">
        <f t="shared" si="71"/>
        <v>0</v>
      </c>
      <c r="AR26" s="28">
        <f t="shared" si="71"/>
        <v>0</v>
      </c>
      <c r="AS26" s="28">
        <f t="shared" si="71"/>
        <v>0</v>
      </c>
      <c r="AT26" s="28">
        <f t="shared" si="71"/>
        <v>0</v>
      </c>
      <c r="AU26" s="28">
        <f t="shared" si="71"/>
        <v>0</v>
      </c>
    </row>
    <row r="27" spans="1:47" customFormat="1" ht="39.950000000000003" customHeight="1" thickTop="1" x14ac:dyDescent="0.2"/>
    <row r="28" spans="1:47" s="13" customFormat="1" ht="21.95" customHeight="1" x14ac:dyDescent="0.2">
      <c r="A28" s="46" t="s">
        <v>47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s="13" customFormat="1" ht="21.95" customHeight="1" x14ac:dyDescent="0.2">
      <c r="A29" s="8" t="s">
        <v>50</v>
      </c>
      <c r="B29" s="40"/>
      <c r="C29" s="40"/>
      <c r="D29" s="41">
        <f>C29*B29</f>
        <v>0</v>
      </c>
      <c r="E29" s="40"/>
      <c r="F29" s="40"/>
      <c r="G29" s="41">
        <f>F29*E29</f>
        <v>0</v>
      </c>
      <c r="H29" s="40"/>
      <c r="I29" s="40"/>
      <c r="J29" s="41">
        <f>I29*H29</f>
        <v>0</v>
      </c>
      <c r="K29" s="42">
        <f>B29+E29+H29</f>
        <v>0</v>
      </c>
      <c r="L29" s="42">
        <f>D29+G29+J29</f>
        <v>0</v>
      </c>
      <c r="M29" s="40"/>
      <c r="N29" s="40"/>
      <c r="O29" s="41">
        <f>N29*M29</f>
        <v>0</v>
      </c>
      <c r="P29" s="40"/>
      <c r="Q29" s="40"/>
      <c r="R29" s="41">
        <f>Q29*P29</f>
        <v>0</v>
      </c>
      <c r="S29" s="40"/>
      <c r="T29" s="40"/>
      <c r="U29" s="41">
        <f>T29*S29</f>
        <v>0</v>
      </c>
      <c r="V29" s="42">
        <f>M29+P29+S29</f>
        <v>0</v>
      </c>
      <c r="W29" s="42">
        <f>O29+R29+U29</f>
        <v>0</v>
      </c>
      <c r="X29" s="40"/>
      <c r="Y29" s="40"/>
      <c r="Z29" s="41">
        <f>Y29*X29</f>
        <v>0</v>
      </c>
      <c r="AA29" s="40"/>
      <c r="AB29" s="40"/>
      <c r="AC29" s="41">
        <f>AB29*AA29</f>
        <v>0</v>
      </c>
      <c r="AD29" s="40"/>
      <c r="AE29" s="40"/>
      <c r="AF29" s="41">
        <f>AE29*AD29</f>
        <v>0</v>
      </c>
      <c r="AG29" s="42">
        <f>X29+AA29+AD29</f>
        <v>0</v>
      </c>
      <c r="AH29" s="42">
        <f>Z29+AC29+AF29</f>
        <v>0</v>
      </c>
      <c r="AI29" s="40"/>
      <c r="AJ29" s="40"/>
      <c r="AK29" s="41">
        <f>AJ29*AI29</f>
        <v>0</v>
      </c>
      <c r="AL29" s="40"/>
      <c r="AM29" s="40"/>
      <c r="AN29" s="41">
        <f>AM29*AL29</f>
        <v>0</v>
      </c>
      <c r="AO29" s="42"/>
      <c r="AP29" s="42"/>
      <c r="AQ29" s="41">
        <f>AP29*AO29</f>
        <v>0</v>
      </c>
      <c r="AR29" s="42">
        <f>AI29+AL29+AO29</f>
        <v>0</v>
      </c>
      <c r="AS29" s="42">
        <f>AK29+AN29+AQ29</f>
        <v>0</v>
      </c>
      <c r="AT29" s="42">
        <f>SUM(K29,V29,AG29,AR29)</f>
        <v>0</v>
      </c>
      <c r="AU29" s="42">
        <f>SUM(L29,W29,AH29,AS29)</f>
        <v>0</v>
      </c>
    </row>
    <row r="30" spans="1:47" s="14" customFormat="1" ht="21.95" customHeight="1" thickBot="1" x14ac:dyDescent="0.25">
      <c r="A30" s="15" t="s">
        <v>38</v>
      </c>
      <c r="B30" s="28">
        <f t="shared" ref="B30:AU30" si="72">SUM(B29:B29)</f>
        <v>0</v>
      </c>
      <c r="C30" s="28">
        <f t="shared" si="72"/>
        <v>0</v>
      </c>
      <c r="D30" s="28">
        <f t="shared" si="72"/>
        <v>0</v>
      </c>
      <c r="E30" s="28">
        <f t="shared" si="72"/>
        <v>0</v>
      </c>
      <c r="F30" s="28">
        <f t="shared" si="72"/>
        <v>0</v>
      </c>
      <c r="G30" s="28">
        <f t="shared" si="72"/>
        <v>0</v>
      </c>
      <c r="H30" s="28">
        <f t="shared" si="72"/>
        <v>0</v>
      </c>
      <c r="I30" s="28">
        <f t="shared" si="72"/>
        <v>0</v>
      </c>
      <c r="J30" s="28">
        <f t="shared" si="72"/>
        <v>0</v>
      </c>
      <c r="K30" s="28">
        <f t="shared" si="72"/>
        <v>0</v>
      </c>
      <c r="L30" s="28">
        <f t="shared" si="72"/>
        <v>0</v>
      </c>
      <c r="M30" s="28">
        <f t="shared" si="72"/>
        <v>0</v>
      </c>
      <c r="N30" s="28">
        <f t="shared" si="72"/>
        <v>0</v>
      </c>
      <c r="O30" s="28">
        <f t="shared" si="72"/>
        <v>0</v>
      </c>
      <c r="P30" s="28">
        <f t="shared" si="72"/>
        <v>0</v>
      </c>
      <c r="Q30" s="28">
        <f t="shared" si="72"/>
        <v>0</v>
      </c>
      <c r="R30" s="28">
        <f t="shared" si="72"/>
        <v>0</v>
      </c>
      <c r="S30" s="28">
        <f t="shared" si="72"/>
        <v>0</v>
      </c>
      <c r="T30" s="28">
        <f t="shared" si="72"/>
        <v>0</v>
      </c>
      <c r="U30" s="28">
        <f t="shared" si="72"/>
        <v>0</v>
      </c>
      <c r="V30" s="28">
        <f t="shared" si="72"/>
        <v>0</v>
      </c>
      <c r="W30" s="28">
        <f t="shared" si="72"/>
        <v>0</v>
      </c>
      <c r="X30" s="28">
        <f t="shared" si="72"/>
        <v>0</v>
      </c>
      <c r="Y30" s="28">
        <f t="shared" si="72"/>
        <v>0</v>
      </c>
      <c r="Z30" s="28">
        <f t="shared" si="72"/>
        <v>0</v>
      </c>
      <c r="AA30" s="28">
        <f t="shared" si="72"/>
        <v>0</v>
      </c>
      <c r="AB30" s="28">
        <f t="shared" si="72"/>
        <v>0</v>
      </c>
      <c r="AC30" s="28">
        <f t="shared" si="72"/>
        <v>0</v>
      </c>
      <c r="AD30" s="28">
        <f t="shared" si="72"/>
        <v>0</v>
      </c>
      <c r="AE30" s="28">
        <f t="shared" si="72"/>
        <v>0</v>
      </c>
      <c r="AF30" s="28">
        <f t="shared" si="72"/>
        <v>0</v>
      </c>
      <c r="AG30" s="28">
        <f t="shared" si="72"/>
        <v>0</v>
      </c>
      <c r="AH30" s="28">
        <f t="shared" si="72"/>
        <v>0</v>
      </c>
      <c r="AI30" s="28">
        <f t="shared" si="72"/>
        <v>0</v>
      </c>
      <c r="AJ30" s="28">
        <f t="shared" si="72"/>
        <v>0</v>
      </c>
      <c r="AK30" s="28">
        <f t="shared" si="72"/>
        <v>0</v>
      </c>
      <c r="AL30" s="28">
        <f t="shared" si="72"/>
        <v>0</v>
      </c>
      <c r="AM30" s="28">
        <f t="shared" si="72"/>
        <v>0</v>
      </c>
      <c r="AN30" s="28">
        <f t="shared" si="72"/>
        <v>0</v>
      </c>
      <c r="AO30" s="28">
        <f t="shared" si="72"/>
        <v>0</v>
      </c>
      <c r="AP30" s="28">
        <f t="shared" si="72"/>
        <v>0</v>
      </c>
      <c r="AQ30" s="28">
        <f t="shared" si="72"/>
        <v>0</v>
      </c>
      <c r="AR30" s="28">
        <f t="shared" si="72"/>
        <v>0</v>
      </c>
      <c r="AS30" s="28">
        <f t="shared" si="72"/>
        <v>0</v>
      </c>
      <c r="AT30" s="28">
        <f t="shared" si="72"/>
        <v>0</v>
      </c>
      <c r="AU30" s="28">
        <f t="shared" si="72"/>
        <v>0</v>
      </c>
    </row>
    <row r="31" spans="1:47" customFormat="1" ht="39.950000000000003" customHeight="1" thickTop="1" x14ac:dyDescent="0.2"/>
    <row r="32" spans="1:47" s="13" customFormat="1" ht="21.95" customHeight="1" x14ac:dyDescent="0.2">
      <c r="A32" s="46" t="s">
        <v>48</v>
      </c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8" s="13" customFormat="1" ht="21.95" customHeight="1" x14ac:dyDescent="0.2">
      <c r="A33" s="8" t="s">
        <v>50</v>
      </c>
      <c r="B33" s="40"/>
      <c r="C33" s="40"/>
      <c r="D33" s="41">
        <f>C33*B33</f>
        <v>0</v>
      </c>
      <c r="E33" s="40"/>
      <c r="F33" s="40"/>
      <c r="G33" s="41">
        <f>F33*E33</f>
        <v>0</v>
      </c>
      <c r="H33" s="40"/>
      <c r="I33" s="40"/>
      <c r="J33" s="41">
        <f>I33*H33</f>
        <v>0</v>
      </c>
      <c r="K33" s="42">
        <f>B33+E33+H33</f>
        <v>0</v>
      </c>
      <c r="L33" s="42">
        <f>D33+G33+J33</f>
        <v>0</v>
      </c>
      <c r="M33" s="40"/>
      <c r="N33" s="40"/>
      <c r="O33" s="41">
        <f>N33*M33</f>
        <v>0</v>
      </c>
      <c r="P33" s="40"/>
      <c r="Q33" s="40"/>
      <c r="R33" s="41">
        <f>Q33*P33</f>
        <v>0</v>
      </c>
      <c r="S33" s="40"/>
      <c r="T33" s="40"/>
      <c r="U33" s="41">
        <f>T33*S33</f>
        <v>0</v>
      </c>
      <c r="V33" s="42">
        <f>M33+P33+S33</f>
        <v>0</v>
      </c>
      <c r="W33" s="42">
        <f>O33+R33+U33</f>
        <v>0</v>
      </c>
      <c r="X33" s="40"/>
      <c r="Y33" s="40"/>
      <c r="Z33" s="41">
        <f>Y33*X33</f>
        <v>0</v>
      </c>
      <c r="AA33" s="40"/>
      <c r="AB33" s="40"/>
      <c r="AC33" s="41">
        <f>AB33*AA33</f>
        <v>0</v>
      </c>
      <c r="AD33" s="40"/>
      <c r="AE33" s="40"/>
      <c r="AF33" s="41">
        <f>AE33*AD33</f>
        <v>0</v>
      </c>
      <c r="AG33" s="42">
        <f>X33+AA33+AD33</f>
        <v>0</v>
      </c>
      <c r="AH33" s="42">
        <f>Z33+AC33+AF33</f>
        <v>0</v>
      </c>
      <c r="AI33" s="40"/>
      <c r="AJ33" s="40"/>
      <c r="AK33" s="41">
        <f>AJ33*AI33</f>
        <v>0</v>
      </c>
      <c r="AL33" s="40"/>
      <c r="AM33" s="40"/>
      <c r="AN33" s="41">
        <f>AM33*AL33</f>
        <v>0</v>
      </c>
      <c r="AO33" s="42"/>
      <c r="AP33" s="42"/>
      <c r="AQ33" s="41">
        <f>AP33*AO33</f>
        <v>0</v>
      </c>
      <c r="AR33" s="42">
        <f>AI33+AL33+AO33</f>
        <v>0</v>
      </c>
      <c r="AS33" s="42">
        <f>AK33+AN33+AQ33</f>
        <v>0</v>
      </c>
      <c r="AT33" s="42">
        <f>SUM(K33,V33,AG33,AR33)</f>
        <v>0</v>
      </c>
      <c r="AU33" s="42">
        <f>SUM(L33,W33,AH33,AS33)</f>
        <v>0</v>
      </c>
    </row>
    <row r="34" spans="1:48" s="14" customFormat="1" ht="21.95" customHeight="1" thickBot="1" x14ac:dyDescent="0.25">
      <c r="A34" s="15" t="s">
        <v>38</v>
      </c>
      <c r="B34" s="28">
        <f t="shared" ref="B34:AU34" si="73">SUM(B33:B33)</f>
        <v>0</v>
      </c>
      <c r="C34" s="28">
        <f t="shared" si="73"/>
        <v>0</v>
      </c>
      <c r="D34" s="28">
        <f t="shared" si="73"/>
        <v>0</v>
      </c>
      <c r="E34" s="28">
        <f t="shared" si="73"/>
        <v>0</v>
      </c>
      <c r="F34" s="28">
        <f t="shared" si="73"/>
        <v>0</v>
      </c>
      <c r="G34" s="28">
        <f t="shared" si="73"/>
        <v>0</v>
      </c>
      <c r="H34" s="28">
        <f t="shared" si="73"/>
        <v>0</v>
      </c>
      <c r="I34" s="28">
        <f t="shared" si="73"/>
        <v>0</v>
      </c>
      <c r="J34" s="28">
        <f t="shared" si="73"/>
        <v>0</v>
      </c>
      <c r="K34" s="28">
        <f t="shared" si="73"/>
        <v>0</v>
      </c>
      <c r="L34" s="28">
        <f t="shared" si="73"/>
        <v>0</v>
      </c>
      <c r="M34" s="28">
        <f t="shared" si="73"/>
        <v>0</v>
      </c>
      <c r="N34" s="28">
        <f t="shared" si="73"/>
        <v>0</v>
      </c>
      <c r="O34" s="28">
        <f t="shared" si="73"/>
        <v>0</v>
      </c>
      <c r="P34" s="28">
        <f t="shared" si="73"/>
        <v>0</v>
      </c>
      <c r="Q34" s="28">
        <f t="shared" si="73"/>
        <v>0</v>
      </c>
      <c r="R34" s="28">
        <f t="shared" si="73"/>
        <v>0</v>
      </c>
      <c r="S34" s="28">
        <f t="shared" si="73"/>
        <v>0</v>
      </c>
      <c r="T34" s="28">
        <f t="shared" si="73"/>
        <v>0</v>
      </c>
      <c r="U34" s="28">
        <f t="shared" si="73"/>
        <v>0</v>
      </c>
      <c r="V34" s="28">
        <f t="shared" si="73"/>
        <v>0</v>
      </c>
      <c r="W34" s="28">
        <f t="shared" si="73"/>
        <v>0</v>
      </c>
      <c r="X34" s="28">
        <f t="shared" si="73"/>
        <v>0</v>
      </c>
      <c r="Y34" s="28">
        <f t="shared" si="73"/>
        <v>0</v>
      </c>
      <c r="Z34" s="28">
        <f t="shared" si="73"/>
        <v>0</v>
      </c>
      <c r="AA34" s="28">
        <f t="shared" si="73"/>
        <v>0</v>
      </c>
      <c r="AB34" s="28">
        <f t="shared" si="73"/>
        <v>0</v>
      </c>
      <c r="AC34" s="28">
        <f t="shared" si="73"/>
        <v>0</v>
      </c>
      <c r="AD34" s="28">
        <f t="shared" si="73"/>
        <v>0</v>
      </c>
      <c r="AE34" s="28">
        <f t="shared" si="73"/>
        <v>0</v>
      </c>
      <c r="AF34" s="28">
        <f t="shared" si="73"/>
        <v>0</v>
      </c>
      <c r="AG34" s="28">
        <f t="shared" si="73"/>
        <v>0</v>
      </c>
      <c r="AH34" s="28">
        <f t="shared" si="73"/>
        <v>0</v>
      </c>
      <c r="AI34" s="28">
        <f t="shared" si="73"/>
        <v>0</v>
      </c>
      <c r="AJ34" s="28">
        <f t="shared" si="73"/>
        <v>0</v>
      </c>
      <c r="AK34" s="28">
        <f t="shared" si="73"/>
        <v>0</v>
      </c>
      <c r="AL34" s="28">
        <f t="shared" si="73"/>
        <v>0</v>
      </c>
      <c r="AM34" s="28">
        <f t="shared" si="73"/>
        <v>0</v>
      </c>
      <c r="AN34" s="28">
        <f t="shared" si="73"/>
        <v>0</v>
      </c>
      <c r="AO34" s="28">
        <f t="shared" si="73"/>
        <v>0</v>
      </c>
      <c r="AP34" s="28">
        <f t="shared" si="73"/>
        <v>0</v>
      </c>
      <c r="AQ34" s="28">
        <f t="shared" si="73"/>
        <v>0</v>
      </c>
      <c r="AR34" s="28">
        <f t="shared" si="73"/>
        <v>0</v>
      </c>
      <c r="AS34" s="28">
        <f t="shared" si="73"/>
        <v>0</v>
      </c>
      <c r="AT34" s="28">
        <f t="shared" si="73"/>
        <v>0</v>
      </c>
      <c r="AU34" s="28">
        <f t="shared" si="73"/>
        <v>0</v>
      </c>
    </row>
    <row r="35" spans="1:48" s="13" customFormat="1" ht="12.75" customHeight="1" thickTop="1" thickBot="1" x14ac:dyDescent="0.25"/>
    <row r="36" spans="1:48" s="1" customFormat="1" ht="30" customHeight="1" thickTop="1" thickBot="1" x14ac:dyDescent="0.25">
      <c r="A36" s="30" t="s">
        <v>36</v>
      </c>
      <c r="B36" s="123"/>
      <c r="C36" s="124"/>
      <c r="D36" s="124"/>
      <c r="E36" s="124"/>
      <c r="F36" s="124"/>
      <c r="G36" s="124"/>
      <c r="H36" s="124"/>
      <c r="I36" s="124"/>
      <c r="J36" s="124"/>
      <c r="K36" s="126"/>
      <c r="L36" s="29">
        <f>L16+L22+L26+L30+L34</f>
        <v>0</v>
      </c>
      <c r="M36" s="128"/>
      <c r="N36" s="124"/>
      <c r="O36" s="124"/>
      <c r="P36" s="124"/>
      <c r="Q36" s="124"/>
      <c r="R36" s="124"/>
      <c r="S36" s="124"/>
      <c r="T36" s="124"/>
      <c r="U36" s="124"/>
      <c r="V36" s="126"/>
      <c r="W36" s="29">
        <f>W16+W22+W26+W30+W34</f>
        <v>0</v>
      </c>
      <c r="X36" s="128"/>
      <c r="Y36" s="124"/>
      <c r="Z36" s="124"/>
      <c r="AA36" s="124"/>
      <c r="AB36" s="124"/>
      <c r="AC36" s="124"/>
      <c r="AD36" s="124"/>
      <c r="AE36" s="124"/>
      <c r="AF36" s="124"/>
      <c r="AG36" s="126"/>
      <c r="AH36" s="29">
        <f>AH16</f>
        <v>0</v>
      </c>
      <c r="AI36" s="128"/>
      <c r="AJ36" s="124"/>
      <c r="AK36" s="124"/>
      <c r="AL36" s="124"/>
      <c r="AM36" s="124"/>
      <c r="AN36" s="124"/>
      <c r="AO36" s="124"/>
      <c r="AP36" s="124"/>
      <c r="AQ36" s="124"/>
      <c r="AR36" s="126"/>
      <c r="AS36" s="29">
        <f>AS16+AS22+AS26+AS30+AS34</f>
        <v>0</v>
      </c>
      <c r="AT36" s="32"/>
      <c r="AU36" s="29">
        <f>AU16+AU22+AU26+AU30+AU34</f>
        <v>0</v>
      </c>
      <c r="AV36" s="9"/>
    </row>
    <row r="37" spans="1:48" s="9" customFormat="1" ht="30" customHeight="1" thickTop="1" x14ac:dyDescent="0.2">
      <c r="A37" s="10" t="s">
        <v>15</v>
      </c>
      <c r="B37" s="123"/>
      <c r="C37" s="124"/>
      <c r="D37" s="124"/>
      <c r="E37" s="124"/>
      <c r="F37" s="124"/>
      <c r="G37" s="124"/>
      <c r="H37" s="124"/>
      <c r="I37" s="124"/>
      <c r="J37" s="124"/>
      <c r="K37" s="125"/>
      <c r="L37" s="11">
        <f>L38-L36</f>
        <v>0</v>
      </c>
      <c r="M37" s="123"/>
      <c r="N37" s="124"/>
      <c r="O37" s="124"/>
      <c r="P37" s="124"/>
      <c r="Q37" s="124"/>
      <c r="R37" s="124"/>
      <c r="S37" s="124"/>
      <c r="T37" s="124"/>
      <c r="U37" s="124"/>
      <c r="V37" s="125"/>
      <c r="W37" s="11">
        <f>W38-W36</f>
        <v>0</v>
      </c>
      <c r="X37" s="123"/>
      <c r="Y37" s="124"/>
      <c r="Z37" s="124"/>
      <c r="AA37" s="124"/>
      <c r="AB37" s="124"/>
      <c r="AC37" s="124"/>
      <c r="AD37" s="124"/>
      <c r="AE37" s="124"/>
      <c r="AF37" s="124"/>
      <c r="AG37" s="125"/>
      <c r="AH37" s="11">
        <f>AH38-AH36</f>
        <v>0</v>
      </c>
      <c r="AI37" s="123"/>
      <c r="AJ37" s="124"/>
      <c r="AK37" s="124"/>
      <c r="AL37" s="124"/>
      <c r="AM37" s="124"/>
      <c r="AN37" s="124"/>
      <c r="AO37" s="124"/>
      <c r="AP37" s="124"/>
      <c r="AQ37" s="124"/>
      <c r="AR37" s="125"/>
      <c r="AS37" s="11">
        <f>AS38-AS36</f>
        <v>0</v>
      </c>
      <c r="AT37" s="31"/>
      <c r="AU37" s="11">
        <f>AU38-AU36</f>
        <v>0</v>
      </c>
    </row>
    <row r="38" spans="1:48" s="9" customFormat="1" ht="30" customHeight="1" x14ac:dyDescent="0.2">
      <c r="A38" s="12" t="s">
        <v>20</v>
      </c>
      <c r="B38" s="123"/>
      <c r="C38" s="124"/>
      <c r="D38" s="124"/>
      <c r="E38" s="124"/>
      <c r="F38" s="124"/>
      <c r="G38" s="124"/>
      <c r="H38" s="124"/>
      <c r="I38" s="124"/>
      <c r="J38" s="124"/>
      <c r="K38" s="125"/>
      <c r="L38" s="11">
        <f>L36*1.2</f>
        <v>0</v>
      </c>
      <c r="M38" s="123"/>
      <c r="N38" s="124"/>
      <c r="O38" s="124"/>
      <c r="P38" s="124"/>
      <c r="Q38" s="124"/>
      <c r="R38" s="124"/>
      <c r="S38" s="124"/>
      <c r="T38" s="124"/>
      <c r="U38" s="124"/>
      <c r="V38" s="125"/>
      <c r="W38" s="11">
        <f>W36*1.2</f>
        <v>0</v>
      </c>
      <c r="X38" s="123"/>
      <c r="Y38" s="124"/>
      <c r="Z38" s="124"/>
      <c r="AA38" s="124"/>
      <c r="AB38" s="124"/>
      <c r="AC38" s="124"/>
      <c r="AD38" s="124"/>
      <c r="AE38" s="124"/>
      <c r="AF38" s="124"/>
      <c r="AG38" s="125"/>
      <c r="AH38" s="11">
        <f>AH36*1.2</f>
        <v>0</v>
      </c>
      <c r="AI38" s="123"/>
      <c r="AJ38" s="124"/>
      <c r="AK38" s="124"/>
      <c r="AL38" s="124"/>
      <c r="AM38" s="124"/>
      <c r="AN38" s="124"/>
      <c r="AO38" s="124"/>
      <c r="AP38" s="124"/>
      <c r="AQ38" s="124"/>
      <c r="AR38" s="125"/>
      <c r="AS38" s="11">
        <f>AS36*1.2</f>
        <v>0</v>
      </c>
      <c r="AT38" s="31"/>
      <c r="AU38" s="11">
        <f>AU36*1.2</f>
        <v>0</v>
      </c>
    </row>
    <row r="39" spans="1:48" s="9" customFormat="1" ht="30" customHeight="1" x14ac:dyDescent="0.2">
      <c r="A39" s="12" t="s">
        <v>34</v>
      </c>
      <c r="B39" s="127"/>
      <c r="C39" s="127"/>
      <c r="D39" s="127"/>
      <c r="E39" s="127"/>
      <c r="F39" s="127"/>
      <c r="G39" s="127"/>
      <c r="H39" s="127"/>
      <c r="I39" s="127"/>
      <c r="J39" s="127"/>
      <c r="K39" s="35">
        <f>K16+K22+K26+K30+K34</f>
        <v>0</v>
      </c>
      <c r="L39" s="33"/>
      <c r="M39" s="127"/>
      <c r="N39" s="127"/>
      <c r="O39" s="127"/>
      <c r="P39" s="127"/>
      <c r="Q39" s="127"/>
      <c r="R39" s="127"/>
      <c r="S39" s="127"/>
      <c r="T39" s="127"/>
      <c r="U39" s="127"/>
      <c r="V39" s="35">
        <f>V16+V22+V26+V30+V34</f>
        <v>0</v>
      </c>
      <c r="W39" s="33"/>
      <c r="X39" s="127"/>
      <c r="Y39" s="127"/>
      <c r="Z39" s="127"/>
      <c r="AA39" s="127"/>
      <c r="AB39" s="127"/>
      <c r="AC39" s="127"/>
      <c r="AD39" s="127"/>
      <c r="AE39" s="127"/>
      <c r="AF39" s="127"/>
      <c r="AG39" s="35">
        <f>AG16+AG22+AG26+AG30+AG34</f>
        <v>0</v>
      </c>
      <c r="AH39" s="33"/>
      <c r="AI39" s="120"/>
      <c r="AJ39" s="121"/>
      <c r="AK39" s="121"/>
      <c r="AL39" s="121"/>
      <c r="AM39" s="121"/>
      <c r="AN39" s="121"/>
      <c r="AO39" s="121"/>
      <c r="AP39" s="121"/>
      <c r="AQ39" s="122"/>
      <c r="AR39" s="35">
        <f>AR16+AR22+AR26+AR30+AR34</f>
        <v>0</v>
      </c>
      <c r="AS39" s="33"/>
      <c r="AT39" s="35">
        <f>AT16+AT22+AT26+AT30+AT34</f>
        <v>0</v>
      </c>
      <c r="AU39" s="34"/>
    </row>
    <row r="40" spans="1:48" ht="28.5" customHeight="1" x14ac:dyDescent="0.2"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</sheetData>
  <mergeCells count="85">
    <mergeCell ref="B32:L32"/>
    <mergeCell ref="M32:W32"/>
    <mergeCell ref="X32:AH32"/>
    <mergeCell ref="AI32:AS32"/>
    <mergeCell ref="AT32:AU32"/>
    <mergeCell ref="B28:L28"/>
    <mergeCell ref="M28:W28"/>
    <mergeCell ref="X28:AH28"/>
    <mergeCell ref="AI28:AS28"/>
    <mergeCell ref="AT28:AU28"/>
    <mergeCell ref="B24:L24"/>
    <mergeCell ref="M24:W24"/>
    <mergeCell ref="X24:AH24"/>
    <mergeCell ref="AI24:AS24"/>
    <mergeCell ref="AT24:AU24"/>
    <mergeCell ref="B18:L18"/>
    <mergeCell ref="M18:W18"/>
    <mergeCell ref="X18:AH18"/>
    <mergeCell ref="AI18:AS18"/>
    <mergeCell ref="AT18:AU18"/>
    <mergeCell ref="AI39:AQ39"/>
    <mergeCell ref="B38:K38"/>
    <mergeCell ref="B37:K37"/>
    <mergeCell ref="B36:K36"/>
    <mergeCell ref="B39:J39"/>
    <mergeCell ref="M38:V38"/>
    <mergeCell ref="X38:AG38"/>
    <mergeCell ref="AI38:AR38"/>
    <mergeCell ref="M39:U39"/>
    <mergeCell ref="X39:AF39"/>
    <mergeCell ref="AI36:AR36"/>
    <mergeCell ref="AI37:AR37"/>
    <mergeCell ref="M36:V36"/>
    <mergeCell ref="M37:V37"/>
    <mergeCell ref="X36:AG36"/>
    <mergeCell ref="X37:AG37"/>
    <mergeCell ref="A1:AU1"/>
    <mergeCell ref="A2:AU2"/>
    <mergeCell ref="AI8:AK8"/>
    <mergeCell ref="AL8:AN8"/>
    <mergeCell ref="AO8:AQ8"/>
    <mergeCell ref="K7:L8"/>
    <mergeCell ref="V7:W8"/>
    <mergeCell ref="AG7:AH8"/>
    <mergeCell ref="AT4:AU8"/>
    <mergeCell ref="X8:Z8"/>
    <mergeCell ref="M5:W5"/>
    <mergeCell ref="X5:AH5"/>
    <mergeCell ref="E8:G8"/>
    <mergeCell ref="H8:J8"/>
    <mergeCell ref="M8:O8"/>
    <mergeCell ref="A3:D3"/>
    <mergeCell ref="B10:L10"/>
    <mergeCell ref="M10:W10"/>
    <mergeCell ref="X10:AH10"/>
    <mergeCell ref="AI10:AS10"/>
    <mergeCell ref="AT10:AU10"/>
    <mergeCell ref="B4:L4"/>
    <mergeCell ref="M4:W4"/>
    <mergeCell ref="X4:AH4"/>
    <mergeCell ref="H7:J7"/>
    <mergeCell ref="M7:O7"/>
    <mergeCell ref="P7:R7"/>
    <mergeCell ref="B6:L6"/>
    <mergeCell ref="M6:W6"/>
    <mergeCell ref="X6:AH6"/>
    <mergeCell ref="B5:L5"/>
    <mergeCell ref="AD7:AF7"/>
    <mergeCell ref="B7:D7"/>
    <mergeCell ref="X7:Z7"/>
    <mergeCell ref="AA7:AC7"/>
    <mergeCell ref="S7:U7"/>
    <mergeCell ref="P8:R8"/>
    <mergeCell ref="S8:U8"/>
    <mergeCell ref="E7:G7"/>
    <mergeCell ref="B8:D8"/>
    <mergeCell ref="AA8:AC8"/>
    <mergeCell ref="AD8:AF8"/>
    <mergeCell ref="AI4:AS4"/>
    <mergeCell ref="AI5:AS5"/>
    <mergeCell ref="AI6:AS6"/>
    <mergeCell ref="AI7:AK7"/>
    <mergeCell ref="AL7:AN7"/>
    <mergeCell ref="AO7:AQ7"/>
    <mergeCell ref="AR7:AS8"/>
  </mergeCells>
  <phoneticPr fontId="0" type="noConversion"/>
  <pageMargins left="0.23622047244094491" right="0.23622047244094491" top="0.74803149606299213" bottom="0.74803149606299213" header="0.31496062992125984" footer="0.31496062992125984"/>
  <pageSetup paperSize="8" scale="29" fitToHeight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Joffrey Romeu</dc:creator>
  <cp:lastModifiedBy>BOUTON Olivier</cp:lastModifiedBy>
  <cp:lastPrinted>2024-04-29T07:06:43Z</cp:lastPrinted>
  <dcterms:created xsi:type="dcterms:W3CDTF">2010-01-11T09:45:22Z</dcterms:created>
  <dcterms:modified xsi:type="dcterms:W3CDTF">2024-10-22T08:06:03Z</dcterms:modified>
</cp:coreProperties>
</file>