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3. OPERATIONS\VOIE MODE DOUX\2025-17 Tvx tiers lieu-sols coule\2.DCE def\"/>
    </mc:Choice>
  </mc:AlternateContent>
  <xr:revisionPtr revIDLastSave="0" documentId="13_ncr:1_{3532AE3D-14BA-46A1-A588-9D5D6CBC454F}" xr6:coauthVersionLast="47" xr6:coauthVersionMax="47" xr10:uidLastSave="{00000000-0000-0000-0000-000000000000}"/>
  <bookViews>
    <workbookView xWindow="-120" yWindow="-120" windowWidth="29040" windowHeight="15840" tabRatio="697" activeTab="2" xr2:uid="{EEA7CF5E-9C53-44B7-99F8-EC9287C00CE4}"/>
  </bookViews>
  <sheets>
    <sheet name="PDG" sheetId="1" r:id="rId1"/>
    <sheet name="Annexe 1 AE - Fiche prestataire" sheetId="2" r:id="rId2"/>
    <sheet name="Annexe 2 AE - DPGF" sheetId="3" r:id="rId3"/>
    <sheet name="Annexe 3 AE - Mémoire Tech" sheetId="4" r:id="rId4"/>
    <sheet name="Annexe 4 AE - Références" sheetId="5" r:id="rId5"/>
    <sheet name="Annexe 5 AE - Fiches matériaux" sheetId="6" r:id="rId6"/>
    <sheet name="Annexe 6 AE - PRAS" sheetId="7" r:id="rId7"/>
  </sheets>
  <definedNames>
    <definedName name="_xlnm.Print_Area" localSheetId="0">PDG!$A$1:$F$40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3" l="1"/>
  <c r="G10" i="3"/>
  <c r="G11" i="3"/>
  <c r="G12" i="3"/>
  <c r="G13" i="3"/>
  <c r="G14" i="3"/>
  <c r="G8" i="3"/>
  <c r="G16" i="3" l="1"/>
  <c r="E18" i="3" s="1"/>
  <c r="E19" i="3" s="1"/>
  <c r="E20" i="3" l="1"/>
</calcChain>
</file>

<file path=xl/sharedStrings.xml><?xml version="1.0" encoding="utf-8"?>
<sst xmlns="http://schemas.openxmlformats.org/spreadsheetml/2006/main" count="150" uniqueCount="118">
  <si>
    <t>Annexes 1 à 6 à l'Acte d'engagement</t>
  </si>
  <si>
    <t>SOMMAIRE</t>
  </si>
  <si>
    <t>Annexe 1 : Procédure de suivi de marché / Fiche prestataire</t>
  </si>
  <si>
    <t>Annexe 2 : Décomposition du Prix Global et Forfaitaire (DPGF)</t>
  </si>
  <si>
    <t>Annexe 4 : Références</t>
  </si>
  <si>
    <t>Annexe 5 : Liste des matériaux et Fiches Techniques</t>
  </si>
  <si>
    <t>Annexe 6 : PRAS</t>
  </si>
  <si>
    <t>DB INGENIERIE</t>
  </si>
  <si>
    <r>
      <t xml:space="preserve">Pour nous contacter : </t>
    </r>
    <r>
      <rPr>
        <b/>
        <sz val="10"/>
        <color indexed="8"/>
        <rFont val="Century Gothic"/>
        <family val="2"/>
      </rPr>
      <t>marchespublics@univ-lyon3.fr</t>
    </r>
  </si>
  <si>
    <t>COORDONNEES PRINCIPALES / PERSONNE CHARGEE DU SUIVI DU MARCHE</t>
  </si>
  <si>
    <t>NOM OU RAISON SOCIALE</t>
  </si>
  <si>
    <t>ADRESSE</t>
  </si>
  <si>
    <t>BOITE POSTALE</t>
  </si>
  <si>
    <t>CODE POSTAL</t>
  </si>
  <si>
    <t>VILLE</t>
  </si>
  <si>
    <t>PAYS</t>
  </si>
  <si>
    <t>N°SIRET ou URSSAF</t>
  </si>
  <si>
    <t>N°TVA INTRACOMMUNAUTAIRE</t>
  </si>
  <si>
    <t>TELEPHONE FIXE / MOBILE</t>
  </si>
  <si>
    <t>FAX</t>
  </si>
  <si>
    <t>ADRESSE MAIL</t>
  </si>
  <si>
    <t>Joindre un RIB obligatoirement (code IBAN &amp; code SWIFT). Si affacturage, joindre le contrat.</t>
  </si>
  <si>
    <t>ADRESSE DE FACTURATION (si différente de l'adresse principale)</t>
  </si>
  <si>
    <t>ADRESSE DE COMMANDE (si différente de l'adresse principale)</t>
  </si>
  <si>
    <t>PERSONNE CHARGEE DU SUIVI DE L'EXECUTION DES PRESTATIONS (si différente de l'adresse principale)</t>
  </si>
  <si>
    <r>
      <t xml:space="preserve">Pour nous contacter : </t>
    </r>
    <r>
      <rPr>
        <b/>
        <sz val="10"/>
        <color indexed="8"/>
        <rFont val="Century Gothic"/>
        <family val="2"/>
      </rPr>
      <t>achats@univ-lyon3.fr</t>
    </r>
  </si>
  <si>
    <t>U</t>
  </si>
  <si>
    <t>Qtés ent.</t>
  </si>
  <si>
    <t>DESCRIPTION DES OUVRAGES</t>
  </si>
  <si>
    <t>CH3</t>
  </si>
  <si>
    <t>CH4</t>
  </si>
  <si>
    <t>m²</t>
  </si>
  <si>
    <t>STOT</t>
  </si>
  <si>
    <t>TOTHT</t>
  </si>
  <si>
    <t>TVA</t>
  </si>
  <si>
    <t>TOTTTC</t>
  </si>
  <si>
    <t>Prix € H.T.</t>
  </si>
  <si>
    <t>Total € H.T.</t>
  </si>
  <si>
    <t>Qtés</t>
  </si>
  <si>
    <t>Total DESCRIPTION DES OUVRAGES :</t>
  </si>
  <si>
    <t>Montant de la T.V.A. (20%)</t>
  </si>
  <si>
    <t>A - Organisation des travaux</t>
  </si>
  <si>
    <t>1. Note méthodologique d'intervention : 
Note détaillant la méthode d'intervention envisagée : phase études, phase travaux</t>
  </si>
  <si>
    <t>2. Note sur la gestion des spécificités du chantier : 
accès, interactions avec les autres corps, échanges avec les intervenants, etc.</t>
  </si>
  <si>
    <t>3. Note sur les plannings :
Planification des travaux du lot (détail sur les temps de fabrication, d'approvisionnement, de mise en œuvre, etc.). Possibilité de travail en horaires décalés ou imposés</t>
  </si>
  <si>
    <t>4. Note de présentation des personnels affectés au chantier : Chargé d'affaires, chef de chantier, ouvriers, etc.
(Avec CV et compétences)</t>
  </si>
  <si>
    <t>B - Note sur la prise en compte de la charte chantier vert</t>
  </si>
  <si>
    <t>Note présentant les mesures qui seront mises en place pour respecter la charte. Mise en avant de process respectueux de l'environnement.</t>
  </si>
  <si>
    <t>C - Note sur les mesure mise en place pour la sécurité de l'intervention en site occupé</t>
  </si>
  <si>
    <t>Note présentant les mesures qui seront prises pour garantir la sécurité des ouvriers et des usagers sur le chantier.</t>
  </si>
  <si>
    <t>La présente annexe pourra être présentée en dehors du présent cadre. Néanmoins, celle-ci ne pourra excéder les 20 feuilles format A4 (soit 40 pages recto/verso). Elle devra reprendre le déroulé présenté ci-dessus de manière identique.</t>
  </si>
  <si>
    <t>Référence</t>
  </si>
  <si>
    <t>Description</t>
  </si>
  <si>
    <t>Année de 
réalisation</t>
  </si>
  <si>
    <t xml:space="preserve">Maître d'Ouvrage
Maïtre d'Œuvre </t>
  </si>
  <si>
    <t>En €uro T.T.C.</t>
  </si>
  <si>
    <t>Montant 
de la mission</t>
  </si>
  <si>
    <t>Nom du chantier et photo</t>
  </si>
  <si>
    <t>Travaux</t>
  </si>
  <si>
    <t>nom et coordonnées</t>
  </si>
  <si>
    <t>Description des travaux réalisés dans le cadre du lot qui était attribué</t>
  </si>
  <si>
    <t>Pour ce lot, il est demandé au candidat de fournir 3 références de chantier comprenant des travaux de terrassement et des travaux de restauration de pierre de taille.</t>
  </si>
  <si>
    <t>Procédés et modes d'exécution</t>
  </si>
  <si>
    <t>Le candidat présentera le processus de mise en œuvre des matériaux à la charge du lot</t>
  </si>
  <si>
    <t>Fiches produits et tableau des marques</t>
  </si>
  <si>
    <t>Le candidat fournira les fiches techniques des éléments principaux de son lot, et indiquera les marques qu'il souhaite installer si celles-ci difère des marques et modèles prescrits dans le CCTP.</t>
  </si>
  <si>
    <t>Equipement</t>
  </si>
  <si>
    <t>Marque</t>
  </si>
  <si>
    <t>Type</t>
  </si>
  <si>
    <t>Fiche technique</t>
  </si>
  <si>
    <t>Dans le cadre de la crise sanitaire liée au Covid-19, le candidat doit présenter dans le cadre de réponse ci-dessous, ses modalités d'intervention et les moyens mis en œuvre afin de respecter les règles sanitaires</t>
  </si>
  <si>
    <t xml:space="preserve">1/ Présentation du Plan de Reprise d'Activité Stratégique (PRAS) de l'entreprise </t>
  </si>
  <si>
    <t>2/ Cas n°1 - Réalisation de travaux en période de confinement : Dans la limite de la sécurité de son personnel et des intervenants liés à l’opération, sous quelles conditions l’entreprise assure-t-elle une continuité de service en cas de confinement ?</t>
  </si>
  <si>
    <t>3/ Cas n°2 - Réalisation de travaux en période de déconfinement : Quelles mesures prévoit l’entreprise pour le respect des gestes barrières, et les règles de distanciation sociales, afin d’assurer la protection sanitaire de ses employés et de l’ensemble des intervenants ?</t>
  </si>
  <si>
    <t>Annexe 3 : Mémoire technique</t>
  </si>
  <si>
    <t>FLORENCE BRAILLON ARCHITECTE</t>
  </si>
  <si>
    <t>Architecte mandataire</t>
  </si>
  <si>
    <t>ALINE LOPEZ INTERIEURS</t>
  </si>
  <si>
    <t>Architecte d'intérieur</t>
  </si>
  <si>
    <t>BET Fluides</t>
  </si>
  <si>
    <t>Economiste</t>
  </si>
  <si>
    <t>DPG&amp;Co</t>
  </si>
  <si>
    <t>LASA</t>
  </si>
  <si>
    <t>BET Acoustique</t>
  </si>
  <si>
    <t>EQUATIONS</t>
  </si>
  <si>
    <t>BET Structure</t>
  </si>
  <si>
    <t xml:space="preserve">MAITRISE D'ŒUVRE </t>
  </si>
  <si>
    <t>BUREAU DE CONTRÔLE</t>
  </si>
  <si>
    <t>QUALICONSULT</t>
  </si>
  <si>
    <t>MAÎTRE D'OUVRAGE</t>
  </si>
  <si>
    <t>UNIVERSITE JEAN MOULIN - LYON 3</t>
  </si>
  <si>
    <t>COORDINATEUR SPS</t>
  </si>
  <si>
    <t>APAVE</t>
  </si>
  <si>
    <t>2.1</t>
  </si>
  <si>
    <t>2.2</t>
  </si>
  <si>
    <t>2.3</t>
  </si>
  <si>
    <t>2.4</t>
  </si>
  <si>
    <t>2.5</t>
  </si>
  <si>
    <t>2.6</t>
  </si>
  <si>
    <t>Pour ce lot, il est demandé au candidat de fournir 3 références de chantiers similaires</t>
  </si>
  <si>
    <t>PREPARATION DU SUPPORT</t>
  </si>
  <si>
    <t>FT</t>
  </si>
  <si>
    <t>SOUS COUCHE D'INTERPOSITION BARRIERE ANTI HUMIDITE RESINE</t>
  </si>
  <si>
    <t>RESINE EFFET TERRAZZO</t>
  </si>
  <si>
    <t>PLUS VALUE POUR INCRUSTATION DE SIGNALETIQUE DANS SOL TERRAZZO</t>
  </si>
  <si>
    <t>CADRE SCELLE + TAPIS GRATTE-PIEDS EN TEXTILE/CAOUTCHOUC - DIM 2,00 X 1,00 ML</t>
  </si>
  <si>
    <t>Montant HT du Lot N° 07 - SOLS COULES</t>
  </si>
  <si>
    <t>Montant T.T.C. du Lot N° 07 - SOLS COULES</t>
  </si>
  <si>
    <t>RESINE EFFET BETON CIRE MARBRE</t>
  </si>
  <si>
    <t>CHAPE AU MORTIER DE CIMENT - EPAISSEUR MOYENNE 5 CM</t>
  </si>
  <si>
    <t>2.7</t>
  </si>
  <si>
    <r>
      <t xml:space="preserve">TRAVAUX POUR LA CREATION D'UN TIERS-LIEU
SUR LE CAMPUS DE LA MANUFACTURE DES TABACS 
</t>
    </r>
    <r>
      <rPr>
        <b/>
        <sz val="16"/>
        <color theme="1"/>
        <rFont val="Verdana"/>
        <family val="2"/>
      </rPr>
      <t>MARCHE UJM2025-17</t>
    </r>
    <r>
      <rPr>
        <b/>
        <sz val="11"/>
        <color theme="1"/>
        <rFont val="Verdana"/>
        <family val="2"/>
      </rPr>
      <t xml:space="preserve">
LOT07 - SOLS COULES (marché UJM2024-55)
Annexe 2 AE - D.P.G.F.</t>
    </r>
  </si>
  <si>
    <r>
      <rPr>
        <b/>
        <sz val="12"/>
        <color theme="1"/>
        <rFont val="Century Gothic"/>
        <family val="2"/>
      </rPr>
      <t>UNIVERSITE JEAN MOULIN - LYON 3</t>
    </r>
    <r>
      <rPr>
        <b/>
        <sz val="11"/>
        <color theme="1"/>
        <rFont val="Century Gothic"/>
        <family val="2"/>
      </rPr>
      <t xml:space="preserve">
TRAVAUX POUR LA CREATION D'UN TIERS-LIEU
SUR LE CAMPUS DE LA MANUFACTURE DES TABACS 
</t>
    </r>
    <r>
      <rPr>
        <b/>
        <sz val="16"/>
        <color theme="1"/>
        <rFont val="Century Gothic"/>
        <family val="2"/>
      </rPr>
      <t xml:space="preserve">MARCHE UJM2025-17
</t>
    </r>
    <r>
      <rPr>
        <b/>
        <sz val="11"/>
        <color theme="1"/>
        <rFont val="Century Gothic"/>
        <family val="2"/>
      </rPr>
      <t>LOT07 - SOLS COULES (marché UJM2024-55)</t>
    </r>
  </si>
  <si>
    <r>
      <t xml:space="preserve">TRAVAUX POUR LA CREATION D'UN TIERS-LIEU
SUR LE CAMPUS DE LA MANUFACTURE DES TABACS 
</t>
    </r>
    <r>
      <rPr>
        <b/>
        <sz val="16"/>
        <color theme="1"/>
        <rFont val="Century Gothic"/>
        <family val="2"/>
      </rPr>
      <t xml:space="preserve">MARCHE UJM2025-17
</t>
    </r>
    <r>
      <rPr>
        <b/>
        <sz val="11"/>
        <color theme="1"/>
        <rFont val="Century Gothic"/>
        <family val="2"/>
      </rPr>
      <t>LOT07 - SOLS COULES (marché UJM2024-55)
Annexe 1 AE - Fiche prestataire</t>
    </r>
  </si>
  <si>
    <r>
      <t xml:space="preserve">TRAVAUX POUR LA CREATION D'UN TIERS-LIEU
SUR LE CAMPUS DE LA MANUFACTURE DES TABACS 
</t>
    </r>
    <r>
      <rPr>
        <b/>
        <sz val="16"/>
        <color theme="1"/>
        <rFont val="Century Gothic"/>
        <family val="2"/>
      </rPr>
      <t>MARCHE UJM2025-17</t>
    </r>
    <r>
      <rPr>
        <b/>
        <sz val="11"/>
        <color theme="1"/>
        <rFont val="Century Gothic"/>
        <family val="2"/>
      </rPr>
      <t xml:space="preserve">
LOT07 - SOLS COULES (marché UJM2024-55)
Annexe 3 AE - Mémoire technique</t>
    </r>
  </si>
  <si>
    <r>
      <t xml:space="preserve">TRAVAUX POUR LA CREATION D'UN TIERS-LIEU
SUR LE CAMPUS DE LA MANUFACTURE DES TABACS 
</t>
    </r>
    <r>
      <rPr>
        <b/>
        <sz val="16"/>
        <color theme="1"/>
        <rFont val="Century Gothic"/>
        <family val="2"/>
      </rPr>
      <t>MARCHE UJM2025-17</t>
    </r>
    <r>
      <rPr>
        <b/>
        <sz val="11"/>
        <color theme="1"/>
        <rFont val="Century Gothic"/>
        <family val="2"/>
      </rPr>
      <t xml:space="preserve">
LOT07 - SOLS COULES (marché UJM2024-55)
Annexe 4 AE - Références</t>
    </r>
  </si>
  <si>
    <r>
      <t xml:space="preserve">TRAVAUX POUR LA CREATION D'UN TIERS-LIEU
SUR LE CAMPUS DE LA MANUFACTURE DES TABACS 
</t>
    </r>
    <r>
      <rPr>
        <b/>
        <sz val="16"/>
        <color theme="1"/>
        <rFont val="Century Gothic"/>
        <family val="2"/>
      </rPr>
      <t>MARCHE UJM2025-17</t>
    </r>
    <r>
      <rPr>
        <b/>
        <sz val="11"/>
        <color theme="1"/>
        <rFont val="Century Gothic"/>
        <family val="2"/>
      </rPr>
      <t xml:space="preserve">
LOT07 - SOLS COULES (marché UJM2024-55)
Annexe 5 AE - Fiche matériaux et fiche technique</t>
    </r>
  </si>
  <si>
    <r>
      <t xml:space="preserve">TRAVAUX POUR LA CREATION D'UN TIERS-LIEU
SUR LE CAMPUS DE LA MANUFACTURE DES TABACS 
</t>
    </r>
    <r>
      <rPr>
        <b/>
        <sz val="16"/>
        <color theme="1"/>
        <rFont val="Century Gothic"/>
        <family val="2"/>
      </rPr>
      <t>MARCHE UJM2025-17</t>
    </r>
    <r>
      <rPr>
        <b/>
        <sz val="11"/>
        <color theme="1"/>
        <rFont val="Century Gothic"/>
        <family val="2"/>
      </rPr>
      <t xml:space="preserve">
LOT07 - SOLS COULES (marché UJM2024-55)
Annexe 6 AE - Plan de Reprise d'Activité Stratégique (PRAS)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</si>
</sst>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164" formatCode="#\ ##0;\-#,##0;"/>
    <numFmt numFmtId="165" formatCode="#,##0.00;\-#,##0.00;"/>
    <numFmt numFmtId="166" formatCode="#,##0.00_ ;\-#,##0.00\ "/>
    <numFmt numFmtId="167" formatCode="#,##0_ ;\-#,##0\ "/>
  </numFmts>
  <fonts count="39" x14ac:knownFonts="1">
    <font>
      <sz val="11"/>
      <color theme="1"/>
      <name val="Calibri"/>
      <family val="2"/>
      <scheme val="minor"/>
    </font>
    <font>
      <b/>
      <sz val="11"/>
      <color theme="1"/>
      <name val="Century Gothic"/>
      <family val="2"/>
    </font>
    <font>
      <b/>
      <sz val="12"/>
      <color theme="1"/>
      <name val="Century Gothic"/>
      <family val="2"/>
    </font>
    <font>
      <b/>
      <sz val="16"/>
      <color theme="1"/>
      <name val="Century Gothic"/>
      <family val="2"/>
    </font>
    <font>
      <sz val="11"/>
      <color theme="1"/>
      <name val="Century Gothic"/>
      <family val="2"/>
    </font>
    <font>
      <sz val="10"/>
      <name val="Century Gothic"/>
      <family val="2"/>
    </font>
    <font>
      <b/>
      <sz val="14"/>
      <color theme="1"/>
      <name val="Century Gothic"/>
      <family val="2"/>
    </font>
    <font>
      <b/>
      <sz val="18"/>
      <name val="Century Gothic"/>
      <family val="2"/>
    </font>
    <font>
      <sz val="12"/>
      <name val="Century Gothic"/>
      <family val="2"/>
    </font>
    <font>
      <b/>
      <sz val="10"/>
      <name val="Century Gothic"/>
      <family val="2"/>
    </font>
    <font>
      <sz val="10"/>
      <color theme="1"/>
      <name val="Century Gothic"/>
      <family val="2"/>
    </font>
    <font>
      <b/>
      <sz val="10"/>
      <color indexed="8"/>
      <name val="Century Gothic"/>
      <family val="2"/>
    </font>
    <font>
      <b/>
      <sz val="10"/>
      <color indexed="12"/>
      <name val="Century Gothic"/>
      <family val="2"/>
    </font>
    <font>
      <b/>
      <sz val="10"/>
      <color rgb="FFFF0000"/>
      <name val="Century Gothic"/>
      <family val="2"/>
    </font>
    <font>
      <sz val="10"/>
      <color indexed="8"/>
      <name val="Century Gothic"/>
      <family val="2"/>
    </font>
    <font>
      <b/>
      <u/>
      <sz val="14"/>
      <color rgb="FF707070"/>
      <name val="Franklin Gothic Book"/>
      <family val="1"/>
    </font>
    <font>
      <b/>
      <sz val="12"/>
      <color rgb="FF000000"/>
      <name val="Franklin Gothic Book"/>
      <family val="1"/>
    </font>
    <font>
      <b/>
      <sz val="10"/>
      <color rgb="FF000000"/>
      <name val="Franklin Gothic Book"/>
      <family val="1"/>
    </font>
    <font>
      <i/>
      <u/>
      <sz val="12"/>
      <color rgb="FF808080"/>
      <name val="Franklin Gothic Book"/>
      <family val="1"/>
    </font>
    <font>
      <b/>
      <u/>
      <sz val="14"/>
      <color rgb="FF808080"/>
      <name val="Franklin Gothic Book"/>
      <family val="1"/>
    </font>
    <font>
      <b/>
      <sz val="11"/>
      <color theme="1"/>
      <name val="Verdana"/>
      <family val="2"/>
    </font>
    <font>
      <b/>
      <sz val="16"/>
      <color theme="1"/>
      <name val="Verdana"/>
      <family val="2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2"/>
      <color rgb="FF00B050"/>
      <name val="Verdana"/>
      <family val="2"/>
    </font>
    <font>
      <sz val="12"/>
      <color theme="1"/>
      <name val="Verdana"/>
      <family val="2"/>
    </font>
    <font>
      <b/>
      <sz val="11"/>
      <color rgb="FF000000"/>
      <name val="Verdana"/>
      <family val="2"/>
    </font>
    <font>
      <sz val="9"/>
      <color theme="1"/>
      <name val="Verdana"/>
      <family val="2"/>
    </font>
    <font>
      <sz val="12"/>
      <name val="Verdana"/>
      <family val="2"/>
    </font>
    <font>
      <b/>
      <u/>
      <sz val="14"/>
      <name val="Verdana"/>
      <family val="2"/>
    </font>
    <font>
      <b/>
      <sz val="14"/>
      <color theme="1"/>
      <name val="Verdana"/>
      <family val="2"/>
    </font>
    <font>
      <b/>
      <sz val="12"/>
      <color indexed="8"/>
      <name val="Century Gothic"/>
      <family val="2"/>
    </font>
    <font>
      <sz val="9"/>
      <color theme="1"/>
      <name val="Century Gothic"/>
      <family val="2"/>
    </font>
    <font>
      <b/>
      <sz val="10"/>
      <color theme="1"/>
      <name val="Century Gothic"/>
      <family val="2"/>
    </font>
    <font>
      <i/>
      <sz val="9"/>
      <color indexed="8"/>
      <name val="Century Gothic"/>
      <family val="2"/>
    </font>
    <font>
      <sz val="11"/>
      <color indexed="8"/>
      <name val="Calibri"/>
      <family val="2"/>
      <charset val="1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36" fillId="0" borderId="0"/>
  </cellStyleXfs>
  <cellXfs count="161">
    <xf numFmtId="0" fontId="0" fillId="0" borderId="0" xfId="0"/>
    <xf numFmtId="49" fontId="1" fillId="2" borderId="1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vertical="top"/>
    </xf>
    <xf numFmtId="49" fontId="1" fillId="2" borderId="0" xfId="0" applyNumberFormat="1" applyFont="1" applyFill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0" fontId="5" fillId="0" borderId="11" xfId="0" applyFont="1" applyBorder="1"/>
    <xf numFmtId="49" fontId="1" fillId="2" borderId="0" xfId="0" applyNumberFormat="1" applyFont="1" applyFill="1" applyAlignment="1">
      <alignment vertical="center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21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4" fillId="0" borderId="27" xfId="0" applyFont="1" applyBorder="1" applyAlignment="1">
      <alignment horizontal="left" vertical="center"/>
    </xf>
    <xf numFmtId="0" fontId="14" fillId="0" borderId="28" xfId="0" applyFont="1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0" fontId="12" fillId="0" borderId="22" xfId="0" applyFont="1" applyBorder="1" applyAlignment="1" applyProtection="1">
      <alignment horizontal="left" vertical="center"/>
      <protection locked="0"/>
    </xf>
    <xf numFmtId="0" fontId="12" fillId="0" borderId="23" xfId="0" applyFont="1" applyBorder="1" applyAlignment="1" applyProtection="1">
      <alignment horizontal="left" vertical="center"/>
      <protection locked="0"/>
    </xf>
    <xf numFmtId="0" fontId="10" fillId="0" borderId="18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9" fontId="20" fillId="2" borderId="14" xfId="0" applyNumberFormat="1" applyFont="1" applyFill="1" applyBorder="1" applyAlignment="1">
      <alignment vertical="center" wrapText="1"/>
    </xf>
    <xf numFmtId="0" fontId="22" fillId="0" borderId="0" xfId="0" applyFont="1"/>
    <xf numFmtId="0" fontId="22" fillId="0" borderId="0" xfId="0" applyFont="1" applyAlignment="1">
      <alignment horizontal="center"/>
    </xf>
    <xf numFmtId="0" fontId="22" fillId="0" borderId="35" xfId="0" applyFont="1" applyBorder="1" applyAlignment="1">
      <alignment horizontal="left" vertical="top" wrapText="1"/>
    </xf>
    <xf numFmtId="0" fontId="22" fillId="0" borderId="36" xfId="0" applyFont="1" applyBorder="1" applyAlignment="1">
      <alignment horizontal="left" vertical="top" wrapText="1"/>
    </xf>
    <xf numFmtId="0" fontId="22" fillId="0" borderId="39" xfId="0" applyFont="1" applyBorder="1" applyAlignment="1">
      <alignment horizontal="left" vertical="top" wrapText="1"/>
    </xf>
    <xf numFmtId="0" fontId="22" fillId="0" borderId="39" xfId="0" applyFont="1" applyBorder="1" applyAlignment="1">
      <alignment horizontal="center" vertical="top" wrapText="1"/>
    </xf>
    <xf numFmtId="165" fontId="20" fillId="0" borderId="0" xfId="0" applyNumberFormat="1" applyFont="1" applyAlignment="1">
      <alignment horizontal="right" vertical="top" wrapText="1"/>
    </xf>
    <xf numFmtId="0" fontId="23" fillId="0" borderId="32" xfId="0" applyFont="1" applyBorder="1" applyAlignment="1">
      <alignment horizontal="left" vertical="center" wrapText="1"/>
    </xf>
    <xf numFmtId="0" fontId="23" fillId="0" borderId="33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left" vertical="center" wrapText="1"/>
    </xf>
    <xf numFmtId="0" fontId="23" fillId="0" borderId="0" xfId="0" applyFont="1" applyAlignment="1">
      <alignment vertical="center"/>
    </xf>
    <xf numFmtId="0" fontId="28" fillId="0" borderId="37" xfId="0" applyFont="1" applyBorder="1" applyAlignment="1">
      <alignment horizontal="center" vertical="top" wrapText="1"/>
    </xf>
    <xf numFmtId="0" fontId="28" fillId="0" borderId="37" xfId="0" applyFont="1" applyBorder="1" applyAlignment="1">
      <alignment horizontal="left" vertical="top" wrapText="1"/>
    </xf>
    <xf numFmtId="0" fontId="28" fillId="0" borderId="38" xfId="0" applyFont="1" applyBorder="1" applyAlignment="1">
      <alignment horizontal="left" vertical="top" wrapText="1"/>
    </xf>
    <xf numFmtId="0" fontId="22" fillId="0" borderId="0" xfId="0" applyFont="1" applyAlignment="1">
      <alignment vertical="center"/>
    </xf>
    <xf numFmtId="49" fontId="22" fillId="0" borderId="0" xfId="0" applyNumberFormat="1" applyFont="1" applyAlignment="1">
      <alignment horizontal="left" wrapText="1"/>
    </xf>
    <xf numFmtId="0" fontId="28" fillId="0" borderId="37" xfId="0" applyFont="1" applyBorder="1" applyAlignment="1" applyProtection="1">
      <alignment horizontal="center" vertical="center"/>
      <protection locked="0"/>
    </xf>
    <xf numFmtId="165" fontId="28" fillId="0" borderId="37" xfId="0" applyNumberFormat="1" applyFont="1" applyBorder="1" applyAlignment="1" applyProtection="1">
      <alignment horizontal="center" vertical="center" wrapText="1"/>
      <protection locked="0"/>
    </xf>
    <xf numFmtId="0" fontId="28" fillId="0" borderId="37" xfId="0" applyFont="1" applyBorder="1" applyAlignment="1" applyProtection="1">
      <alignment horizontal="left" vertical="center"/>
      <protection locked="0"/>
    </xf>
    <xf numFmtId="165" fontId="28" fillId="0" borderId="38" xfId="0" applyNumberFormat="1" applyFont="1" applyBorder="1" applyAlignment="1" applyProtection="1">
      <alignment horizontal="right" vertical="center" wrapText="1"/>
      <protection locked="0"/>
    </xf>
    <xf numFmtId="0" fontId="25" fillId="0" borderId="35" xfId="1" applyFont="1" applyBorder="1" applyAlignment="1">
      <alignment horizontal="left" vertical="center" wrapText="1"/>
    </xf>
    <xf numFmtId="0" fontId="25" fillId="0" borderId="36" xfId="1" applyFont="1" applyBorder="1" applyAlignment="1">
      <alignment horizontal="left" vertical="center" wrapText="1"/>
    </xf>
    <xf numFmtId="0" fontId="26" fillId="0" borderId="37" xfId="0" applyFont="1" applyBorder="1" applyAlignment="1">
      <alignment horizontal="center" vertical="center" wrapText="1"/>
    </xf>
    <xf numFmtId="0" fontId="26" fillId="0" borderId="37" xfId="0" applyFont="1" applyBorder="1" applyAlignment="1">
      <alignment horizontal="left" vertical="center" wrapText="1"/>
    </xf>
    <xf numFmtId="0" fontId="26" fillId="0" borderId="38" xfId="0" applyFont="1" applyBorder="1" applyAlignment="1">
      <alignment horizontal="left" vertical="center" wrapText="1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 wrapText="1"/>
    </xf>
    <xf numFmtId="165" fontId="20" fillId="0" borderId="30" xfId="0" applyNumberFormat="1" applyFont="1" applyBorder="1" applyAlignment="1">
      <alignment horizontal="right" vertical="center" wrapText="1"/>
    </xf>
    <xf numFmtId="0" fontId="22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2" fillId="0" borderId="26" xfId="0" applyFont="1" applyBorder="1" applyAlignment="1" applyProtection="1">
      <alignment horizontal="left" vertical="center"/>
      <protection locked="0"/>
    </xf>
    <xf numFmtId="0" fontId="10" fillId="0" borderId="24" xfId="0" applyFont="1" applyBorder="1" applyAlignment="1">
      <alignment vertical="center" wrapText="1"/>
    </xf>
    <xf numFmtId="0" fontId="12" fillId="0" borderId="26" xfId="0" applyFont="1" applyBorder="1" applyAlignment="1" applyProtection="1">
      <alignment horizontal="left" vertical="center" wrapText="1"/>
      <protection locked="0"/>
    </xf>
    <xf numFmtId="0" fontId="12" fillId="0" borderId="40" xfId="0" applyFont="1" applyBorder="1" applyAlignment="1" applyProtection="1">
      <alignment horizontal="left" vertical="center"/>
      <protection locked="0"/>
    </xf>
    <xf numFmtId="0" fontId="33" fillId="0" borderId="24" xfId="0" applyFont="1" applyBorder="1" applyAlignment="1">
      <alignment vertical="center" wrapText="1"/>
    </xf>
    <xf numFmtId="0" fontId="33" fillId="0" borderId="19" xfId="0" applyFont="1" applyBorder="1" applyAlignment="1">
      <alignment horizontal="justify" vertical="center" wrapText="1"/>
    </xf>
    <xf numFmtId="0" fontId="33" fillId="0" borderId="18" xfId="0" applyFont="1" applyBorder="1" applyAlignment="1">
      <alignment horizontal="justify" vertical="center" wrapText="1"/>
    </xf>
    <xf numFmtId="0" fontId="33" fillId="0" borderId="21" xfId="0" applyFont="1" applyBorder="1" applyAlignment="1">
      <alignment horizontal="justify" vertical="center" wrapText="1"/>
    </xf>
    <xf numFmtId="0" fontId="9" fillId="0" borderId="0" xfId="0" applyFont="1"/>
    <xf numFmtId="0" fontId="13" fillId="0" borderId="0" xfId="0" applyFont="1"/>
    <xf numFmtId="0" fontId="33" fillId="0" borderId="13" xfId="0" applyFont="1" applyBorder="1" applyAlignment="1">
      <alignment horizontal="justify" vertical="center" wrapText="1"/>
    </xf>
    <xf numFmtId="0" fontId="33" fillId="0" borderId="0" xfId="0" applyFont="1" applyAlignment="1">
      <alignment horizontal="justify" vertical="center" wrapText="1"/>
    </xf>
    <xf numFmtId="0" fontId="33" fillId="0" borderId="2" xfId="0" applyFont="1" applyBorder="1" applyAlignment="1">
      <alignment horizontal="justify" vertical="center" wrapText="1"/>
    </xf>
    <xf numFmtId="0" fontId="33" fillId="0" borderId="10" xfId="0" applyFont="1" applyBorder="1" applyAlignment="1">
      <alignment horizontal="justify" vertical="center" wrapText="1"/>
    </xf>
    <xf numFmtId="0" fontId="35" fillId="0" borderId="13" xfId="0" applyFont="1" applyBorder="1" applyAlignment="1">
      <alignment horizontal="left" vertical="center"/>
    </xf>
    <xf numFmtId="0" fontId="35" fillId="0" borderId="12" xfId="0" applyFont="1" applyBorder="1" applyAlignment="1">
      <alignment horizontal="left" vertical="center"/>
    </xf>
    <xf numFmtId="0" fontId="35" fillId="0" borderId="19" xfId="0" applyFont="1" applyBorder="1" applyAlignment="1">
      <alignment horizontal="left" vertical="center"/>
    </xf>
    <xf numFmtId="0" fontId="35" fillId="0" borderId="23" xfId="0" applyFont="1" applyBorder="1" applyAlignment="1">
      <alignment horizontal="left" vertical="center"/>
    </xf>
    <xf numFmtId="0" fontId="33" fillId="0" borderId="24" xfId="0" applyFont="1" applyBorder="1" applyAlignment="1">
      <alignment horizontal="justify" vertical="center" wrapText="1"/>
    </xf>
    <xf numFmtId="0" fontId="33" fillId="0" borderId="25" xfId="0" applyFont="1" applyBorder="1" applyAlignment="1">
      <alignment horizontal="justify" vertical="center" wrapText="1"/>
    </xf>
    <xf numFmtId="0" fontId="33" fillId="0" borderId="41" xfId="0" applyFont="1" applyBorder="1" applyAlignment="1">
      <alignment horizontal="justify" vertical="center" wrapText="1"/>
    </xf>
    <xf numFmtId="0" fontId="33" fillId="0" borderId="12" xfId="0" applyFont="1" applyBorder="1" applyAlignment="1">
      <alignment horizontal="justify" vertical="center" wrapText="1"/>
    </xf>
    <xf numFmtId="0" fontId="33" fillId="0" borderId="11" xfId="0" applyFont="1" applyBorder="1" applyAlignment="1">
      <alignment horizontal="justify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/>
    </xf>
    <xf numFmtId="0" fontId="5" fillId="0" borderId="10" xfId="0" applyFont="1" applyBorder="1"/>
    <xf numFmtId="0" fontId="37" fillId="0" borderId="0" xfId="6" applyFont="1" applyAlignment="1">
      <alignment vertical="center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6" fontId="28" fillId="0" borderId="37" xfId="0" applyNumberFormat="1" applyFont="1" applyBorder="1" applyAlignment="1" applyProtection="1">
      <alignment horizontal="center" vertical="center" wrapText="1"/>
      <protection locked="0"/>
    </xf>
    <xf numFmtId="167" fontId="28" fillId="0" borderId="37" xfId="0" applyNumberFormat="1" applyFont="1" applyBorder="1" applyAlignment="1" applyProtection="1">
      <alignment horizontal="center" vertical="center" wrapText="1"/>
      <protection locked="0"/>
    </xf>
    <xf numFmtId="167" fontId="28" fillId="0" borderId="37" xfId="0" applyNumberFormat="1" applyFont="1" applyBorder="1" applyAlignment="1">
      <alignment horizontal="left" vertical="top" wrapText="1"/>
    </xf>
    <xf numFmtId="0" fontId="27" fillId="0" borderId="35" xfId="2" applyFont="1" applyBorder="1" applyAlignment="1">
      <alignment horizontal="left" vertical="center" wrapText="1"/>
    </xf>
    <xf numFmtId="0" fontId="27" fillId="0" borderId="36" xfId="2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2" fillId="0" borderId="25" xfId="0" applyFont="1" applyBorder="1" applyAlignment="1" applyProtection="1">
      <alignment horizontal="left" vertical="center"/>
      <protection locked="0"/>
    </xf>
    <xf numFmtId="0" fontId="12" fillId="0" borderId="26" xfId="0" applyFont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center"/>
    </xf>
    <xf numFmtId="0" fontId="11" fillId="4" borderId="14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/>
    </xf>
    <xf numFmtId="0" fontId="12" fillId="0" borderId="10" xfId="0" applyFont="1" applyBorder="1" applyAlignment="1" applyProtection="1">
      <alignment horizontal="left" vertical="center"/>
      <protection locked="0"/>
    </xf>
    <xf numFmtId="0" fontId="12" fillId="0" borderId="22" xfId="0" applyFont="1" applyBorder="1" applyAlignment="1" applyProtection="1">
      <alignment horizontal="left" vertical="center"/>
      <protection locked="0"/>
    </xf>
    <xf numFmtId="0" fontId="13" fillId="4" borderId="14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/>
    </xf>
    <xf numFmtId="0" fontId="12" fillId="0" borderId="12" xfId="0" applyFont="1" applyBorder="1" applyAlignment="1" applyProtection="1">
      <alignment horizontal="left" vertical="center" wrapText="1"/>
      <protection locked="0"/>
    </xf>
    <xf numFmtId="0" fontId="12" fillId="0" borderId="23" xfId="0" applyFont="1" applyBorder="1" applyAlignment="1" applyProtection="1">
      <alignment horizontal="left" vertical="center" wrapText="1"/>
      <protection locked="0"/>
    </xf>
    <xf numFmtId="0" fontId="12" fillId="0" borderId="10" xfId="0" applyFont="1" applyBorder="1" applyAlignment="1" applyProtection="1">
      <alignment horizontal="left" vertical="center" wrapText="1"/>
      <protection locked="0"/>
    </xf>
    <xf numFmtId="0" fontId="12" fillId="0" borderId="22" xfId="0" applyFont="1" applyBorder="1" applyAlignment="1" applyProtection="1">
      <alignment horizontal="left" vertical="center" wrapText="1"/>
      <protection locked="0"/>
    </xf>
    <xf numFmtId="0" fontId="12" fillId="0" borderId="12" xfId="0" applyFont="1" applyBorder="1" applyAlignment="1" applyProtection="1">
      <alignment horizontal="left" vertical="center"/>
      <protection locked="0"/>
    </xf>
    <xf numFmtId="0" fontId="12" fillId="0" borderId="23" xfId="0" applyFont="1" applyBorder="1" applyAlignment="1" applyProtection="1">
      <alignment horizontal="left" vertical="center"/>
      <protection locked="0"/>
    </xf>
    <xf numFmtId="0" fontId="10" fillId="0" borderId="0" xfId="0" applyFont="1" applyAlignment="1">
      <alignment horizontal="left"/>
    </xf>
    <xf numFmtId="49" fontId="20" fillId="2" borderId="15" xfId="0" applyNumberFormat="1" applyFont="1" applyFill="1" applyBorder="1" applyAlignment="1">
      <alignment horizontal="center" vertical="center" wrapText="1"/>
    </xf>
    <xf numFmtId="49" fontId="20" fillId="2" borderId="16" xfId="0" applyNumberFormat="1" applyFont="1" applyFill="1" applyBorder="1" applyAlignment="1">
      <alignment horizontal="center" vertical="center" wrapText="1"/>
    </xf>
    <xf numFmtId="0" fontId="30" fillId="0" borderId="14" xfId="5" applyFont="1" applyBorder="1" applyAlignment="1">
      <alignment horizontal="right" vertical="center" wrapText="1"/>
    </xf>
    <xf numFmtId="0" fontId="30" fillId="0" borderId="15" xfId="5" applyFont="1" applyBorder="1" applyAlignment="1">
      <alignment horizontal="right" vertical="center" wrapText="1"/>
    </xf>
    <xf numFmtId="0" fontId="30" fillId="0" borderId="16" xfId="5" applyFont="1" applyBorder="1" applyAlignment="1">
      <alignment horizontal="right" vertical="center" wrapText="1"/>
    </xf>
    <xf numFmtId="0" fontId="31" fillId="6" borderId="10" xfId="0" applyFont="1" applyFill="1" applyBorder="1" applyAlignment="1">
      <alignment vertical="center" wrapText="1"/>
    </xf>
    <xf numFmtId="164" fontId="29" fillId="5" borderId="10" xfId="0" applyNumberFormat="1" applyFont="1" applyFill="1" applyBorder="1" applyAlignment="1">
      <alignment vertical="center" wrapText="1"/>
    </xf>
    <xf numFmtId="7" fontId="31" fillId="6" borderId="1" xfId="0" applyNumberFormat="1" applyFont="1" applyFill="1" applyBorder="1" applyAlignment="1">
      <alignment horizontal="right" vertical="center" wrapText="1"/>
    </xf>
    <xf numFmtId="7" fontId="31" fillId="6" borderId="2" xfId="0" applyNumberFormat="1" applyFont="1" applyFill="1" applyBorder="1" applyAlignment="1">
      <alignment horizontal="right" vertical="center" wrapText="1"/>
    </xf>
    <xf numFmtId="7" fontId="31" fillId="6" borderId="3" xfId="0" applyNumberFormat="1" applyFont="1" applyFill="1" applyBorder="1" applyAlignment="1">
      <alignment horizontal="right" vertical="center" wrapText="1"/>
    </xf>
    <xf numFmtId="7" fontId="22" fillId="0" borderId="1" xfId="0" applyNumberFormat="1" applyFont="1" applyBorder="1" applyAlignment="1">
      <alignment horizontal="right" vertical="center" wrapText="1"/>
    </xf>
    <xf numFmtId="7" fontId="22" fillId="0" borderId="2" xfId="0" applyNumberFormat="1" applyFont="1" applyBorder="1" applyAlignment="1">
      <alignment horizontal="right" vertical="center" wrapText="1"/>
    </xf>
    <xf numFmtId="7" fontId="22" fillId="0" borderId="3" xfId="0" applyNumberFormat="1" applyFont="1" applyBorder="1" applyAlignment="1">
      <alignment horizontal="right" vertical="center" wrapText="1"/>
    </xf>
    <xf numFmtId="7" fontId="21" fillId="6" borderId="1" xfId="0" applyNumberFormat="1" applyFont="1" applyFill="1" applyBorder="1" applyAlignment="1">
      <alignment horizontal="right" vertical="center" wrapText="1"/>
    </xf>
    <xf numFmtId="7" fontId="21" fillId="6" borderId="2" xfId="0" applyNumberFormat="1" applyFont="1" applyFill="1" applyBorder="1" applyAlignment="1">
      <alignment horizontal="right" vertical="center" wrapText="1"/>
    </xf>
    <xf numFmtId="7" fontId="21" fillId="6" borderId="3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 wrapText="1"/>
    </xf>
    <xf numFmtId="0" fontId="32" fillId="4" borderId="14" xfId="0" applyFont="1" applyFill="1" applyBorder="1" applyAlignment="1">
      <alignment horizontal="left" vertical="center"/>
    </xf>
    <xf numFmtId="0" fontId="32" fillId="4" borderId="16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32" fillId="4" borderId="4" xfId="0" applyFont="1" applyFill="1" applyBorder="1" applyAlignment="1">
      <alignment horizontal="left" vertical="center"/>
    </xf>
    <xf numFmtId="0" fontId="32" fillId="4" borderId="5" xfId="0" applyFont="1" applyFill="1" applyBorder="1" applyAlignment="1">
      <alignment horizontal="left" vertical="center"/>
    </xf>
    <xf numFmtId="0" fontId="32" fillId="4" borderId="6" xfId="0" applyFont="1" applyFill="1" applyBorder="1" applyAlignment="1">
      <alignment horizontal="left" vertical="center"/>
    </xf>
    <xf numFmtId="0" fontId="35" fillId="0" borderId="31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left" vertical="center" wrapText="1"/>
    </xf>
    <xf numFmtId="0" fontId="35" fillId="0" borderId="20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/>
    </xf>
    <xf numFmtId="0" fontId="35" fillId="0" borderId="13" xfId="0" applyFont="1" applyBorder="1" applyAlignment="1">
      <alignment horizontal="left" vertical="center"/>
    </xf>
    <xf numFmtId="0" fontId="35" fillId="0" borderId="20" xfId="0" applyFont="1" applyBorder="1" applyAlignment="1">
      <alignment horizontal="left" vertical="center"/>
    </xf>
    <xf numFmtId="0" fontId="33" fillId="0" borderId="46" xfId="0" applyFont="1" applyBorder="1" applyAlignment="1">
      <alignment horizontal="center" vertical="center" wrapText="1"/>
    </xf>
    <xf numFmtId="0" fontId="33" fillId="0" borderId="41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/>
    </xf>
    <xf numFmtId="0" fontId="34" fillId="7" borderId="1" xfId="0" applyFont="1" applyFill="1" applyBorder="1" applyAlignment="1">
      <alignment vertical="top" wrapText="1"/>
    </xf>
    <xf numFmtId="0" fontId="34" fillId="7" borderId="2" xfId="0" applyFont="1" applyFill="1" applyBorder="1" applyAlignment="1">
      <alignment vertical="top" wrapText="1"/>
    </xf>
    <xf numFmtId="0" fontId="34" fillId="7" borderId="3" xfId="0" applyFont="1" applyFill="1" applyBorder="1" applyAlignment="1">
      <alignment vertical="top" wrapText="1"/>
    </xf>
    <xf numFmtId="0" fontId="10" fillId="0" borderId="0" xfId="0" applyFont="1"/>
    <xf numFmtId="0" fontId="37" fillId="0" borderId="0" xfId="6" applyFont="1" applyAlignment="1">
      <alignment horizontal="left" vertical="center" wrapText="1"/>
    </xf>
    <xf numFmtId="0" fontId="34" fillId="7" borderId="1" xfId="0" applyFont="1" applyFill="1" applyBorder="1" applyAlignment="1">
      <alignment vertical="top"/>
    </xf>
    <xf numFmtId="0" fontId="34" fillId="7" borderId="2" xfId="0" applyFont="1" applyFill="1" applyBorder="1" applyAlignment="1">
      <alignment vertical="top"/>
    </xf>
    <xf numFmtId="0" fontId="34" fillId="7" borderId="3" xfId="0" applyFont="1" applyFill="1" applyBorder="1" applyAlignment="1">
      <alignment vertical="top"/>
    </xf>
    <xf numFmtId="0" fontId="34" fillId="7" borderId="10" xfId="0" applyFont="1" applyFill="1" applyBorder="1" applyAlignment="1">
      <alignment horizontal="left" vertical="center" wrapText="1"/>
    </xf>
  </cellXfs>
  <cellStyles count="7">
    <cellStyle name="ArtTitre" xfId="3" xr:uid="{7696FE51-3241-4E6B-980A-412B786F773D}"/>
    <cellStyle name="ChapRecap1" xfId="5" xr:uid="{F9B07DA3-3CA7-45B9-B165-51B6480E1AA4}"/>
    <cellStyle name="ChapTitre1" xfId="1" xr:uid="{514DE9B7-A315-4FED-A3B6-EF45002759C5}"/>
    <cellStyle name="ChapTitre2" xfId="2" xr:uid="{6A5EC6B0-1F02-44D4-BEAE-0AFB94B8721D}"/>
    <cellStyle name="ChapTitre3" xfId="4" xr:uid="{904AFF38-0AF9-4CDA-9CE0-987266202A0F}"/>
    <cellStyle name="Normal" xfId="0" builtinId="0"/>
    <cellStyle name="Normal 2 2" xfId="6" xr:uid="{B4B19C2B-087B-4E6D-8D80-F6E879BFCB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jp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10" Type="http://schemas.openxmlformats.org/officeDocument/2006/relationships/image" Target="../media/image10.jpe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304800</xdr:rowOff>
    </xdr:from>
    <xdr:to>
      <xdr:col>1</xdr:col>
      <xdr:colOff>589350</xdr:colOff>
      <xdr:row>0</xdr:row>
      <xdr:rowOff>1199800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8891449F-0124-4132-AFEF-832F1EE386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304800"/>
          <a:ext cx="1980000" cy="895000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476250</xdr:colOff>
      <xdr:row>38</xdr:row>
      <xdr:rowOff>85725</xdr:rowOff>
    </xdr:from>
    <xdr:to>
      <xdr:col>0</xdr:col>
      <xdr:colOff>1124585</xdr:colOff>
      <xdr:row>38</xdr:row>
      <xdr:rowOff>715645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F97C8ACC-F81E-4EF3-BE96-E4F35D062D5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7286625"/>
          <a:ext cx="648335" cy="6299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457200</xdr:colOff>
      <xdr:row>38</xdr:row>
      <xdr:rowOff>57150</xdr:rowOff>
    </xdr:from>
    <xdr:to>
      <xdr:col>1</xdr:col>
      <xdr:colOff>1087120</xdr:colOff>
      <xdr:row>38</xdr:row>
      <xdr:rowOff>687070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65BC4D19-4779-41DA-AA37-DB4223D5EFD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1675" y="7258050"/>
          <a:ext cx="629920" cy="629920"/>
        </a:xfrm>
        <a:prstGeom prst="rect">
          <a:avLst/>
        </a:prstGeom>
      </xdr:spPr>
    </xdr:pic>
    <xdr:clientData/>
  </xdr:twoCellAnchor>
  <xdr:twoCellAnchor editAs="oneCell">
    <xdr:from>
      <xdr:col>2</xdr:col>
      <xdr:colOff>133350</xdr:colOff>
      <xdr:row>38</xdr:row>
      <xdr:rowOff>295275</xdr:rowOff>
    </xdr:from>
    <xdr:to>
      <xdr:col>2</xdr:col>
      <xdr:colOff>1414780</xdr:colOff>
      <xdr:row>38</xdr:row>
      <xdr:rowOff>565150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8189A863-3681-41D2-8A48-2A2DEC61489A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7496175"/>
          <a:ext cx="1281430" cy="2698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285750</xdr:colOff>
      <xdr:row>38</xdr:row>
      <xdr:rowOff>114300</xdr:rowOff>
    </xdr:from>
    <xdr:to>
      <xdr:col>3</xdr:col>
      <xdr:colOff>1304290</xdr:colOff>
      <xdr:row>38</xdr:row>
      <xdr:rowOff>744220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F5DC73AE-7885-4AB1-B8F8-65F3575BB074}"/>
            </a:ext>
          </a:extLst>
        </xdr:cNvPr>
        <xdr:cNvPicPr/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496" t="29544" r="30497" b="24798"/>
        <a:stretch/>
      </xdr:blipFill>
      <xdr:spPr bwMode="auto">
        <a:xfrm>
          <a:off x="4829175" y="7315200"/>
          <a:ext cx="1018540" cy="6299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447675</xdr:colOff>
      <xdr:row>38</xdr:row>
      <xdr:rowOff>85725</xdr:rowOff>
    </xdr:from>
    <xdr:to>
      <xdr:col>4</xdr:col>
      <xdr:colOff>1078865</xdr:colOff>
      <xdr:row>38</xdr:row>
      <xdr:rowOff>715645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70533BB6-B301-433C-B214-17AB235F1915}"/>
            </a:ext>
          </a:extLst>
        </xdr:cNvPr>
        <xdr:cNvPicPr/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05575" y="7286625"/>
          <a:ext cx="631190" cy="629920"/>
        </a:xfrm>
        <a:prstGeom prst="rect">
          <a:avLst/>
        </a:prstGeom>
      </xdr:spPr>
    </xdr:pic>
    <xdr:clientData/>
  </xdr:twoCellAnchor>
  <xdr:twoCellAnchor editAs="oneCell">
    <xdr:from>
      <xdr:col>5</xdr:col>
      <xdr:colOff>381000</xdr:colOff>
      <xdr:row>38</xdr:row>
      <xdr:rowOff>85725</xdr:rowOff>
    </xdr:from>
    <xdr:to>
      <xdr:col>5</xdr:col>
      <xdr:colOff>1010920</xdr:colOff>
      <xdr:row>38</xdr:row>
      <xdr:rowOff>715645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128D5615-5D70-4B85-97F1-DA345D55DDA0}"/>
            </a:ext>
          </a:extLst>
        </xdr:cNvPr>
        <xdr:cNvPicPr/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3375" y="7286625"/>
          <a:ext cx="629920" cy="629920"/>
        </a:xfrm>
        <a:prstGeom prst="rect">
          <a:avLst/>
        </a:prstGeom>
      </xdr:spPr>
    </xdr:pic>
    <xdr:clientData/>
  </xdr:twoCellAnchor>
  <xdr:twoCellAnchor editAs="oneCell">
    <xdr:from>
      <xdr:col>2</xdr:col>
      <xdr:colOff>85725</xdr:colOff>
      <xdr:row>32</xdr:row>
      <xdr:rowOff>266700</xdr:rowOff>
    </xdr:from>
    <xdr:to>
      <xdr:col>2</xdr:col>
      <xdr:colOff>1476375</xdr:colOff>
      <xdr:row>32</xdr:row>
      <xdr:rowOff>561975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1CCDE42C-C794-4365-8587-569F4C15FE7C}"/>
            </a:ext>
          </a:extLst>
        </xdr:cNvPr>
        <xdr:cNvPicPr/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14675" y="9677400"/>
          <a:ext cx="1390650" cy="295275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32</xdr:row>
      <xdr:rowOff>104775</xdr:rowOff>
    </xdr:from>
    <xdr:to>
      <xdr:col>0</xdr:col>
      <xdr:colOff>1371600</xdr:colOff>
      <xdr:row>32</xdr:row>
      <xdr:rowOff>677405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182FACF0-F703-4A64-BBE4-FCADFBC34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9515475"/>
          <a:ext cx="1266825" cy="572630"/>
        </a:xfrm>
        <a:prstGeom prst="rect">
          <a:avLst/>
        </a:prstGeom>
      </xdr:spPr>
    </xdr:pic>
    <xdr:clientData/>
  </xdr:twoCellAnchor>
  <xdr:twoCellAnchor editAs="oneCell">
    <xdr:from>
      <xdr:col>4</xdr:col>
      <xdr:colOff>180975</xdr:colOff>
      <xdr:row>32</xdr:row>
      <xdr:rowOff>200025</xdr:rowOff>
    </xdr:from>
    <xdr:to>
      <xdr:col>4</xdr:col>
      <xdr:colOff>1379855</xdr:colOff>
      <xdr:row>32</xdr:row>
      <xdr:rowOff>631825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50D084-CFF3-4D2C-8D69-03F206B0FE3B}"/>
            </a:ext>
          </a:extLst>
        </xdr:cNvPr>
        <xdr:cNvPicPr/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38875" y="7572375"/>
          <a:ext cx="1198880" cy="431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419100</xdr:rowOff>
    </xdr:from>
    <xdr:to>
      <xdr:col>0</xdr:col>
      <xdr:colOff>2189550</xdr:colOff>
      <xdr:row>0</xdr:row>
      <xdr:rowOff>1314100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A33BDCA-9169-4FF7-8087-D2AA8923C0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419100"/>
          <a:ext cx="1980000" cy="895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285750</xdr:rowOff>
    </xdr:from>
    <xdr:to>
      <xdr:col>1</xdr:col>
      <xdr:colOff>1389450</xdr:colOff>
      <xdr:row>0</xdr:row>
      <xdr:rowOff>1180750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5981CCE-EEA1-4AA6-B0A8-9ED20687AB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285750"/>
          <a:ext cx="1980000" cy="895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304800</xdr:rowOff>
    </xdr:from>
    <xdr:to>
      <xdr:col>1</xdr:col>
      <xdr:colOff>46425</xdr:colOff>
      <xdr:row>0</xdr:row>
      <xdr:rowOff>1199800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F13767D-F486-4DAC-A603-758A0785AE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304800"/>
          <a:ext cx="1980000" cy="895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276225</xdr:rowOff>
    </xdr:from>
    <xdr:to>
      <xdr:col>1</xdr:col>
      <xdr:colOff>65475</xdr:colOff>
      <xdr:row>0</xdr:row>
      <xdr:rowOff>1171225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CCBE69A-2BED-4DE2-BD7C-3CC791621B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276225"/>
          <a:ext cx="1980000" cy="895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295275</xdr:rowOff>
    </xdr:from>
    <xdr:to>
      <xdr:col>1</xdr:col>
      <xdr:colOff>23142</xdr:colOff>
      <xdr:row>0</xdr:row>
      <xdr:rowOff>1190275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F0F89C9-7DD8-4CDC-90BB-14BC7CA65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295275"/>
          <a:ext cx="1985292" cy="8950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295275</xdr:rowOff>
    </xdr:from>
    <xdr:to>
      <xdr:col>0</xdr:col>
      <xdr:colOff>2071017</xdr:colOff>
      <xdr:row>0</xdr:row>
      <xdr:rowOff>1190275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B5ED82E-533D-413A-A7C9-286A0264AE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295275"/>
          <a:ext cx="1985292" cy="895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21793-A61F-4181-B611-FDB2D6745F50}">
  <sheetPr>
    <pageSetUpPr fitToPage="1"/>
  </sheetPr>
  <dimension ref="A1:F40"/>
  <sheetViews>
    <sheetView showGridLines="0" workbookViewId="0">
      <selection activeCell="D12" sqref="D12"/>
    </sheetView>
  </sheetViews>
  <sheetFormatPr baseColWidth="10" defaultColWidth="11.42578125" defaultRowHeight="13.5" x14ac:dyDescent="0.25"/>
  <cols>
    <col min="1" max="6" width="22.7109375" style="4" customWidth="1"/>
    <col min="7" max="16384" width="11.42578125" style="4"/>
  </cols>
  <sheetData>
    <row r="1" spans="1:6" s="2" customFormat="1" ht="120" customHeight="1" x14ac:dyDescent="0.25">
      <c r="A1" s="1"/>
      <c r="B1" s="92" t="s">
        <v>112</v>
      </c>
      <c r="C1" s="92"/>
      <c r="D1" s="92"/>
      <c r="E1" s="92"/>
      <c r="F1" s="93"/>
    </row>
    <row r="2" spans="1:6" s="2" customFormat="1" ht="16.5" x14ac:dyDescent="0.25">
      <c r="A2" s="3"/>
      <c r="B2" s="3"/>
      <c r="C2" s="3"/>
      <c r="D2" s="3"/>
      <c r="E2" s="3"/>
      <c r="F2" s="3"/>
    </row>
    <row r="3" spans="1:6" ht="14.25" thickBot="1" x14ac:dyDescent="0.3"/>
    <row r="4" spans="1:6" x14ac:dyDescent="0.25">
      <c r="A4" s="94" t="s">
        <v>0</v>
      </c>
      <c r="B4" s="95"/>
      <c r="C4" s="95"/>
      <c r="D4" s="95"/>
      <c r="E4" s="95"/>
      <c r="F4" s="96"/>
    </row>
    <row r="5" spans="1:6" ht="14.25" thickBot="1" x14ac:dyDescent="0.3">
      <c r="A5" s="97"/>
      <c r="B5" s="98"/>
      <c r="C5" s="98"/>
      <c r="D5" s="98"/>
      <c r="E5" s="98"/>
      <c r="F5" s="99"/>
    </row>
    <row r="9" spans="1:6" ht="22.5" x14ac:dyDescent="0.3">
      <c r="A9" s="100" t="s">
        <v>1</v>
      </c>
      <c r="B9" s="100"/>
      <c r="C9" s="100"/>
      <c r="D9" s="100"/>
      <c r="E9" s="100"/>
      <c r="F9" s="100"/>
    </row>
    <row r="12" spans="1:6" ht="17.25" x14ac:dyDescent="0.3">
      <c r="B12" s="5" t="s">
        <v>2</v>
      </c>
    </row>
    <row r="14" spans="1:6" ht="17.25" x14ac:dyDescent="0.3">
      <c r="B14" s="5" t="s">
        <v>3</v>
      </c>
    </row>
    <row r="16" spans="1:6" ht="17.25" x14ac:dyDescent="0.3">
      <c r="B16" s="5" t="s">
        <v>74</v>
      </c>
    </row>
    <row r="18" spans="1:5" ht="17.25" x14ac:dyDescent="0.3">
      <c r="B18" s="5" t="s">
        <v>4</v>
      </c>
    </row>
    <row r="20" spans="1:5" ht="17.25" x14ac:dyDescent="0.3">
      <c r="B20" s="5" t="s">
        <v>5</v>
      </c>
    </row>
    <row r="22" spans="1:5" ht="17.25" x14ac:dyDescent="0.3">
      <c r="B22" s="5" t="s">
        <v>6</v>
      </c>
    </row>
    <row r="31" spans="1:5" x14ac:dyDescent="0.25">
      <c r="A31" s="62" t="s">
        <v>89</v>
      </c>
      <c r="C31" s="62" t="s">
        <v>87</v>
      </c>
      <c r="E31" s="62" t="s">
        <v>91</v>
      </c>
    </row>
    <row r="32" spans="1:5" ht="60" customHeight="1" x14ac:dyDescent="0.25">
      <c r="A32" s="85" t="s">
        <v>90</v>
      </c>
      <c r="B32" s="86"/>
      <c r="C32" s="85" t="s">
        <v>88</v>
      </c>
      <c r="D32" s="86"/>
      <c r="E32" s="85" t="s">
        <v>92</v>
      </c>
    </row>
    <row r="33" spans="1:6" ht="60" customHeight="1" x14ac:dyDescent="0.25">
      <c r="A33" s="81"/>
      <c r="B33" s="6"/>
      <c r="C33" s="81"/>
      <c r="D33" s="6"/>
      <c r="E33" s="81"/>
    </row>
    <row r="37" spans="1:6" x14ac:dyDescent="0.25">
      <c r="A37" s="62" t="s">
        <v>86</v>
      </c>
    </row>
    <row r="38" spans="1:6" ht="60" customHeight="1" x14ac:dyDescent="0.25">
      <c r="A38" s="85" t="s">
        <v>75</v>
      </c>
      <c r="B38" s="85" t="s">
        <v>77</v>
      </c>
      <c r="C38" s="85" t="s">
        <v>7</v>
      </c>
      <c r="D38" s="85" t="s">
        <v>81</v>
      </c>
      <c r="E38" s="85" t="s">
        <v>82</v>
      </c>
      <c r="F38" s="85" t="s">
        <v>84</v>
      </c>
    </row>
    <row r="39" spans="1:6" ht="60" customHeight="1" x14ac:dyDescent="0.25">
      <c r="A39" s="81"/>
      <c r="B39" s="81"/>
      <c r="C39" s="81"/>
      <c r="D39" s="81"/>
      <c r="E39" s="81"/>
      <c r="F39" s="81"/>
    </row>
    <row r="40" spans="1:6" x14ac:dyDescent="0.25">
      <c r="A40" s="81" t="s">
        <v>76</v>
      </c>
      <c r="B40" s="81" t="s">
        <v>78</v>
      </c>
      <c r="C40" s="81" t="s">
        <v>79</v>
      </c>
      <c r="D40" s="81" t="s">
        <v>80</v>
      </c>
      <c r="E40" s="81" t="s">
        <v>83</v>
      </c>
      <c r="F40" s="81" t="s">
        <v>85</v>
      </c>
    </row>
  </sheetData>
  <mergeCells count="3">
    <mergeCell ref="B1:F1"/>
    <mergeCell ref="A4:F5"/>
    <mergeCell ref="A9:F9"/>
  </mergeCells>
  <pageMargins left="0.7" right="0.7" top="0.75" bottom="0.75" header="0.3" footer="0.3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4C792-FA5F-4B9D-AE62-42B292B3AEF5}">
  <dimension ref="A1:C42"/>
  <sheetViews>
    <sheetView showGridLines="0" workbookViewId="0">
      <selection activeCell="A18" sqref="A18:B18"/>
    </sheetView>
  </sheetViews>
  <sheetFormatPr baseColWidth="10" defaultColWidth="11.42578125" defaultRowHeight="13.5" x14ac:dyDescent="0.25"/>
  <cols>
    <col min="1" max="3" width="45.7109375" style="4" customWidth="1"/>
    <col min="4" max="16384" width="11.42578125" style="4"/>
  </cols>
  <sheetData>
    <row r="1" spans="1:3" s="2" customFormat="1" ht="120" customHeight="1" x14ac:dyDescent="0.25">
      <c r="A1" s="1"/>
      <c r="B1" s="92" t="s">
        <v>113</v>
      </c>
      <c r="C1" s="93"/>
    </row>
    <row r="2" spans="1:3" x14ac:dyDescent="0.25">
      <c r="A2" s="8"/>
      <c r="B2" s="8"/>
    </row>
    <row r="3" spans="1:3" x14ac:dyDescent="0.25">
      <c r="A3" s="118" t="s">
        <v>25</v>
      </c>
      <c r="B3" s="118"/>
    </row>
    <row r="4" spans="1:3" ht="14.25" thickBot="1" x14ac:dyDescent="0.3">
      <c r="A4" s="9"/>
      <c r="B4" s="9"/>
    </row>
    <row r="5" spans="1:3" ht="15.75" customHeight="1" thickBot="1" x14ac:dyDescent="0.3">
      <c r="A5" s="104" t="s">
        <v>9</v>
      </c>
      <c r="B5" s="105"/>
      <c r="C5" s="106"/>
    </row>
    <row r="6" spans="1:3" x14ac:dyDescent="0.25">
      <c r="A6" s="12" t="s">
        <v>10</v>
      </c>
      <c r="B6" s="116"/>
      <c r="C6" s="117"/>
    </row>
    <row r="7" spans="1:3" ht="39.950000000000003" customHeight="1" x14ac:dyDescent="0.25">
      <c r="A7" s="11" t="s">
        <v>11</v>
      </c>
      <c r="B7" s="114"/>
      <c r="C7" s="115"/>
    </row>
    <row r="8" spans="1:3" x14ac:dyDescent="0.25">
      <c r="A8" s="10" t="s">
        <v>12</v>
      </c>
      <c r="B8" s="107"/>
      <c r="C8" s="108"/>
    </row>
    <row r="9" spans="1:3" x14ac:dyDescent="0.25">
      <c r="A9" s="10" t="s">
        <v>13</v>
      </c>
      <c r="B9" s="107"/>
      <c r="C9" s="108"/>
    </row>
    <row r="10" spans="1:3" x14ac:dyDescent="0.25">
      <c r="A10" s="10" t="s">
        <v>14</v>
      </c>
      <c r="B10" s="107"/>
      <c r="C10" s="108"/>
    </row>
    <row r="11" spans="1:3" x14ac:dyDescent="0.25">
      <c r="A11" s="11" t="s">
        <v>15</v>
      </c>
      <c r="B11" s="107"/>
      <c r="C11" s="108"/>
    </row>
    <row r="12" spans="1:3" x14ac:dyDescent="0.25">
      <c r="A12" s="10" t="s">
        <v>16</v>
      </c>
      <c r="B12" s="107"/>
      <c r="C12" s="108"/>
    </row>
    <row r="13" spans="1:3" x14ac:dyDescent="0.25">
      <c r="A13" s="10" t="s">
        <v>17</v>
      </c>
      <c r="B13" s="107"/>
      <c r="C13" s="108"/>
    </row>
    <row r="14" spans="1:3" x14ac:dyDescent="0.25">
      <c r="A14" s="12" t="s">
        <v>18</v>
      </c>
      <c r="B14" s="107"/>
      <c r="C14" s="108"/>
    </row>
    <row r="15" spans="1:3" x14ac:dyDescent="0.25">
      <c r="A15" s="10" t="s">
        <v>19</v>
      </c>
      <c r="B15" s="107"/>
      <c r="C15" s="108"/>
    </row>
    <row r="16" spans="1:3" ht="14.25" thickBot="1" x14ac:dyDescent="0.3">
      <c r="A16" s="13" t="s">
        <v>20</v>
      </c>
      <c r="B16" s="101"/>
      <c r="C16" s="102"/>
    </row>
    <row r="17" spans="1:3" ht="15.75" customHeight="1" thickBot="1" x14ac:dyDescent="0.3">
      <c r="A17" s="109" t="s">
        <v>21</v>
      </c>
      <c r="B17" s="110"/>
      <c r="C17" s="111"/>
    </row>
    <row r="18" spans="1:3" ht="14.25" thickBot="1" x14ac:dyDescent="0.3">
      <c r="A18" s="103"/>
      <c r="B18" s="103"/>
    </row>
    <row r="19" spans="1:3" ht="14.25" thickBot="1" x14ac:dyDescent="0.3">
      <c r="A19" s="104" t="s">
        <v>22</v>
      </c>
      <c r="B19" s="105"/>
      <c r="C19" s="106"/>
    </row>
    <row r="20" spans="1:3" x14ac:dyDescent="0.25">
      <c r="A20" s="14" t="s">
        <v>20</v>
      </c>
      <c r="B20" s="116"/>
      <c r="C20" s="117"/>
    </row>
    <row r="21" spans="1:3" x14ac:dyDescent="0.25">
      <c r="A21" s="15" t="s">
        <v>18</v>
      </c>
      <c r="B21" s="114"/>
      <c r="C21" s="115"/>
    </row>
    <row r="22" spans="1:3" ht="45" customHeight="1" x14ac:dyDescent="0.25">
      <c r="A22" s="19" t="s">
        <v>11</v>
      </c>
      <c r="B22" s="114"/>
      <c r="C22" s="115"/>
    </row>
    <row r="23" spans="1:3" x14ac:dyDescent="0.25">
      <c r="A23" s="10" t="s">
        <v>12</v>
      </c>
      <c r="B23" s="107"/>
      <c r="C23" s="108"/>
    </row>
    <row r="24" spans="1:3" x14ac:dyDescent="0.25">
      <c r="A24" s="10" t="s">
        <v>13</v>
      </c>
      <c r="B24" s="114"/>
      <c r="C24" s="115"/>
    </row>
    <row r="25" spans="1:3" x14ac:dyDescent="0.25">
      <c r="A25" s="10" t="s">
        <v>14</v>
      </c>
      <c r="B25" s="107"/>
      <c r="C25" s="108"/>
    </row>
    <row r="26" spans="1:3" ht="14.25" thickBot="1" x14ac:dyDescent="0.3">
      <c r="A26" s="13" t="s">
        <v>15</v>
      </c>
      <c r="B26" s="101"/>
      <c r="C26" s="102"/>
    </row>
    <row r="27" spans="1:3" ht="14.25" thickBot="1" x14ac:dyDescent="0.3">
      <c r="A27" s="103"/>
      <c r="B27" s="103"/>
    </row>
    <row r="28" spans="1:3" ht="14.25" thickBot="1" x14ac:dyDescent="0.3">
      <c r="A28" s="104" t="s">
        <v>23</v>
      </c>
      <c r="B28" s="105"/>
      <c r="C28" s="106"/>
    </row>
    <row r="29" spans="1:3" ht="45" customHeight="1" x14ac:dyDescent="0.25">
      <c r="A29" s="19" t="s">
        <v>11</v>
      </c>
      <c r="B29" s="112"/>
      <c r="C29" s="113"/>
    </row>
    <row r="30" spans="1:3" x14ac:dyDescent="0.25">
      <c r="A30" s="10" t="s">
        <v>12</v>
      </c>
      <c r="B30" s="107"/>
      <c r="C30" s="108"/>
    </row>
    <row r="31" spans="1:3" x14ac:dyDescent="0.25">
      <c r="A31" s="10" t="s">
        <v>13</v>
      </c>
      <c r="B31" s="114"/>
      <c r="C31" s="115"/>
    </row>
    <row r="32" spans="1:3" x14ac:dyDescent="0.25">
      <c r="A32" s="10" t="s">
        <v>14</v>
      </c>
      <c r="B32" s="107"/>
      <c r="C32" s="108"/>
    </row>
    <row r="33" spans="1:3" ht="14.25" thickBot="1" x14ac:dyDescent="0.3">
      <c r="A33" s="13" t="s">
        <v>15</v>
      </c>
      <c r="B33" s="101"/>
      <c r="C33" s="102"/>
    </row>
    <row r="34" spans="1:3" ht="14.25" thickBot="1" x14ac:dyDescent="0.3">
      <c r="A34" s="20"/>
      <c r="B34" s="21"/>
    </row>
    <row r="35" spans="1:3" ht="14.25" thickBot="1" x14ac:dyDescent="0.3">
      <c r="A35" s="104" t="s">
        <v>24</v>
      </c>
      <c r="B35" s="105"/>
      <c r="C35" s="106"/>
    </row>
    <row r="36" spans="1:3" x14ac:dyDescent="0.25">
      <c r="A36" s="14" t="s">
        <v>20</v>
      </c>
      <c r="B36" s="116"/>
      <c r="C36" s="117"/>
    </row>
    <row r="37" spans="1:3" x14ac:dyDescent="0.25">
      <c r="A37" s="15" t="s">
        <v>18</v>
      </c>
      <c r="B37" s="114"/>
      <c r="C37" s="115"/>
    </row>
    <row r="38" spans="1:3" ht="45" customHeight="1" x14ac:dyDescent="0.25">
      <c r="A38" s="19" t="s">
        <v>11</v>
      </c>
      <c r="B38" s="114"/>
      <c r="C38" s="115"/>
    </row>
    <row r="39" spans="1:3" x14ac:dyDescent="0.25">
      <c r="A39" s="10" t="s">
        <v>12</v>
      </c>
      <c r="B39" s="107"/>
      <c r="C39" s="108"/>
    </row>
    <row r="40" spans="1:3" x14ac:dyDescent="0.25">
      <c r="A40" s="10" t="s">
        <v>13</v>
      </c>
      <c r="B40" s="114"/>
      <c r="C40" s="115"/>
    </row>
    <row r="41" spans="1:3" x14ac:dyDescent="0.25">
      <c r="A41" s="10" t="s">
        <v>14</v>
      </c>
      <c r="B41" s="107"/>
      <c r="C41" s="108"/>
    </row>
    <row r="42" spans="1:3" ht="14.25" thickBot="1" x14ac:dyDescent="0.3">
      <c r="A42" s="13" t="s">
        <v>15</v>
      </c>
      <c r="B42" s="101"/>
      <c r="C42" s="102"/>
    </row>
  </sheetData>
  <mergeCells count="39">
    <mergeCell ref="B1:C1"/>
    <mergeCell ref="A5:C5"/>
    <mergeCell ref="B7:C7"/>
    <mergeCell ref="B8:C8"/>
    <mergeCell ref="B9:C9"/>
    <mergeCell ref="A3:B3"/>
    <mergeCell ref="B6:C6"/>
    <mergeCell ref="B20:C20"/>
    <mergeCell ref="B21:C21"/>
    <mergeCell ref="B40:C40"/>
    <mergeCell ref="B41:C41"/>
    <mergeCell ref="B36:C36"/>
    <mergeCell ref="B37:C37"/>
    <mergeCell ref="B38:C38"/>
    <mergeCell ref="B39:C39"/>
    <mergeCell ref="B22:C22"/>
    <mergeCell ref="B23:C23"/>
    <mergeCell ref="B24:C24"/>
    <mergeCell ref="B25:C25"/>
    <mergeCell ref="B26:C26"/>
    <mergeCell ref="B42:C42"/>
    <mergeCell ref="A35:C35"/>
    <mergeCell ref="B29:C29"/>
    <mergeCell ref="B30:C30"/>
    <mergeCell ref="A27:B27"/>
    <mergeCell ref="B31:C31"/>
    <mergeCell ref="B32:C32"/>
    <mergeCell ref="B33:C33"/>
    <mergeCell ref="A28:C28"/>
    <mergeCell ref="B16:C16"/>
    <mergeCell ref="A18:B18"/>
    <mergeCell ref="A19:C19"/>
    <mergeCell ref="B10:C10"/>
    <mergeCell ref="B11:C11"/>
    <mergeCell ref="B12:C12"/>
    <mergeCell ref="B13:C13"/>
    <mergeCell ref="B14:C14"/>
    <mergeCell ref="B15:C15"/>
    <mergeCell ref="A17:C1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5A4D0-D710-4B04-B282-83F8B82D254B}">
  <dimension ref="A1:ZZ22"/>
  <sheetViews>
    <sheetView showGridLines="0" tabSelected="1" workbookViewId="0">
      <selection activeCell="E18" sqref="E18:G18"/>
    </sheetView>
  </sheetViews>
  <sheetFormatPr baseColWidth="10" defaultColWidth="10.7109375" defaultRowHeight="14.25" x14ac:dyDescent="0.2"/>
  <cols>
    <col min="1" max="1" width="9.7109375" style="23" customWidth="1"/>
    <col min="2" max="2" width="80.7109375" style="23" customWidth="1"/>
    <col min="3" max="3" width="4.7109375" style="24" customWidth="1"/>
    <col min="4" max="5" width="10.7109375" style="23"/>
    <col min="6" max="6" width="12.7109375" style="23" customWidth="1"/>
    <col min="7" max="7" width="15.7109375" style="23" customWidth="1"/>
    <col min="8" max="16384" width="10.7109375" style="23"/>
  </cols>
  <sheetData>
    <row r="1" spans="1:702" ht="120" customHeight="1" thickBot="1" x14ac:dyDescent="0.25">
      <c r="A1" s="22"/>
      <c r="B1" s="119" t="s">
        <v>111</v>
      </c>
      <c r="C1" s="119"/>
      <c r="D1" s="119"/>
      <c r="E1" s="119"/>
      <c r="F1" s="119"/>
      <c r="G1" s="120"/>
    </row>
    <row r="6" spans="1:702" s="34" customFormat="1" ht="25.5" x14ac:dyDescent="0.25">
      <c r="A6" s="30"/>
      <c r="B6" s="31"/>
      <c r="C6" s="32" t="s">
        <v>26</v>
      </c>
      <c r="D6" s="32" t="s">
        <v>38</v>
      </c>
      <c r="E6" s="33" t="s">
        <v>27</v>
      </c>
      <c r="F6" s="32" t="s">
        <v>36</v>
      </c>
      <c r="G6" s="32" t="s">
        <v>37</v>
      </c>
    </row>
    <row r="7" spans="1:702" s="49" customFormat="1" ht="24.95" customHeight="1" x14ac:dyDescent="0.25">
      <c r="A7" s="44">
        <v>2</v>
      </c>
      <c r="B7" s="45" t="s">
        <v>28</v>
      </c>
      <c r="C7" s="46"/>
      <c r="D7" s="47"/>
      <c r="E7" s="47"/>
      <c r="F7" s="47"/>
      <c r="G7" s="48"/>
      <c r="ZY7" s="49" t="s">
        <v>29</v>
      </c>
      <c r="ZZ7" s="50"/>
    </row>
    <row r="8" spans="1:702" ht="30" customHeight="1" x14ac:dyDescent="0.2">
      <c r="A8" s="90" t="s">
        <v>93</v>
      </c>
      <c r="B8" s="91" t="s">
        <v>100</v>
      </c>
      <c r="C8" s="40" t="s">
        <v>31</v>
      </c>
      <c r="D8" s="87">
        <v>929.79</v>
      </c>
      <c r="E8" s="42"/>
      <c r="F8" s="41"/>
      <c r="G8" s="43">
        <f t="shared" ref="G8:G14" si="0">ROUND(D8*F8,2)</f>
        <v>0</v>
      </c>
      <c r="ZY8" s="23" t="s">
        <v>30</v>
      </c>
      <c r="ZZ8" s="39"/>
    </row>
    <row r="9" spans="1:702" ht="30" customHeight="1" x14ac:dyDescent="0.2">
      <c r="A9" s="90" t="s">
        <v>94</v>
      </c>
      <c r="B9" s="91" t="s">
        <v>109</v>
      </c>
      <c r="C9" s="40" t="s">
        <v>31</v>
      </c>
      <c r="D9" s="87">
        <v>501.83</v>
      </c>
      <c r="E9" s="42"/>
      <c r="F9" s="41"/>
      <c r="G9" s="43">
        <f t="shared" si="0"/>
        <v>0</v>
      </c>
      <c r="ZZ9" s="39"/>
    </row>
    <row r="10" spans="1:702" ht="30" customHeight="1" x14ac:dyDescent="0.2">
      <c r="A10" s="90" t="s">
        <v>95</v>
      </c>
      <c r="B10" s="91" t="s">
        <v>102</v>
      </c>
      <c r="C10" s="40" t="s">
        <v>31</v>
      </c>
      <c r="D10" s="87">
        <v>929.79</v>
      </c>
      <c r="E10" s="42"/>
      <c r="F10" s="41"/>
      <c r="G10" s="43">
        <f t="shared" si="0"/>
        <v>0</v>
      </c>
      <c r="ZY10" s="23" t="s">
        <v>30</v>
      </c>
      <c r="ZZ10" s="39"/>
    </row>
    <row r="11" spans="1:702" ht="30" customHeight="1" x14ac:dyDescent="0.2">
      <c r="A11" s="90" t="s">
        <v>96</v>
      </c>
      <c r="B11" s="91" t="s">
        <v>108</v>
      </c>
      <c r="C11" s="40" t="s">
        <v>31</v>
      </c>
      <c r="D11" s="87">
        <v>907.33</v>
      </c>
      <c r="E11" s="42"/>
      <c r="F11" s="41"/>
      <c r="G11" s="43">
        <f t="shared" si="0"/>
        <v>0</v>
      </c>
      <c r="ZY11" s="23" t="s">
        <v>30</v>
      </c>
      <c r="ZZ11" s="39"/>
    </row>
    <row r="12" spans="1:702" ht="30" customHeight="1" x14ac:dyDescent="0.2">
      <c r="A12" s="90" t="s">
        <v>97</v>
      </c>
      <c r="B12" s="91" t="s">
        <v>103</v>
      </c>
      <c r="C12" s="40" t="s">
        <v>31</v>
      </c>
      <c r="D12" s="87">
        <v>22.46</v>
      </c>
      <c r="E12" s="42"/>
      <c r="F12" s="41"/>
      <c r="G12" s="43">
        <f t="shared" si="0"/>
        <v>0</v>
      </c>
      <c r="ZY12" s="23" t="s">
        <v>30</v>
      </c>
      <c r="ZZ12" s="39"/>
    </row>
    <row r="13" spans="1:702" ht="30" customHeight="1" x14ac:dyDescent="0.2">
      <c r="A13" s="90" t="s">
        <v>98</v>
      </c>
      <c r="B13" s="91" t="s">
        <v>104</v>
      </c>
      <c r="C13" s="40" t="s">
        <v>101</v>
      </c>
      <c r="D13" s="88">
        <v>1</v>
      </c>
      <c r="E13" s="42"/>
      <c r="F13" s="41"/>
      <c r="G13" s="43">
        <f t="shared" si="0"/>
        <v>0</v>
      </c>
      <c r="ZY13" s="23" t="s">
        <v>30</v>
      </c>
      <c r="ZZ13" s="39"/>
    </row>
    <row r="14" spans="1:702" ht="30" customHeight="1" x14ac:dyDescent="0.2">
      <c r="A14" s="90" t="s">
        <v>110</v>
      </c>
      <c r="B14" s="91" t="s">
        <v>105</v>
      </c>
      <c r="C14" s="40" t="s">
        <v>26</v>
      </c>
      <c r="D14" s="88">
        <v>2</v>
      </c>
      <c r="E14" s="42"/>
      <c r="F14" s="41"/>
      <c r="G14" s="43">
        <f t="shared" si="0"/>
        <v>0</v>
      </c>
      <c r="ZY14" s="23" t="s">
        <v>30</v>
      </c>
      <c r="ZZ14" s="39"/>
    </row>
    <row r="15" spans="1:702" ht="15" thickBot="1" x14ac:dyDescent="0.25">
      <c r="A15" s="25"/>
      <c r="B15" s="26"/>
      <c r="C15" s="35"/>
      <c r="D15" s="89"/>
      <c r="E15" s="36"/>
      <c r="F15" s="36"/>
      <c r="G15" s="37"/>
    </row>
    <row r="16" spans="1:702" s="38" customFormat="1" ht="30" customHeight="1" thickBot="1" x14ac:dyDescent="0.3">
      <c r="A16" s="121" t="s">
        <v>39</v>
      </c>
      <c r="B16" s="122"/>
      <c r="C16" s="122"/>
      <c r="D16" s="122"/>
      <c r="E16" s="122"/>
      <c r="F16" s="123"/>
      <c r="G16" s="51">
        <f>SUBTOTAL(109,G8:G15)</f>
        <v>0</v>
      </c>
      <c r="H16" s="52"/>
      <c r="ZY16" s="38" t="s">
        <v>32</v>
      </c>
    </row>
    <row r="17" spans="1:701" x14ac:dyDescent="0.2">
      <c r="A17" s="27"/>
      <c r="B17" s="27"/>
      <c r="C17" s="28"/>
      <c r="D17" s="27"/>
      <c r="E17" s="27"/>
      <c r="F17" s="27"/>
      <c r="G17" s="27"/>
    </row>
    <row r="18" spans="1:701" s="38" customFormat="1" ht="30" customHeight="1" x14ac:dyDescent="0.25">
      <c r="A18" s="124" t="s">
        <v>106</v>
      </c>
      <c r="B18" s="124"/>
      <c r="C18" s="124"/>
      <c r="D18" s="124"/>
      <c r="E18" s="126">
        <f>G16</f>
        <v>0</v>
      </c>
      <c r="F18" s="127"/>
      <c r="G18" s="128"/>
      <c r="ZY18" s="38" t="s">
        <v>33</v>
      </c>
    </row>
    <row r="19" spans="1:701" ht="30" customHeight="1" x14ac:dyDescent="0.2">
      <c r="A19" s="125" t="s">
        <v>40</v>
      </c>
      <c r="B19" s="125"/>
      <c r="C19" s="125"/>
      <c r="D19" s="125"/>
      <c r="E19" s="129">
        <f>E18*20%</f>
        <v>0</v>
      </c>
      <c r="F19" s="130"/>
      <c r="G19" s="131"/>
      <c r="ZY19" s="23" t="s">
        <v>34</v>
      </c>
    </row>
    <row r="20" spans="1:701" s="38" customFormat="1" ht="30" customHeight="1" x14ac:dyDescent="0.25">
      <c r="A20" s="124" t="s">
        <v>107</v>
      </c>
      <c r="B20" s="124"/>
      <c r="C20" s="124"/>
      <c r="D20" s="124"/>
      <c r="E20" s="132">
        <f>E18+E19</f>
        <v>0</v>
      </c>
      <c r="F20" s="133"/>
      <c r="G20" s="134"/>
      <c r="ZY20" s="38" t="s">
        <v>35</v>
      </c>
    </row>
    <row r="21" spans="1:701" x14ac:dyDescent="0.2">
      <c r="C21" s="23"/>
      <c r="G21" s="29"/>
    </row>
    <row r="22" spans="1:701" x14ac:dyDescent="0.2">
      <c r="G22" s="29"/>
    </row>
  </sheetData>
  <mergeCells count="8">
    <mergeCell ref="B1:G1"/>
    <mergeCell ref="A16:F16"/>
    <mergeCell ref="A18:D18"/>
    <mergeCell ref="A19:D19"/>
    <mergeCell ref="A20:D20"/>
    <mergeCell ref="E18:G18"/>
    <mergeCell ref="E19:G19"/>
    <mergeCell ref="E20:G20"/>
  </mergeCells>
  <phoneticPr fontId="38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EF05D-5947-4B95-9D47-463E4A08AC94}">
  <dimension ref="A1:B17"/>
  <sheetViews>
    <sheetView showGridLines="0" workbookViewId="0">
      <selection activeCell="B8" sqref="B8"/>
    </sheetView>
  </sheetViews>
  <sheetFormatPr baseColWidth="10" defaultColWidth="11.42578125" defaultRowHeight="13.5" x14ac:dyDescent="0.25"/>
  <cols>
    <col min="1" max="1" width="30.7109375" style="4" customWidth="1"/>
    <col min="2" max="2" width="100.7109375" style="4" customWidth="1"/>
    <col min="3" max="16384" width="11.42578125" style="4"/>
  </cols>
  <sheetData>
    <row r="1" spans="1:2" s="2" customFormat="1" ht="120" customHeight="1" x14ac:dyDescent="0.25">
      <c r="A1" s="1"/>
      <c r="B1" s="16" t="s">
        <v>114</v>
      </c>
    </row>
    <row r="2" spans="1:2" x14ac:dyDescent="0.25">
      <c r="A2" s="8"/>
    </row>
    <row r="3" spans="1:2" x14ac:dyDescent="0.25">
      <c r="A3" s="53" t="s">
        <v>25</v>
      </c>
    </row>
    <row r="4" spans="1:2" x14ac:dyDescent="0.25">
      <c r="A4" s="9"/>
    </row>
    <row r="5" spans="1:2" s="63" customFormat="1" ht="30" customHeight="1" x14ac:dyDescent="0.2">
      <c r="A5" s="135" t="s">
        <v>50</v>
      </c>
      <c r="B5" s="135"/>
    </row>
    <row r="6" spans="1:2" ht="14.25" thickBot="1" x14ac:dyDescent="0.3">
      <c r="A6" s="9"/>
    </row>
    <row r="7" spans="1:2" ht="20.100000000000001" customHeight="1" thickBot="1" x14ac:dyDescent="0.3">
      <c r="A7" s="136" t="s">
        <v>41</v>
      </c>
      <c r="B7" s="137"/>
    </row>
    <row r="8" spans="1:2" ht="200.1" customHeight="1" x14ac:dyDescent="0.25">
      <c r="A8" s="59" t="s">
        <v>42</v>
      </c>
      <c r="B8" s="18"/>
    </row>
    <row r="9" spans="1:2" ht="200.1" customHeight="1" x14ac:dyDescent="0.25">
      <c r="A9" s="60" t="s">
        <v>43</v>
      </c>
      <c r="B9" s="57"/>
    </row>
    <row r="10" spans="1:2" ht="200.1" customHeight="1" x14ac:dyDescent="0.25">
      <c r="A10" s="61" t="s">
        <v>44</v>
      </c>
      <c r="B10" s="17"/>
    </row>
    <row r="11" spans="1:2" ht="200.1" customHeight="1" thickBot="1" x14ac:dyDescent="0.3">
      <c r="A11" s="58" t="s">
        <v>45</v>
      </c>
      <c r="B11" s="56"/>
    </row>
    <row r="12" spans="1:2" ht="14.25" thickBot="1" x14ac:dyDescent="0.3">
      <c r="A12" s="9"/>
    </row>
    <row r="13" spans="1:2" ht="20.100000000000001" customHeight="1" thickBot="1" x14ac:dyDescent="0.3">
      <c r="A13" s="136" t="s">
        <v>46</v>
      </c>
      <c r="B13" s="137"/>
    </row>
    <row r="14" spans="1:2" ht="200.1" customHeight="1" thickBot="1" x14ac:dyDescent="0.3">
      <c r="A14" s="55" t="s">
        <v>47</v>
      </c>
      <c r="B14" s="54"/>
    </row>
    <row r="15" spans="1:2" ht="14.25" thickBot="1" x14ac:dyDescent="0.3">
      <c r="A15" s="9"/>
    </row>
    <row r="16" spans="1:2" ht="20.100000000000001" customHeight="1" thickBot="1" x14ac:dyDescent="0.3">
      <c r="A16" s="136" t="s">
        <v>48</v>
      </c>
      <c r="B16" s="137"/>
    </row>
    <row r="17" spans="1:2" ht="200.1" customHeight="1" thickBot="1" x14ac:dyDescent="0.3">
      <c r="A17" s="55" t="s">
        <v>49</v>
      </c>
      <c r="B17" s="54"/>
    </row>
  </sheetData>
  <mergeCells count="4">
    <mergeCell ref="A5:B5"/>
    <mergeCell ref="A16:B16"/>
    <mergeCell ref="A13:B13"/>
    <mergeCell ref="A7:B7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CD436-A35B-4093-8C35-296A042FE1AF}">
  <dimension ref="A1:E15"/>
  <sheetViews>
    <sheetView showGridLines="0" zoomScale="90" zoomScaleNormal="90" workbookViewId="0">
      <selection activeCell="A5" sqref="A5:E5"/>
    </sheetView>
  </sheetViews>
  <sheetFormatPr baseColWidth="10" defaultColWidth="11.42578125" defaultRowHeight="13.5" x14ac:dyDescent="0.25"/>
  <cols>
    <col min="1" max="1" width="30.7109375" style="4" customWidth="1"/>
    <col min="2" max="2" width="10.7109375" style="4" customWidth="1"/>
    <col min="3" max="4" width="20.7109375" style="4" customWidth="1"/>
    <col min="5" max="5" width="100.7109375" style="4" customWidth="1"/>
    <col min="6" max="16384" width="11.42578125" style="4"/>
  </cols>
  <sheetData>
    <row r="1" spans="1:5" s="2" customFormat="1" ht="120" customHeight="1" x14ac:dyDescent="0.25">
      <c r="A1" s="1"/>
      <c r="B1" s="92" t="s">
        <v>115</v>
      </c>
      <c r="C1" s="92"/>
      <c r="D1" s="92"/>
      <c r="E1" s="93"/>
    </row>
    <row r="2" spans="1:5" x14ac:dyDescent="0.25">
      <c r="A2" s="8"/>
      <c r="B2" s="8"/>
      <c r="C2" s="8"/>
      <c r="D2" s="8"/>
    </row>
    <row r="3" spans="1:5" x14ac:dyDescent="0.25">
      <c r="A3" s="53" t="s">
        <v>25</v>
      </c>
      <c r="B3" s="53"/>
      <c r="C3" s="53"/>
      <c r="D3" s="53"/>
    </row>
    <row r="4" spans="1:5" x14ac:dyDescent="0.25">
      <c r="A4" s="9"/>
      <c r="B4" s="9"/>
      <c r="C4" s="9"/>
      <c r="D4" s="9"/>
    </row>
    <row r="5" spans="1:5" s="63" customFormat="1" ht="60" customHeight="1" x14ac:dyDescent="0.2">
      <c r="A5" s="138" t="s">
        <v>99</v>
      </c>
      <c r="B5" s="138"/>
      <c r="C5" s="138"/>
      <c r="D5" s="138"/>
      <c r="E5" s="138"/>
    </row>
    <row r="6" spans="1:5" ht="14.25" thickBot="1" x14ac:dyDescent="0.3">
      <c r="A6" s="9"/>
      <c r="B6" s="9"/>
      <c r="C6" s="9"/>
      <c r="D6" s="9"/>
    </row>
    <row r="7" spans="1:5" ht="20.100000000000001" customHeight="1" thickBot="1" x14ac:dyDescent="0.3">
      <c r="A7" s="139"/>
      <c r="B7" s="140"/>
      <c r="C7" s="140"/>
      <c r="D7" s="140"/>
      <c r="E7" s="141"/>
    </row>
    <row r="8" spans="1:5" ht="38.25" x14ac:dyDescent="0.25">
      <c r="A8" s="78" t="s">
        <v>51</v>
      </c>
      <c r="B8" s="79" t="s">
        <v>53</v>
      </c>
      <c r="C8" s="79" t="s">
        <v>54</v>
      </c>
      <c r="D8" s="77" t="s">
        <v>56</v>
      </c>
      <c r="E8" s="80" t="s">
        <v>52</v>
      </c>
    </row>
    <row r="9" spans="1:5" ht="20.100000000000001" customHeight="1" x14ac:dyDescent="0.25">
      <c r="A9" s="70" t="s">
        <v>57</v>
      </c>
      <c r="B9" s="69" t="s">
        <v>58</v>
      </c>
      <c r="C9" s="69" t="s">
        <v>59</v>
      </c>
      <c r="D9" s="68" t="s">
        <v>55</v>
      </c>
      <c r="E9" s="71" t="s">
        <v>60</v>
      </c>
    </row>
    <row r="10" spans="1:5" ht="200.1" customHeight="1" x14ac:dyDescent="0.25">
      <c r="A10" s="59"/>
      <c r="B10" s="67"/>
      <c r="C10" s="75"/>
      <c r="D10" s="64"/>
      <c r="E10" s="18"/>
    </row>
    <row r="11" spans="1:5" ht="200.1" customHeight="1" x14ac:dyDescent="0.25">
      <c r="A11" s="61"/>
      <c r="B11" s="67"/>
      <c r="C11" s="67"/>
      <c r="D11" s="66"/>
      <c r="E11" s="17"/>
    </row>
    <row r="12" spans="1:5" ht="200.1" customHeight="1" x14ac:dyDescent="0.25">
      <c r="A12" s="61"/>
      <c r="B12" s="67"/>
      <c r="C12" s="67"/>
      <c r="D12" s="66"/>
      <c r="E12" s="17"/>
    </row>
    <row r="13" spans="1:5" ht="200.1" customHeight="1" x14ac:dyDescent="0.25">
      <c r="A13" s="60"/>
      <c r="B13" s="75"/>
      <c r="C13" s="76"/>
      <c r="D13" s="65"/>
      <c r="E13" s="57"/>
    </row>
    <row r="14" spans="1:5" ht="200.1" customHeight="1" x14ac:dyDescent="0.25">
      <c r="A14" s="60"/>
      <c r="B14" s="67"/>
      <c r="C14" s="76"/>
      <c r="D14" s="65"/>
      <c r="E14" s="57"/>
    </row>
    <row r="15" spans="1:5" ht="200.1" customHeight="1" thickBot="1" x14ac:dyDescent="0.3">
      <c r="A15" s="72"/>
      <c r="B15" s="73"/>
      <c r="C15" s="73"/>
      <c r="D15" s="74"/>
      <c r="E15" s="54"/>
    </row>
  </sheetData>
  <mergeCells count="3">
    <mergeCell ref="A5:E5"/>
    <mergeCell ref="A7:E7"/>
    <mergeCell ref="B1:E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48CC0-2C5D-4FAC-AAFB-D43F6A8E5473}">
  <dimension ref="A1:D19"/>
  <sheetViews>
    <sheetView showGridLines="0" workbookViewId="0">
      <selection activeCell="A9" sqref="A9:D9"/>
    </sheetView>
  </sheetViews>
  <sheetFormatPr baseColWidth="10" defaultColWidth="11.42578125" defaultRowHeight="13.5" x14ac:dyDescent="0.25"/>
  <cols>
    <col min="1" max="1" width="30.7109375" style="4" customWidth="1"/>
    <col min="2" max="4" width="40.7109375" style="4" customWidth="1"/>
    <col min="5" max="16384" width="11.42578125" style="4"/>
  </cols>
  <sheetData>
    <row r="1" spans="1:4" s="2" customFormat="1" ht="120" customHeight="1" x14ac:dyDescent="0.25">
      <c r="A1" s="1"/>
      <c r="B1" s="92" t="s">
        <v>116</v>
      </c>
      <c r="C1" s="92"/>
      <c r="D1" s="93"/>
    </row>
    <row r="2" spans="1:4" x14ac:dyDescent="0.25">
      <c r="A2" s="8"/>
      <c r="B2" s="8"/>
      <c r="C2" s="8"/>
    </row>
    <row r="3" spans="1:4" x14ac:dyDescent="0.25">
      <c r="A3" s="53" t="s">
        <v>25</v>
      </c>
      <c r="B3" s="53"/>
      <c r="C3" s="53"/>
    </row>
    <row r="4" spans="1:4" x14ac:dyDescent="0.25">
      <c r="A4" s="9"/>
      <c r="B4" s="9"/>
      <c r="C4" s="9"/>
    </row>
    <row r="5" spans="1:4" s="63" customFormat="1" ht="30" customHeight="1" x14ac:dyDescent="0.2">
      <c r="A5" s="138" t="s">
        <v>61</v>
      </c>
      <c r="B5" s="138"/>
      <c r="C5" s="138"/>
      <c r="D5" s="138"/>
    </row>
    <row r="6" spans="1:4" ht="14.25" thickBot="1" x14ac:dyDescent="0.3">
      <c r="A6" s="9"/>
      <c r="B6" s="9"/>
      <c r="C6" s="9"/>
    </row>
    <row r="7" spans="1:4" ht="20.100000000000001" customHeight="1" x14ac:dyDescent="0.25">
      <c r="A7" s="139" t="s">
        <v>62</v>
      </c>
      <c r="B7" s="140"/>
      <c r="C7" s="140"/>
      <c r="D7" s="141"/>
    </row>
    <row r="8" spans="1:4" ht="20.100000000000001" customHeight="1" x14ac:dyDescent="0.25">
      <c r="A8" s="145" t="s">
        <v>63</v>
      </c>
      <c r="B8" s="146"/>
      <c r="C8" s="146"/>
      <c r="D8" s="147"/>
    </row>
    <row r="9" spans="1:4" ht="200.1" customHeight="1" thickBot="1" x14ac:dyDescent="0.3">
      <c r="A9" s="148"/>
      <c r="B9" s="149"/>
      <c r="C9" s="149"/>
      <c r="D9" s="150"/>
    </row>
    <row r="11" spans="1:4" ht="14.25" thickBot="1" x14ac:dyDescent="0.3"/>
    <row r="12" spans="1:4" ht="20.100000000000001" customHeight="1" x14ac:dyDescent="0.25">
      <c r="A12" s="139" t="s">
        <v>64</v>
      </c>
      <c r="B12" s="140"/>
      <c r="C12" s="140"/>
      <c r="D12" s="141"/>
    </row>
    <row r="13" spans="1:4" ht="24.95" customHeight="1" x14ac:dyDescent="0.25">
      <c r="A13" s="142" t="s">
        <v>65</v>
      </c>
      <c r="B13" s="143"/>
      <c r="C13" s="143"/>
      <c r="D13" s="144"/>
    </row>
    <row r="14" spans="1:4" x14ac:dyDescent="0.25">
      <c r="A14" s="81" t="s">
        <v>66</v>
      </c>
      <c r="B14" s="81" t="s">
        <v>67</v>
      </c>
      <c r="C14" s="81" t="s">
        <v>68</v>
      </c>
      <c r="D14" s="81" t="s">
        <v>69</v>
      </c>
    </row>
    <row r="15" spans="1:4" x14ac:dyDescent="0.25">
      <c r="A15" s="81"/>
      <c r="B15" s="81"/>
      <c r="C15" s="81"/>
      <c r="D15" s="81"/>
    </row>
    <row r="16" spans="1:4" x14ac:dyDescent="0.25">
      <c r="A16" s="81"/>
      <c r="B16" s="81"/>
      <c r="C16" s="81"/>
      <c r="D16" s="81"/>
    </row>
    <row r="17" spans="1:4" x14ac:dyDescent="0.25">
      <c r="A17" s="81"/>
      <c r="B17" s="81"/>
      <c r="C17" s="81"/>
      <c r="D17" s="81"/>
    </row>
    <row r="18" spans="1:4" x14ac:dyDescent="0.25">
      <c r="A18" s="81"/>
      <c r="B18" s="81"/>
      <c r="C18" s="81"/>
      <c r="D18" s="81"/>
    </row>
    <row r="19" spans="1:4" x14ac:dyDescent="0.25">
      <c r="A19" s="81"/>
      <c r="B19" s="81"/>
      <c r="C19" s="81"/>
      <c r="D19" s="81"/>
    </row>
  </sheetData>
  <mergeCells count="7">
    <mergeCell ref="A12:D12"/>
    <mergeCell ref="A13:D13"/>
    <mergeCell ref="B1:D1"/>
    <mergeCell ref="A8:D8"/>
    <mergeCell ref="A5:D5"/>
    <mergeCell ref="A7:D7"/>
    <mergeCell ref="A9:D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82528-6929-4CF9-A515-774DE41C8EE5}">
  <dimension ref="A1:J13"/>
  <sheetViews>
    <sheetView showGridLines="0" workbookViewId="0">
      <selection activeCell="A10" sqref="A10:D10"/>
    </sheetView>
  </sheetViews>
  <sheetFormatPr baseColWidth="10" defaultColWidth="11.42578125" defaultRowHeight="16.5" x14ac:dyDescent="0.25"/>
  <cols>
    <col min="1" max="4" width="40.7109375" style="83" customWidth="1"/>
    <col min="5" max="16384" width="11.42578125" style="83"/>
  </cols>
  <sheetData>
    <row r="1" spans="1:10" s="2" customFormat="1" ht="120" customHeight="1" x14ac:dyDescent="0.25">
      <c r="A1" s="1"/>
      <c r="B1" s="92" t="s">
        <v>117</v>
      </c>
      <c r="C1" s="92"/>
      <c r="D1" s="93"/>
    </row>
    <row r="2" spans="1:10" s="2" customFormat="1" x14ac:dyDescent="0.25">
      <c r="A2" s="3"/>
      <c r="B2" s="3"/>
      <c r="C2" s="3"/>
      <c r="D2" s="7"/>
      <c r="E2" s="7"/>
      <c r="F2" s="7"/>
    </row>
    <row r="3" spans="1:10" s="4" customFormat="1" ht="13.5" x14ac:dyDescent="0.25">
      <c r="A3" s="8"/>
      <c r="B3" s="8"/>
      <c r="C3" s="8"/>
    </row>
    <row r="4" spans="1:10" s="4" customFormat="1" ht="13.5" x14ac:dyDescent="0.25">
      <c r="A4" s="155" t="s">
        <v>8</v>
      </c>
      <c r="B4" s="155"/>
      <c r="C4" s="155"/>
      <c r="D4" s="155"/>
    </row>
    <row r="5" spans="1:10" s="4" customFormat="1" ht="13.5" x14ac:dyDescent="0.25">
      <c r="A5" s="9"/>
      <c r="B5" s="9"/>
      <c r="C5" s="9"/>
    </row>
    <row r="6" spans="1:10" ht="30" customHeight="1" x14ac:dyDescent="0.25">
      <c r="A6" s="156" t="s">
        <v>70</v>
      </c>
      <c r="B6" s="156"/>
      <c r="C6" s="156"/>
      <c r="D6" s="156"/>
      <c r="E6" s="82"/>
      <c r="F6" s="82"/>
      <c r="G6" s="82"/>
      <c r="H6" s="82"/>
      <c r="I6" s="82"/>
      <c r="J6" s="82"/>
    </row>
    <row r="7" spans="1:10" x14ac:dyDescent="0.25">
      <c r="A7" s="82"/>
      <c r="B7" s="82"/>
      <c r="C7" s="82"/>
      <c r="D7" s="82"/>
      <c r="E7" s="82"/>
      <c r="F7" s="82"/>
      <c r="G7" s="82"/>
      <c r="H7" s="82"/>
      <c r="I7" s="82"/>
      <c r="J7" s="82"/>
    </row>
    <row r="8" spans="1:10" ht="30" customHeight="1" x14ac:dyDescent="0.25">
      <c r="A8" s="157" t="s">
        <v>71</v>
      </c>
      <c r="B8" s="158"/>
      <c r="C8" s="158"/>
      <c r="D8" s="159"/>
    </row>
    <row r="9" spans="1:10" ht="200.1" customHeight="1" x14ac:dyDescent="0.25">
      <c r="A9" s="151"/>
      <c r="B9" s="151"/>
      <c r="C9" s="151"/>
      <c r="D9" s="151"/>
    </row>
    <row r="10" spans="1:10" s="84" customFormat="1" ht="30" customHeight="1" x14ac:dyDescent="0.25">
      <c r="A10" s="160" t="s">
        <v>72</v>
      </c>
      <c r="B10" s="160"/>
      <c r="C10" s="160"/>
      <c r="D10" s="160"/>
    </row>
    <row r="11" spans="1:10" ht="200.1" customHeight="1" x14ac:dyDescent="0.25">
      <c r="A11" s="151"/>
      <c r="B11" s="151"/>
      <c r="C11" s="151"/>
      <c r="D11" s="151"/>
    </row>
    <row r="12" spans="1:10" ht="30" customHeight="1" x14ac:dyDescent="0.25">
      <c r="A12" s="152" t="s">
        <v>73</v>
      </c>
      <c r="B12" s="153"/>
      <c r="C12" s="153"/>
      <c r="D12" s="154"/>
    </row>
    <row r="13" spans="1:10" ht="200.1" customHeight="1" x14ac:dyDescent="0.25">
      <c r="A13" s="151"/>
      <c r="B13" s="151"/>
      <c r="C13" s="151"/>
      <c r="D13" s="151"/>
    </row>
  </sheetData>
  <mergeCells count="9">
    <mergeCell ref="A11:D11"/>
    <mergeCell ref="A12:D12"/>
    <mergeCell ref="A13:D13"/>
    <mergeCell ref="B1:D1"/>
    <mergeCell ref="A4:D4"/>
    <mergeCell ref="A6:D6"/>
    <mergeCell ref="A8:D8"/>
    <mergeCell ref="A9:D9"/>
    <mergeCell ref="A10:D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</vt:i4>
      </vt:variant>
    </vt:vector>
  </HeadingPairs>
  <TitlesOfParts>
    <vt:vector size="8" baseType="lpstr">
      <vt:lpstr>PDG</vt:lpstr>
      <vt:lpstr>Annexe 1 AE - Fiche prestataire</vt:lpstr>
      <vt:lpstr>Annexe 2 AE - DPGF</vt:lpstr>
      <vt:lpstr>Annexe 3 AE - Mémoire Tech</vt:lpstr>
      <vt:lpstr>Annexe 4 AE - Références</vt:lpstr>
      <vt:lpstr>Annexe 5 AE - Fiches matériaux</vt:lpstr>
      <vt:lpstr>Annexe 6 AE - PRAS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Guy Olagnon</dc:creator>
  <cp:lastModifiedBy>Guy Olagnon</cp:lastModifiedBy>
  <cp:lastPrinted>2024-09-09T13:01:33Z</cp:lastPrinted>
  <dcterms:created xsi:type="dcterms:W3CDTF">2024-09-09T09:44:49Z</dcterms:created>
  <dcterms:modified xsi:type="dcterms:W3CDTF">2025-02-19T14:44:09Z</dcterms:modified>
</cp:coreProperties>
</file>