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8"/>
  <workbookPr/>
  <mc:AlternateContent xmlns:mc="http://schemas.openxmlformats.org/markup-compatibility/2006">
    <mc:Choice Requires="x15">
      <x15ac:absPath xmlns:x15ac="http://schemas.microsoft.com/office/spreadsheetml/2010/11/ac" url="https://cnsmdlyonfr.sharepoint.com/sites/cnsmdl/Espaces de travail/Projets/Dossiers SFJ - PATRIMOINE/2025 - MARCHE RESTAURATION COLLECTIVE/PREPA MARCHE 2025/"/>
    </mc:Choice>
  </mc:AlternateContent>
  <xr:revisionPtr revIDLastSave="456" documentId="8_{BACDC8D7-2A2D-4A2B-A5B6-8F72CA89B782}" xr6:coauthVersionLast="47" xr6:coauthVersionMax="47" xr10:uidLastSave="{10E732A1-8AD2-4DF9-955A-E95512927F7A}"/>
  <bookViews>
    <workbookView xWindow="37665" yWindow="2535" windowWidth="17055" windowHeight="10680" xr2:uid="{90C5E535-A917-4BE3-9104-64D50EE2FF94}"/>
  </bookViews>
  <sheets>
    <sheet name="2023-2024-nombre repa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2" l="1"/>
  <c r="O7" i="2"/>
  <c r="O8" i="2"/>
  <c r="O9" i="2"/>
  <c r="O5" i="2"/>
  <c r="D10" i="2"/>
  <c r="E10" i="2"/>
  <c r="F10" i="2"/>
  <c r="G10" i="2"/>
  <c r="H10" i="2"/>
  <c r="I10" i="2"/>
  <c r="J10" i="2"/>
  <c r="K10" i="2"/>
  <c r="L10" i="2"/>
  <c r="M10" i="2"/>
  <c r="N10" i="2"/>
  <c r="C10" i="2"/>
  <c r="O10" i="2" l="1"/>
</calcChain>
</file>

<file path=xl/sharedStrings.xml><?xml version="1.0" encoding="utf-8"?>
<sst xmlns="http://schemas.openxmlformats.org/spreadsheetml/2006/main" count="8" uniqueCount="7">
  <si>
    <t>Nombre de repas servis année universitaire 2023-2024</t>
  </si>
  <si>
    <t>Total</t>
  </si>
  <si>
    <t>étudiants CNSMDL</t>
  </si>
  <si>
    <t>personnel CNSMDL</t>
  </si>
  <si>
    <t>éudiants ENSBA</t>
  </si>
  <si>
    <t>personnel DRAC</t>
  </si>
  <si>
    <t>personnel DINUM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</si>
</sst>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0C]General"/>
    <numFmt numFmtId="165" formatCode="[$-40C]mmmm\-yy;@"/>
    <numFmt numFmtId="166" formatCode="_-* #,##0_-;\-* #,##0_-;_-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1"/>
    </font>
    <font>
      <sz val="10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/>
  </cellStyleXfs>
  <cellXfs count="10">
    <xf numFmtId="0" fontId="0" fillId="0" borderId="0" xfId="0"/>
    <xf numFmtId="164" fontId="4" fillId="0" borderId="0" xfId="2"/>
    <xf numFmtId="0" fontId="0" fillId="0" borderId="1" xfId="0" applyBorder="1"/>
    <xf numFmtId="165" fontId="1" fillId="0" borderId="1" xfId="2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6" fontId="0" fillId="0" borderId="1" xfId="1" applyNumberFormat="1" applyFont="1" applyBorder="1"/>
    <xf numFmtId="166" fontId="3" fillId="0" borderId="1" xfId="1" applyNumberFormat="1" applyFont="1" applyBorder="1"/>
    <xf numFmtId="166" fontId="5" fillId="0" borderId="1" xfId="1" applyNumberFormat="1" applyFont="1" applyBorder="1"/>
    <xf numFmtId="166" fontId="6" fillId="0" borderId="1" xfId="1" applyNumberFormat="1" applyFont="1" applyBorder="1"/>
    <xf numFmtId="0" fontId="2" fillId="0" borderId="0" xfId="0" applyFont="1"/>
  </cellXfs>
  <cellStyles count="3">
    <cellStyle name="Excel Built-in Normal" xfId="2" xr:uid="{EB500AF7-46A4-42E6-AD0F-7B8729447C0F}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B0A34-2E29-49A5-95F8-3793A1E3AD16}">
  <dimension ref="B2:O11"/>
  <sheetViews>
    <sheetView tabSelected="1" zoomScale="110" zoomScaleNormal="110" workbookViewId="0">
      <selection activeCell="D13" sqref="D13"/>
    </sheetView>
  </sheetViews>
  <sheetFormatPr defaultColWidth="11.42578125" defaultRowHeight="14.45"/>
  <cols>
    <col min="2" max="2" width="17.28515625" bestFit="1" customWidth="1"/>
    <col min="3" max="3" width="12.7109375" bestFit="1" customWidth="1"/>
    <col min="4" max="4" width="11.7109375" bestFit="1" customWidth="1"/>
    <col min="5" max="6" width="12.140625" bestFit="1" customWidth="1"/>
    <col min="7" max="14" width="11.7109375" bestFit="1" customWidth="1"/>
  </cols>
  <sheetData>
    <row r="2" spans="2:15">
      <c r="B2" t="s">
        <v>0</v>
      </c>
    </row>
    <row r="4" spans="2:15">
      <c r="B4" s="2"/>
      <c r="C4" s="3">
        <v>45170</v>
      </c>
      <c r="D4" s="3">
        <v>45200</v>
      </c>
      <c r="E4" s="3">
        <v>45231</v>
      </c>
      <c r="F4" s="3">
        <v>45261</v>
      </c>
      <c r="G4" s="3">
        <v>45292</v>
      </c>
      <c r="H4" s="3">
        <v>45323</v>
      </c>
      <c r="I4" s="3">
        <v>45352</v>
      </c>
      <c r="J4" s="3">
        <v>45383</v>
      </c>
      <c r="K4" s="3">
        <v>45413</v>
      </c>
      <c r="L4" s="3">
        <v>45444</v>
      </c>
      <c r="M4" s="3">
        <v>45474</v>
      </c>
      <c r="N4" s="3">
        <v>45505</v>
      </c>
      <c r="O4" s="4" t="s">
        <v>1</v>
      </c>
    </row>
    <row r="5" spans="2:15">
      <c r="B5" s="2" t="s">
        <v>2</v>
      </c>
      <c r="C5" s="5">
        <v>5180</v>
      </c>
      <c r="D5" s="5">
        <v>5006</v>
      </c>
      <c r="E5" s="5">
        <v>5194</v>
      </c>
      <c r="F5" s="5">
        <v>4151</v>
      </c>
      <c r="G5" s="5">
        <v>4839</v>
      </c>
      <c r="H5" s="5">
        <v>4130</v>
      </c>
      <c r="I5" s="5">
        <v>5409</v>
      </c>
      <c r="J5" s="5">
        <v>3506</v>
      </c>
      <c r="K5" s="5">
        <v>4831</v>
      </c>
      <c r="L5" s="5">
        <v>4059</v>
      </c>
      <c r="M5" s="5">
        <v>792</v>
      </c>
      <c r="N5" s="5">
        <v>46</v>
      </c>
      <c r="O5" s="6">
        <f>SUM(C5:N5)</f>
        <v>47143</v>
      </c>
    </row>
    <row r="6" spans="2:15">
      <c r="B6" s="2" t="s">
        <v>3</v>
      </c>
      <c r="C6" s="7">
        <v>824</v>
      </c>
      <c r="D6" s="7">
        <v>819</v>
      </c>
      <c r="E6" s="7">
        <v>832</v>
      </c>
      <c r="F6" s="7">
        <v>645</v>
      </c>
      <c r="G6" s="7">
        <v>763</v>
      </c>
      <c r="H6" s="7">
        <v>758</v>
      </c>
      <c r="I6" s="7">
        <v>917</v>
      </c>
      <c r="J6" s="7">
        <v>737</v>
      </c>
      <c r="K6" s="7">
        <v>816</v>
      </c>
      <c r="L6" s="7">
        <v>787</v>
      </c>
      <c r="M6" s="7">
        <v>552</v>
      </c>
      <c r="N6" s="7">
        <v>15</v>
      </c>
      <c r="O6" s="6">
        <f t="shared" ref="O6:O10" si="0">SUM(C6:N6)</f>
        <v>8465</v>
      </c>
    </row>
    <row r="7" spans="2:15">
      <c r="B7" s="2" t="s">
        <v>4</v>
      </c>
      <c r="C7" s="5">
        <v>417</v>
      </c>
      <c r="D7" s="5">
        <v>3020</v>
      </c>
      <c r="E7" s="5">
        <v>2982</v>
      </c>
      <c r="F7" s="5">
        <v>2017</v>
      </c>
      <c r="G7" s="5">
        <v>2197</v>
      </c>
      <c r="H7" s="5">
        <v>1870</v>
      </c>
      <c r="I7" s="5">
        <v>2712</v>
      </c>
      <c r="J7" s="5">
        <v>1787</v>
      </c>
      <c r="K7" s="5">
        <v>2368</v>
      </c>
      <c r="L7" s="5">
        <v>1906</v>
      </c>
      <c r="M7" s="5">
        <v>375</v>
      </c>
      <c r="N7" s="5">
        <v>16</v>
      </c>
      <c r="O7" s="6">
        <f t="shared" si="0"/>
        <v>21667</v>
      </c>
    </row>
    <row r="8" spans="2:15">
      <c r="B8" s="2" t="s">
        <v>5</v>
      </c>
      <c r="C8" s="5">
        <v>335</v>
      </c>
      <c r="D8" s="5">
        <v>339</v>
      </c>
      <c r="E8" s="5">
        <v>383</v>
      </c>
      <c r="F8" s="5">
        <v>258</v>
      </c>
      <c r="G8" s="5">
        <v>317</v>
      </c>
      <c r="H8" s="5">
        <v>325</v>
      </c>
      <c r="I8" s="5">
        <v>351</v>
      </c>
      <c r="J8" s="5">
        <v>344</v>
      </c>
      <c r="K8" s="5">
        <v>296</v>
      </c>
      <c r="L8" s="5">
        <v>403</v>
      </c>
      <c r="M8" s="5">
        <v>344</v>
      </c>
      <c r="N8" s="5">
        <v>38</v>
      </c>
      <c r="O8" s="6">
        <f t="shared" si="0"/>
        <v>3733</v>
      </c>
    </row>
    <row r="9" spans="2:15">
      <c r="B9" s="2" t="s">
        <v>6</v>
      </c>
      <c r="C9" s="5">
        <v>71</v>
      </c>
      <c r="D9" s="5">
        <v>85</v>
      </c>
      <c r="E9" s="5">
        <v>99</v>
      </c>
      <c r="F9" s="5">
        <v>55</v>
      </c>
      <c r="G9" s="5">
        <v>83</v>
      </c>
      <c r="H9" s="5">
        <v>100</v>
      </c>
      <c r="I9" s="5">
        <v>81</v>
      </c>
      <c r="J9" s="5">
        <v>73</v>
      </c>
      <c r="K9" s="5">
        <v>63</v>
      </c>
      <c r="L9" s="5">
        <v>82</v>
      </c>
      <c r="M9" s="5">
        <v>70</v>
      </c>
      <c r="N9" s="5">
        <v>1</v>
      </c>
      <c r="O9" s="6">
        <f t="shared" si="0"/>
        <v>863</v>
      </c>
    </row>
    <row r="10" spans="2:15">
      <c r="B10" s="2" t="s">
        <v>1</v>
      </c>
      <c r="C10" s="6">
        <f>SUM(C5:C9)</f>
        <v>6827</v>
      </c>
      <c r="D10" s="6">
        <f t="shared" ref="D10:N10" si="1">SUM(D5:D9)</f>
        <v>9269</v>
      </c>
      <c r="E10" s="6">
        <f t="shared" si="1"/>
        <v>9490</v>
      </c>
      <c r="F10" s="6">
        <f t="shared" si="1"/>
        <v>7126</v>
      </c>
      <c r="G10" s="6">
        <f t="shared" si="1"/>
        <v>8199</v>
      </c>
      <c r="H10" s="6">
        <f t="shared" si="1"/>
        <v>7183</v>
      </c>
      <c r="I10" s="6">
        <f t="shared" si="1"/>
        <v>9470</v>
      </c>
      <c r="J10" s="6">
        <f t="shared" si="1"/>
        <v>6447</v>
      </c>
      <c r="K10" s="6">
        <f t="shared" si="1"/>
        <v>8374</v>
      </c>
      <c r="L10" s="6">
        <f t="shared" si="1"/>
        <v>7237</v>
      </c>
      <c r="M10" s="6">
        <f t="shared" si="1"/>
        <v>2133</v>
      </c>
      <c r="N10" s="6">
        <f t="shared" si="1"/>
        <v>116</v>
      </c>
      <c r="O10" s="8">
        <f t="shared" si="0"/>
        <v>81871</v>
      </c>
    </row>
    <row r="11" spans="2:15">
      <c r="C11" s="1"/>
      <c r="D11" s="1"/>
      <c r="E11" s="1"/>
      <c r="F11" s="1"/>
      <c r="G11" s="1"/>
      <c r="H11" s="1"/>
      <c r="I11" s="1"/>
      <c r="J11" s="1"/>
      <c r="K11" s="1"/>
      <c r="L11" s="1"/>
      <c r="M11" s="9"/>
      <c r="N11" s="9"/>
    </row>
  </sheetData>
  <pageMargins left="0.7" right="0.7" top="0.75" bottom="0.75" header="0.3" footer="0.3"/>
  <ignoredErrors>
    <ignoredError sqref="C10:N1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BE146BBE30C74292CCE4DD9BD7AA96" ma:contentTypeVersion="23" ma:contentTypeDescription="Crée un document." ma:contentTypeScope="" ma:versionID="70995663332de967598c49a75225a3e9">
  <xsd:schema xmlns:xsd="http://www.w3.org/2001/XMLSchema" xmlns:xs="http://www.w3.org/2001/XMLSchema" xmlns:p="http://schemas.microsoft.com/office/2006/metadata/properties" xmlns:ns1="http://schemas.microsoft.com/sharepoint/v3" xmlns:ns2="a580fc85-f74a-4710-850a-1311a615f8e4" xmlns:ns3="b6decca3-aa5b-42f6-a6ac-36171dc2d2f3" targetNamespace="http://schemas.microsoft.com/office/2006/metadata/properties" ma:root="true" ma:fieldsID="68da73062784e03b0e76f6545c8d60a5" ns1:_="" ns2:_="" ns3:_="">
    <xsd:import namespace="http://schemas.microsoft.com/sharepoint/v3"/>
    <xsd:import namespace="a580fc85-f74a-4710-850a-1311a615f8e4"/>
    <xsd:import namespace="b6decca3-aa5b-42f6-a6ac-36171dc2d2f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SUIVI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0fc85-f74a-4710-850a-1311a615f8e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9" nillable="true" ma:displayName="Taxonomy Catch All Column" ma:hidden="true" ma:list="{370b468f-bd3a-42ee-9644-f702ce4fcba8}" ma:internalName="TaxCatchAll" ma:showField="CatchAllData" ma:web="a580fc85-f74a-4710-850a-1311a615f8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ecca3-aa5b-42f6-a6ac-36171dc2d2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UIVI" ma:index="23" nillable="true" ma:displayName="SUIVI" ma:default="A METTRE À JOUR" ma:format="Dropdown" ma:internalName="SUIVI">
      <xsd:simpleType>
        <xsd:restriction base="dms:Text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Balises d’images" ma:readOnly="false" ma:fieldId="{5cf76f15-5ced-4ddc-b409-7134ff3c332f}" ma:taxonomyMulti="true" ma:sspId="6acf4649-2d6d-45b9-af95-d21d925871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0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6decca3-aa5b-42f6-a6ac-36171dc2d2f3" xsi:nil="true"/>
    <_dlc_DocId xmlns="a580fc85-f74a-4710-850a-1311a615f8e4">XCDY3USTFJ4S-1665427906-2059259</_dlc_DocId>
    <TaxCatchAll xmlns="a580fc85-f74a-4710-850a-1311a615f8e4" xsi:nil="true"/>
    <lcf76f155ced4ddcb4097134ff3c332f xmlns="b6decca3-aa5b-42f6-a6ac-36171dc2d2f3">
      <Terms xmlns="http://schemas.microsoft.com/office/infopath/2007/PartnerControls"/>
    </lcf76f155ced4ddcb4097134ff3c332f>
    <_ip_UnifiedCompliancePolicyUIAction xmlns="http://schemas.microsoft.com/sharepoint/v3" xsi:nil="true"/>
    <SUIVI xmlns="b6decca3-aa5b-42f6-a6ac-36171dc2d2f3">A METTRE À JOUR</SUIVI>
    <_dlc_DocIdUrl xmlns="a580fc85-f74a-4710-850a-1311a615f8e4">
      <Url>https://cnsmdlyonfr.sharepoint.com/sites/cnsmdl/_layouts/15/DocIdRedir.aspx?ID=XCDY3USTFJ4S-1665427906-2059259</Url>
      <Description>XCDY3USTFJ4S-1665427906-2059259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FAE6AE-FAC7-4C95-8F98-58408A7808C8}"/>
</file>

<file path=customXml/itemProps2.xml><?xml version="1.0" encoding="utf-8"?>
<ds:datastoreItem xmlns:ds="http://schemas.openxmlformats.org/officeDocument/2006/customXml" ds:itemID="{0BA31BCC-53DF-4D8B-A4DE-A082222826D3}"/>
</file>

<file path=customXml/itemProps3.xml><?xml version="1.0" encoding="utf-8"?>
<ds:datastoreItem xmlns:ds="http://schemas.openxmlformats.org/officeDocument/2006/customXml" ds:itemID="{65882F15-11CD-45F2-84EC-DB77EC1C5A95}"/>
</file>

<file path=customXml/itemProps4.xml><?xml version="1.0" encoding="utf-8"?>
<ds:datastoreItem xmlns:ds="http://schemas.openxmlformats.org/officeDocument/2006/customXml" ds:itemID="{DAA881FE-3DD2-4E6E-8E89-5E0C4EA5E7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Justine Vitte</dc:creator>
  <cp:keywords/>
  <dc:description/>
  <cp:lastModifiedBy>Rym HAMZA</cp:lastModifiedBy>
  <cp:revision/>
  <dcterms:created xsi:type="dcterms:W3CDTF">2025-01-09T09:22:54Z</dcterms:created>
  <dcterms:modified xsi:type="dcterms:W3CDTF">2025-02-03T16:39:25Z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0x01010077BE146BBE30C74292CCE4DD9BD7AA96</vt:lpwstr>
  </property>
  <property fmtid="{D5CDD505-2E9C-101B-9397-08002B2CF9AE}" pid="3" name="_dlc_DocIdItemGuid">
    <vt:lpwstr>cf67645e-6ea1-4973-ace8-1819d3a4fb26</vt:lpwstr>
  </property>
  <property fmtid="{D5CDD505-2E9C-101B-9397-08002B2CF9AE}" pid="4" name="MediaServiceImageTags">
    <vt:lpwstr/>
  </property>
</Properties>
</file>