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ttps://centralesupelec-my.sharepoint.com/personal/laura_vingadassalon_centralesupelec_fr/Documents/Bureau/Sécurité humaine Vdéf/"/>
    </mc:Choice>
  </mc:AlternateContent>
  <bookViews>
    <workbookView xWindow="0" yWindow="0" windowWidth="23040" windowHeight="9072"/>
  </bookViews>
  <sheets>
    <sheet name="Grille d'analyse générale" sheetId="1" r:id="rId1"/>
    <sheet name="RC" sheetId="2" r:id="rId2"/>
  </sheets>
  <definedNames>
    <definedName name="_Toc162604694" localSheetId="0">'Grille d''analyse générale'!$B$15</definedName>
    <definedName name="_Toc162604704" localSheetId="0">'Grille d''analyse générale'!$B$18</definedName>
    <definedName name="_Toc464118618" localSheetId="0">'Grille d''analyse générale'!#REF!</definedName>
    <definedName name="_Toc479855203" localSheetId="0">'Grille d''analyse générale'!$B$21</definedName>
    <definedName name="_Toc530390155" localSheetId="0">'Grille d''analyse générale'!#REF!</definedName>
    <definedName name="_Toc57295635" localSheetId="0">'Grille d''analyse générale'!#REF!</definedName>
    <definedName name="_Toc57295637" localSheetId="0">'Grille d''analyse générale'!$B$20</definedName>
    <definedName name="_Toc57295649" localSheetId="0">'Grille d''analyse générale'!#REF!</definedName>
    <definedName name="_Toc57295650" localSheetId="0">'Grille d''analyse générale'!#REF!</definedName>
    <definedName name="_Toc57295654" localSheetId="0">'Grille d''analyse générale'!#REF!</definedName>
    <definedName name="_Toc57295661" localSheetId="0">'Grille d''analyse générale'!#REF!</definedName>
    <definedName name="_Toc57295666" localSheetId="0">'Grille d''analyse générale'!#REF!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G9" i="1"/>
  <c r="G8" i="1" s="1"/>
  <c r="E13" i="1"/>
  <c r="G13" i="1"/>
  <c r="E19" i="1"/>
  <c r="G19" i="1"/>
  <c r="E22" i="1"/>
  <c r="G22" i="1"/>
  <c r="G7" i="1" l="1"/>
  <c r="E8" i="1"/>
</calcChain>
</file>

<file path=xl/sharedStrings.xml><?xml version="1.0" encoding="utf-8"?>
<sst xmlns="http://schemas.openxmlformats.org/spreadsheetml/2006/main" count="44" uniqueCount="39">
  <si>
    <t xml:space="preserve">Soumissionnaire: </t>
  </si>
  <si>
    <t>Article du CCTP</t>
  </si>
  <si>
    <t>Référence
Article du CCTP</t>
  </si>
  <si>
    <t>Page(s) du mémoire technique citée(s) dans la réponse</t>
  </si>
  <si>
    <t>Réponse du soumissionnaire (reprise du mémoire technique avec si possible exemple précis)</t>
  </si>
  <si>
    <t>Grille de notation</t>
  </si>
  <si>
    <t>Commentaire CS</t>
  </si>
  <si>
    <t>Valeur technique appréciée à partir du mémoire technique</t>
  </si>
  <si>
    <t>Compréhension des besoins</t>
  </si>
  <si>
    <t>Présentation du mémoire technique et remplissage de la grille d'analyse d'offre</t>
  </si>
  <si>
    <t>Mémoire technique</t>
  </si>
  <si>
    <r>
      <t>Compréhension de la spécificité de CentraleSupelec : Etablissement d'enseignement (étudiants, évènementiel, saisonnalité …)</t>
    </r>
    <r>
      <rPr>
        <sz val="11"/>
        <color rgb="FFFF0000"/>
        <rFont val="Calibri"/>
        <family val="2"/>
      </rPr>
      <t xml:space="preserve"> </t>
    </r>
    <r>
      <rPr>
        <sz val="11"/>
        <color theme="1"/>
        <rFont val="Calibri"/>
        <family val="2"/>
      </rPr>
      <t>et présentation des références.</t>
    </r>
  </si>
  <si>
    <t>1.2. Périmètre de la prestation et sites concernés du LOT 1</t>
  </si>
  <si>
    <t>Propositions d'horaires adaptés en fonction des besoins réglementaires du poste de central de Sécurité (ERP, code du travail…)</t>
  </si>
  <si>
    <t>1.3. Organisation de la sécurité sur les sites du LOT 1</t>
  </si>
  <si>
    <t>Pilotage de la prestation</t>
  </si>
  <si>
    <t>Respects des obligations légales et particulières par le titulaire relatives à la sécurité privée (code de la sécurité intérieur…)</t>
  </si>
  <si>
    <t>2. Obligations légales et particulières du titulaire</t>
  </si>
  <si>
    <t>Proposition de l'encadrement de la prestation (Agence, sur site, controles…)</t>
  </si>
  <si>
    <t>3.1. Encadrement</t>
  </si>
  <si>
    <t>Modalités de respect de la continuité de services (Méthode, process, garanties…)</t>
  </si>
  <si>
    <t>3.2. Continuité de services</t>
  </si>
  <si>
    <t>Mise en place de la démarche qualité (Certifications, process, garanties, suivis…)</t>
  </si>
  <si>
    <t>3.4 Démarche qualité</t>
  </si>
  <si>
    <t>Compréhension des missions confiées par le service sécurité incendie et sûreté de CentraleSupelec</t>
  </si>
  <si>
    <t>4. Description des missions</t>
  </si>
  <si>
    <t xml:space="preserve">Performance environnementale et responsable </t>
  </si>
  <si>
    <r>
      <rPr>
        <b/>
        <sz val="11"/>
        <color rgb="FF000000"/>
        <rFont val="Calibri"/>
        <family val="2"/>
      </rPr>
      <t>Maitrise des émissions de gaz à effet de serre :</t>
    </r>
    <r>
      <rPr>
        <sz val="11"/>
        <color indexed="8"/>
        <rFont val="Calibri"/>
        <family val="2"/>
      </rPr>
      <t xml:space="preserve"> 
transport et gestion des vêtements de travail, Consommation d'énergie d'eau</t>
    </r>
  </si>
  <si>
    <t>5.1 maitrise des émissions de gaz à effet de serre</t>
  </si>
  <si>
    <r>
      <rPr>
        <b/>
        <sz val="11"/>
        <color rgb="FF000000"/>
        <rFont val="Calibri"/>
        <family val="2"/>
      </rPr>
      <t>Politique RSE en place :</t>
    </r>
    <r>
      <rPr>
        <sz val="11"/>
        <color indexed="8"/>
        <rFont val="Calibri"/>
        <family val="2"/>
      </rPr>
      <t xml:space="preserve"> 
Bien-être et santé de ses collaborateurs, égalité femmes/hommes, politique en matière de formation, adaptation de personnes en situation de handicap, insertion professionnelle, stabilité de l’emploi.</t>
    </r>
  </si>
  <si>
    <t>5.2 Responsabilité sociétale</t>
  </si>
  <si>
    <t>Valeur financière appréciée à partir du BPU </t>
  </si>
  <si>
    <t>Prix annuel pour les prestations récurrentes</t>
  </si>
  <si>
    <t>Annexe 3 _ annexe financière</t>
  </si>
  <si>
    <t>Prix annuel selon DQE masqué</t>
  </si>
  <si>
    <t>Performance environnementale et responsable</t>
  </si>
  <si>
    <t xml:space="preserve">Prix forfaitaire annuel </t>
  </si>
  <si>
    <t>Le prix des prestations ponctuelles ressortant du BPU selon le DQE</t>
  </si>
  <si>
    <t>Consultation n°2025-002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</si>
</sst>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9">
    <font>
      <sz val="11"/>
      <color indexed="8"/>
      <name val="Calibri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indexed="8"/>
      <name val="Calibri"/>
    </font>
    <font>
      <b/>
      <sz val="11"/>
      <color indexed="8"/>
      <name val="Calibri"/>
      <family val="2"/>
    </font>
    <font>
      <sz val="11"/>
      <color indexed="8"/>
      <name val="Symbol"/>
      <family val="1"/>
      <charset val="2"/>
    </font>
    <font>
      <sz val="10.5"/>
      <color indexed="8"/>
      <name val="Symbol"/>
      <family val="1"/>
      <charset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6"/>
      <color indexed="8"/>
      <name val="Calibri"/>
      <family val="2"/>
    </font>
    <font>
      <b/>
      <sz val="11"/>
      <color rgb="FF000000"/>
      <name val="Calibri"/>
      <family val="2"/>
    </font>
    <font>
      <b/>
      <sz val="14"/>
      <color indexed="8"/>
      <name val="Calibri"/>
      <family val="2"/>
    </font>
    <font>
      <b/>
      <sz val="11"/>
      <name val="Calibri"/>
      <family val="1"/>
    </font>
    <font>
      <sz val="11"/>
      <color rgb="FFFF0000"/>
      <name val="Calibri"/>
      <family val="2"/>
    </font>
    <font>
      <b/>
      <sz val="11"/>
      <color theme="1"/>
      <name val="Aptos Narrow"/>
      <scheme val="minor"/>
    </font>
    <font>
      <sz val="12"/>
      <color theme="1"/>
      <name val="Aptos Narrow"/>
      <family val="2"/>
      <scheme val="minor"/>
    </font>
    <font>
      <b/>
      <sz val="18"/>
      <color rgb="FFFF0000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 applyNumberFormat="0" applyFill="0" applyBorder="0" applyProtection="0"/>
    <xf numFmtId="44" fontId="3" fillId="0" borderId="0" applyFont="0" applyFill="0" applyBorder="0" applyAlignment="0" applyProtection="0"/>
    <xf numFmtId="0" fontId="1" fillId="0" borderId="0"/>
  </cellStyleXfs>
  <cellXfs count="56">
    <xf numFmtId="0" fontId="0" fillId="0" borderId="0" xfId="0"/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4" fillId="3" borderId="1" xfId="0" applyFont="1" applyFill="1" applyBorder="1" applyAlignment="1">
      <alignment horizontal="center" vertical="center"/>
    </xf>
    <xf numFmtId="44" fontId="0" fillId="3" borderId="1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vertical="center" wrapText="1"/>
    </xf>
    <xf numFmtId="44" fontId="0" fillId="0" borderId="1" xfId="1" applyFont="1" applyBorder="1"/>
    <xf numFmtId="0" fontId="10" fillId="5" borderId="1" xfId="0" applyFont="1" applyFill="1" applyBorder="1" applyAlignment="1">
      <alignment vertical="center"/>
    </xf>
    <xf numFmtId="0" fontId="2" fillId="6" borderId="1" xfId="2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13" fillId="7" borderId="1" xfId="0" applyFont="1" applyFill="1" applyBorder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0" xfId="2" applyAlignment="1">
      <alignment horizontal="center" vertical="center"/>
    </xf>
    <xf numFmtId="0" fontId="16" fillId="0" borderId="0" xfId="2" applyFont="1" applyAlignment="1">
      <alignment horizontal="center" vertical="center" wrapText="1"/>
    </xf>
    <xf numFmtId="0" fontId="16" fillId="9" borderId="1" xfId="2" applyFont="1" applyFill="1" applyBorder="1" applyAlignment="1">
      <alignment horizontal="center" vertical="center" wrapText="1"/>
    </xf>
    <xf numFmtId="0" fontId="1" fillId="0" borderId="0" xfId="2"/>
    <xf numFmtId="0" fontId="2" fillId="0" borderId="0" xfId="2" applyFont="1" applyAlignment="1">
      <alignment horizontal="center" vertical="center"/>
    </xf>
    <xf numFmtId="0" fontId="1" fillId="0" borderId="0" xfId="2" applyAlignment="1">
      <alignment vertical="center"/>
    </xf>
    <xf numFmtId="0" fontId="13" fillId="0" borderId="1" xfId="0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0" fillId="0" borderId="0" xfId="0" applyFill="1"/>
    <xf numFmtId="0" fontId="18" fillId="0" borderId="5" xfId="2" applyFont="1" applyBorder="1" applyAlignment="1">
      <alignment horizontal="center"/>
    </xf>
    <xf numFmtId="0" fontId="18" fillId="0" borderId="0" xfId="2" applyFont="1" applyAlignment="1">
      <alignment horizontal="center"/>
    </xf>
    <xf numFmtId="0" fontId="17" fillId="0" borderId="0" xfId="2" applyFont="1" applyAlignment="1">
      <alignment horizontal="center"/>
    </xf>
    <xf numFmtId="0" fontId="11" fillId="7" borderId="4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3"/>
  <sheetViews>
    <sheetView tabSelected="1" topLeftCell="A7" zoomScale="90" zoomScaleNormal="90" workbookViewId="0">
      <selection activeCell="B11" sqref="B11"/>
    </sheetView>
  </sheetViews>
  <sheetFormatPr baseColWidth="10" defaultColWidth="11.44140625" defaultRowHeight="14.4"/>
  <cols>
    <col min="1" max="1" width="80.44140625" style="6" customWidth="1"/>
    <col min="2" max="2" width="59" style="5" customWidth="1"/>
    <col min="3" max="3" width="28.33203125" style="4" customWidth="1"/>
    <col min="4" max="4" width="171.33203125" style="4" customWidth="1"/>
    <col min="5" max="5" width="20.44140625" style="3" customWidth="1"/>
    <col min="6" max="6" width="109.6640625" style="2" customWidth="1"/>
    <col min="7" max="7" width="20.44140625" style="1" customWidth="1"/>
  </cols>
  <sheetData>
    <row r="1" spans="1:7" s="37" customFormat="1" ht="22.8">
      <c r="A1" s="50" t="s">
        <v>38</v>
      </c>
      <c r="B1" s="51"/>
      <c r="C1" s="51"/>
      <c r="D1" s="51"/>
      <c r="E1" s="34"/>
      <c r="G1" s="38"/>
    </row>
    <row r="2" spans="1:7" s="37" customFormat="1" ht="13.8">
      <c r="A2" s="39"/>
      <c r="E2" s="34"/>
      <c r="G2" s="38"/>
    </row>
    <row r="3" spans="1:7" s="37" customFormat="1" ht="15">
      <c r="A3" s="52" t="s">
        <v>0</v>
      </c>
      <c r="B3" s="52"/>
      <c r="C3" s="52"/>
      <c r="D3" s="52"/>
      <c r="E3" s="34"/>
      <c r="G3" s="38"/>
    </row>
    <row r="4" spans="1:7" s="37" customFormat="1" ht="13.8">
      <c r="A4" s="39"/>
      <c r="E4" s="34"/>
      <c r="G4" s="38"/>
    </row>
    <row r="5" spans="1:7" s="37" customFormat="1" ht="13.8">
      <c r="A5" s="39"/>
      <c r="E5" s="34"/>
      <c r="G5" s="38"/>
    </row>
    <row r="6" spans="1:7" s="37" customFormat="1" ht="13.8">
      <c r="A6" s="39"/>
      <c r="E6" s="34"/>
      <c r="G6" s="38"/>
    </row>
    <row r="7" spans="1:7" s="35" customFormat="1" ht="41.4">
      <c r="A7" s="36" t="s">
        <v>1</v>
      </c>
      <c r="B7" s="36" t="s">
        <v>2</v>
      </c>
      <c r="C7" s="36" t="s">
        <v>3</v>
      </c>
      <c r="D7" s="36" t="s">
        <v>4</v>
      </c>
      <c r="E7" s="36" t="s">
        <v>5</v>
      </c>
      <c r="F7" s="36" t="s">
        <v>6</v>
      </c>
      <c r="G7" s="36">
        <f>G9+G13+G19+G23+G24</f>
        <v>0</v>
      </c>
    </row>
    <row r="8" spans="1:7" s="34" customFormat="1" ht="31.5" customHeight="1">
      <c r="A8" s="53" t="s">
        <v>7</v>
      </c>
      <c r="B8" s="54"/>
      <c r="C8" s="54"/>
      <c r="D8" s="55"/>
      <c r="E8" s="20">
        <f>E9+E13+E19</f>
        <v>60</v>
      </c>
      <c r="F8" s="19"/>
      <c r="G8" s="18">
        <f>G9+G13+G19</f>
        <v>0</v>
      </c>
    </row>
    <row r="9" spans="1:7" s="6" customFormat="1" ht="20.25" customHeight="1">
      <c r="A9" s="27" t="s">
        <v>8</v>
      </c>
      <c r="B9" s="26"/>
      <c r="C9" s="19"/>
      <c r="D9" s="19"/>
      <c r="E9" s="25">
        <f>SUM(E10:E12)</f>
        <v>15</v>
      </c>
      <c r="F9" s="19"/>
      <c r="G9" s="24">
        <f>SUM(G10:G12)</f>
        <v>0</v>
      </c>
    </row>
    <row r="10" spans="1:7" s="33" customFormat="1">
      <c r="A10" s="23" t="s">
        <v>9</v>
      </c>
      <c r="B10" s="10" t="s">
        <v>10</v>
      </c>
      <c r="C10" s="13"/>
      <c r="D10" s="12"/>
      <c r="E10" s="10">
        <v>5</v>
      </c>
      <c r="F10" s="32"/>
      <c r="G10" s="10"/>
    </row>
    <row r="11" spans="1:7" ht="49.5" customHeight="1">
      <c r="A11" s="23" t="s">
        <v>11</v>
      </c>
      <c r="B11" s="22" t="s">
        <v>12</v>
      </c>
      <c r="C11" s="12"/>
      <c r="D11" s="12"/>
      <c r="E11" s="10">
        <v>5</v>
      </c>
      <c r="F11" s="32"/>
      <c r="G11" s="10"/>
    </row>
    <row r="12" spans="1:7" ht="28.8">
      <c r="A12" s="23" t="s">
        <v>13</v>
      </c>
      <c r="B12" s="22" t="s">
        <v>14</v>
      </c>
      <c r="C12" s="13"/>
      <c r="D12" s="13"/>
      <c r="E12" s="10">
        <v>5</v>
      </c>
      <c r="F12" s="21"/>
      <c r="G12" s="10"/>
    </row>
    <row r="13" spans="1:7" s="6" customFormat="1" ht="20.25" customHeight="1">
      <c r="A13" s="27" t="s">
        <v>15</v>
      </c>
      <c r="B13" s="26"/>
      <c r="C13" s="19"/>
      <c r="D13" s="19"/>
      <c r="E13" s="25">
        <f>SUM(E14:E18)</f>
        <v>35</v>
      </c>
      <c r="F13" s="19"/>
      <c r="G13" s="24">
        <f>SUM(G14:G18)</f>
        <v>0</v>
      </c>
    </row>
    <row r="14" spans="1:7" s="6" customFormat="1" ht="28.8">
      <c r="A14" s="31" t="s">
        <v>16</v>
      </c>
      <c r="B14" s="22" t="s">
        <v>17</v>
      </c>
      <c r="C14" s="12"/>
      <c r="D14" s="12"/>
      <c r="E14" s="29">
        <v>5</v>
      </c>
      <c r="F14" s="30"/>
      <c r="G14" s="29"/>
    </row>
    <row r="15" spans="1:7" s="6" customFormat="1">
      <c r="A15" s="23" t="s">
        <v>18</v>
      </c>
      <c r="B15" s="14" t="s">
        <v>19</v>
      </c>
      <c r="C15" s="12"/>
      <c r="D15" s="12"/>
      <c r="E15" s="29">
        <v>10</v>
      </c>
      <c r="F15" s="30"/>
      <c r="G15" s="29"/>
    </row>
    <row r="16" spans="1:7" s="6" customFormat="1">
      <c r="A16" s="23" t="s">
        <v>20</v>
      </c>
      <c r="B16" s="22" t="s">
        <v>21</v>
      </c>
      <c r="C16" s="12"/>
      <c r="D16" s="12"/>
      <c r="E16" s="29">
        <v>5</v>
      </c>
      <c r="F16" s="30"/>
      <c r="G16" s="29"/>
    </row>
    <row r="17" spans="1:7" s="6" customFormat="1">
      <c r="A17" s="23" t="s">
        <v>22</v>
      </c>
      <c r="B17" s="22" t="s">
        <v>23</v>
      </c>
      <c r="C17" s="13"/>
      <c r="D17" s="12"/>
      <c r="E17" s="29">
        <v>10</v>
      </c>
      <c r="F17" s="30"/>
      <c r="G17" s="29"/>
    </row>
    <row r="18" spans="1:7" ht="28.8">
      <c r="A18" s="23" t="s">
        <v>24</v>
      </c>
      <c r="B18" s="28" t="s">
        <v>25</v>
      </c>
      <c r="C18" s="12"/>
      <c r="D18" s="12"/>
      <c r="E18" s="10">
        <v>5</v>
      </c>
      <c r="F18" s="21"/>
      <c r="G18" s="10"/>
    </row>
    <row r="19" spans="1:7" s="6" customFormat="1" ht="27" customHeight="1">
      <c r="A19" s="27" t="s">
        <v>26</v>
      </c>
      <c r="B19" s="26"/>
      <c r="C19" s="19"/>
      <c r="D19" s="19"/>
      <c r="E19" s="25">
        <f>SUM(E20:E21)</f>
        <v>10</v>
      </c>
      <c r="F19" s="19"/>
      <c r="G19" s="24">
        <f>SUM(G20:G21)</f>
        <v>0</v>
      </c>
    </row>
    <row r="20" spans="1:7" ht="28.8">
      <c r="A20" s="23" t="s">
        <v>27</v>
      </c>
      <c r="B20" s="22" t="s">
        <v>28</v>
      </c>
      <c r="C20" s="12"/>
      <c r="D20" s="12"/>
      <c r="E20" s="10">
        <v>5</v>
      </c>
      <c r="F20" s="21"/>
      <c r="G20" s="10"/>
    </row>
    <row r="21" spans="1:7" ht="57.6">
      <c r="A21" s="23" t="s">
        <v>29</v>
      </c>
      <c r="B21" s="22" t="s">
        <v>30</v>
      </c>
      <c r="C21" s="13"/>
      <c r="D21" s="12"/>
      <c r="E21" s="10">
        <v>5</v>
      </c>
      <c r="F21" s="21"/>
      <c r="G21" s="10"/>
    </row>
    <row r="22" spans="1:7" s="6" customFormat="1" ht="31.5" customHeight="1">
      <c r="A22" s="53" t="s">
        <v>31</v>
      </c>
      <c r="B22" s="54"/>
      <c r="C22" s="54"/>
      <c r="D22" s="55"/>
      <c r="E22" s="20">
        <f>E23+E24</f>
        <v>40</v>
      </c>
      <c r="F22" s="19"/>
      <c r="G22" s="18">
        <f>G23+G24</f>
        <v>0</v>
      </c>
    </row>
    <row r="23" spans="1:7">
      <c r="A23" s="17" t="s">
        <v>32</v>
      </c>
      <c r="B23" s="14" t="s">
        <v>33</v>
      </c>
      <c r="C23" s="13"/>
      <c r="D23" s="12"/>
      <c r="E23" s="10">
        <v>20</v>
      </c>
      <c r="F23" s="16"/>
      <c r="G23" s="10"/>
    </row>
    <row r="24" spans="1:7">
      <c r="A24" s="15" t="s">
        <v>34</v>
      </c>
      <c r="B24" s="14" t="s">
        <v>33</v>
      </c>
      <c r="C24" s="13"/>
      <c r="D24" s="12"/>
      <c r="E24" s="10">
        <v>20</v>
      </c>
      <c r="F24" s="11"/>
      <c r="G24" s="10"/>
    </row>
    <row r="25" spans="1:7">
      <c r="E25" s="4"/>
      <c r="F25" s="4"/>
      <c r="G25" s="7"/>
    </row>
    <row r="26" spans="1:7">
      <c r="A26" s="8"/>
      <c r="E26" s="4"/>
      <c r="F26" s="4"/>
      <c r="G26" s="7"/>
    </row>
    <row r="27" spans="1:7">
      <c r="E27" s="4"/>
      <c r="F27" s="4"/>
      <c r="G27" s="7"/>
    </row>
    <row r="28" spans="1:7">
      <c r="A28" s="8"/>
      <c r="E28" s="4"/>
      <c r="F28" s="4"/>
      <c r="G28" s="7"/>
    </row>
    <row r="29" spans="1:7">
      <c r="A29" s="9"/>
      <c r="E29" s="4"/>
      <c r="F29" s="4"/>
      <c r="G29" s="7"/>
    </row>
    <row r="30" spans="1:7">
      <c r="A30" s="8"/>
      <c r="E30" s="4"/>
      <c r="F30" s="4"/>
      <c r="G30" s="7"/>
    </row>
    <row r="31" spans="1:7">
      <c r="E31" s="4"/>
      <c r="F31" s="4"/>
      <c r="G31" s="7"/>
    </row>
    <row r="32" spans="1:7">
      <c r="E32" s="4"/>
      <c r="F32" s="4"/>
      <c r="G32" s="7"/>
    </row>
    <row r="33" spans="5:7">
      <c r="E33" s="4"/>
      <c r="F33" s="4"/>
      <c r="G33" s="7"/>
    </row>
    <row r="34" spans="5:7">
      <c r="E34" s="4"/>
      <c r="F34" s="4"/>
      <c r="G34" s="7"/>
    </row>
    <row r="35" spans="5:7">
      <c r="E35" s="4"/>
      <c r="F35" s="4"/>
      <c r="G35" s="7"/>
    </row>
    <row r="36" spans="5:7">
      <c r="E36" s="4"/>
      <c r="F36" s="4"/>
      <c r="G36" s="7"/>
    </row>
    <row r="37" spans="5:7">
      <c r="E37" s="4"/>
      <c r="F37" s="4"/>
      <c r="G37" s="7"/>
    </row>
    <row r="38" spans="5:7">
      <c r="E38" s="4"/>
      <c r="F38" s="4"/>
      <c r="G38" s="7"/>
    </row>
    <row r="39" spans="5:7">
      <c r="E39" s="4"/>
      <c r="F39" s="4"/>
      <c r="G39" s="7"/>
    </row>
    <row r="40" spans="5:7">
      <c r="E40" s="4"/>
      <c r="F40" s="4"/>
      <c r="G40" s="7"/>
    </row>
    <row r="41" spans="5:7">
      <c r="E41" s="4"/>
      <c r="F41" s="4"/>
      <c r="G41" s="7"/>
    </row>
    <row r="42" spans="5:7">
      <c r="E42" s="4"/>
      <c r="F42" s="4"/>
      <c r="G42" s="7"/>
    </row>
    <row r="43" spans="5:7">
      <c r="E43" s="4"/>
      <c r="F43" s="4"/>
      <c r="G43" s="7"/>
    </row>
    <row r="44" spans="5:7">
      <c r="E44" s="4"/>
      <c r="F44" s="4"/>
      <c r="G44" s="7"/>
    </row>
    <row r="45" spans="5:7">
      <c r="E45" s="4"/>
      <c r="F45" s="4"/>
      <c r="G45" s="7"/>
    </row>
    <row r="46" spans="5:7">
      <c r="E46" s="4"/>
      <c r="F46" s="4"/>
      <c r="G46" s="7"/>
    </row>
    <row r="47" spans="5:7">
      <c r="E47" s="4"/>
      <c r="F47" s="4"/>
      <c r="G47" s="7"/>
    </row>
    <row r="48" spans="5:7">
      <c r="E48" s="4"/>
      <c r="F48" s="4"/>
      <c r="G48" s="7"/>
    </row>
    <row r="49" spans="5:7">
      <c r="E49" s="4"/>
      <c r="F49" s="4"/>
      <c r="G49" s="7"/>
    </row>
    <row r="50" spans="5:7">
      <c r="E50" s="4"/>
      <c r="F50" s="4"/>
      <c r="G50" s="7"/>
    </row>
    <row r="51" spans="5:7">
      <c r="E51" s="4"/>
      <c r="F51" s="4"/>
      <c r="G51" s="7"/>
    </row>
    <row r="52" spans="5:7">
      <c r="E52" s="4"/>
      <c r="F52" s="4"/>
      <c r="G52" s="7"/>
    </row>
    <row r="53" spans="5:7">
      <c r="E53" s="4"/>
      <c r="F53" s="4"/>
      <c r="G53" s="7"/>
    </row>
    <row r="54" spans="5:7">
      <c r="E54" s="4"/>
      <c r="F54" s="4"/>
      <c r="G54" s="7"/>
    </row>
    <row r="55" spans="5:7">
      <c r="E55" s="4"/>
      <c r="F55" s="4"/>
      <c r="G55" s="7"/>
    </row>
    <row r="56" spans="5:7">
      <c r="E56" s="4"/>
      <c r="F56" s="4"/>
      <c r="G56" s="7"/>
    </row>
    <row r="57" spans="5:7">
      <c r="E57" s="4"/>
      <c r="F57" s="4"/>
      <c r="G57" s="7"/>
    </row>
    <row r="58" spans="5:7">
      <c r="E58" s="4"/>
      <c r="F58" s="4"/>
      <c r="G58" s="7"/>
    </row>
    <row r="59" spans="5:7">
      <c r="E59" s="4"/>
      <c r="F59" s="4"/>
      <c r="G59" s="7"/>
    </row>
    <row r="60" spans="5:7">
      <c r="E60" s="4"/>
      <c r="F60" s="4"/>
      <c r="G60" s="7"/>
    </row>
    <row r="61" spans="5:7">
      <c r="E61" s="4"/>
      <c r="F61" s="4"/>
      <c r="G61" s="7"/>
    </row>
    <row r="62" spans="5:7">
      <c r="E62" s="4"/>
      <c r="F62" s="4"/>
      <c r="G62" s="7"/>
    </row>
    <row r="63" spans="5:7">
      <c r="E63" s="4"/>
      <c r="F63" s="4"/>
      <c r="G63" s="7"/>
    </row>
    <row r="64" spans="5:7">
      <c r="E64" s="4"/>
      <c r="F64" s="4"/>
      <c r="G64" s="7"/>
    </row>
    <row r="65" spans="5:7">
      <c r="E65" s="4"/>
      <c r="F65" s="4"/>
      <c r="G65" s="7"/>
    </row>
    <row r="66" spans="5:7">
      <c r="E66" s="4"/>
      <c r="F66" s="4"/>
      <c r="G66" s="7"/>
    </row>
    <row r="67" spans="5:7">
      <c r="E67" s="4"/>
      <c r="F67" s="4"/>
      <c r="G67" s="7"/>
    </row>
    <row r="68" spans="5:7">
      <c r="E68" s="4"/>
      <c r="F68" s="4"/>
      <c r="G68" s="7"/>
    </row>
    <row r="69" spans="5:7">
      <c r="E69" s="4"/>
      <c r="F69" s="4"/>
      <c r="G69" s="7"/>
    </row>
    <row r="70" spans="5:7">
      <c r="E70" s="4"/>
      <c r="F70" s="4"/>
      <c r="G70" s="7"/>
    </row>
    <row r="71" spans="5:7">
      <c r="E71" s="4"/>
      <c r="F71" s="4"/>
      <c r="G71" s="7"/>
    </row>
    <row r="72" spans="5:7">
      <c r="E72" s="4"/>
      <c r="F72" s="4"/>
      <c r="G72" s="7"/>
    </row>
    <row r="73" spans="5:7">
      <c r="E73" s="4"/>
      <c r="F73" s="4"/>
      <c r="G73" s="7"/>
    </row>
    <row r="74" spans="5:7">
      <c r="E74" s="4"/>
      <c r="F74" s="4"/>
      <c r="G74" s="7"/>
    </row>
    <row r="75" spans="5:7">
      <c r="E75" s="4"/>
      <c r="F75" s="4"/>
      <c r="G75" s="7"/>
    </row>
    <row r="76" spans="5:7">
      <c r="E76" s="4"/>
      <c r="F76" s="4"/>
      <c r="G76" s="7"/>
    </row>
    <row r="77" spans="5:7">
      <c r="E77" s="4"/>
      <c r="F77" s="4"/>
      <c r="G77" s="7"/>
    </row>
    <row r="78" spans="5:7">
      <c r="E78" s="4"/>
      <c r="F78" s="4"/>
      <c r="G78" s="7"/>
    </row>
    <row r="79" spans="5:7">
      <c r="E79" s="4"/>
      <c r="F79" s="4"/>
      <c r="G79" s="7"/>
    </row>
    <row r="80" spans="5:7">
      <c r="E80" s="4"/>
      <c r="F80" s="4"/>
      <c r="G80" s="7"/>
    </row>
    <row r="81" spans="5:7">
      <c r="E81" s="4"/>
      <c r="F81" s="4"/>
      <c r="G81" s="7"/>
    </row>
    <row r="82" spans="5:7">
      <c r="E82" s="4"/>
      <c r="F82" s="4"/>
      <c r="G82" s="7"/>
    </row>
    <row r="83" spans="5:7">
      <c r="E83" s="4"/>
      <c r="F83" s="4"/>
      <c r="G83" s="7"/>
    </row>
    <row r="84" spans="5:7">
      <c r="E84" s="4"/>
      <c r="F84" s="4"/>
      <c r="G84" s="7"/>
    </row>
    <row r="85" spans="5:7">
      <c r="E85" s="4"/>
      <c r="F85" s="4"/>
      <c r="G85" s="7"/>
    </row>
    <row r="86" spans="5:7">
      <c r="E86" s="4"/>
      <c r="F86" s="4"/>
      <c r="G86" s="7"/>
    </row>
    <row r="87" spans="5:7">
      <c r="E87" s="4"/>
      <c r="F87" s="4"/>
      <c r="G87" s="7"/>
    </row>
    <row r="88" spans="5:7">
      <c r="E88" s="4"/>
      <c r="F88" s="4"/>
      <c r="G88" s="7"/>
    </row>
    <row r="89" spans="5:7">
      <c r="E89" s="4"/>
      <c r="F89" s="4"/>
      <c r="G89" s="7"/>
    </row>
    <row r="90" spans="5:7">
      <c r="E90" s="4"/>
      <c r="F90" s="4"/>
      <c r="G90" s="7"/>
    </row>
    <row r="91" spans="5:7">
      <c r="E91" s="4"/>
      <c r="F91" s="4"/>
      <c r="G91" s="7"/>
    </row>
    <row r="92" spans="5:7">
      <c r="E92" s="4"/>
      <c r="F92" s="4"/>
      <c r="G92" s="7"/>
    </row>
    <row r="93" spans="5:7">
      <c r="E93" s="4"/>
      <c r="F93" s="4"/>
      <c r="G93" s="7"/>
    </row>
    <row r="94" spans="5:7">
      <c r="E94" s="4"/>
      <c r="F94" s="4"/>
      <c r="G94" s="7"/>
    </row>
    <row r="95" spans="5:7">
      <c r="E95" s="4"/>
      <c r="F95" s="4"/>
      <c r="G95" s="7"/>
    </row>
    <row r="96" spans="5:7">
      <c r="E96" s="4"/>
      <c r="F96" s="4"/>
      <c r="G96" s="7"/>
    </row>
    <row r="97" spans="5:7">
      <c r="E97" s="4"/>
      <c r="F97" s="4"/>
      <c r="G97" s="7"/>
    </row>
    <row r="98" spans="5:7">
      <c r="E98" s="4"/>
      <c r="F98" s="4"/>
      <c r="G98" s="7"/>
    </row>
    <row r="99" spans="5:7">
      <c r="E99" s="4"/>
      <c r="F99" s="4"/>
      <c r="G99" s="7"/>
    </row>
    <row r="100" spans="5:7">
      <c r="E100" s="4"/>
      <c r="F100" s="4"/>
      <c r="G100" s="7"/>
    </row>
    <row r="101" spans="5:7">
      <c r="E101" s="4"/>
      <c r="F101" s="4"/>
      <c r="G101" s="7"/>
    </row>
    <row r="102" spans="5:7">
      <c r="E102" s="4"/>
      <c r="F102" s="4"/>
      <c r="G102" s="7"/>
    </row>
    <row r="103" spans="5:7">
      <c r="E103" s="4"/>
      <c r="F103" s="4"/>
      <c r="G103" s="7"/>
    </row>
    <row r="104" spans="5:7">
      <c r="E104" s="4"/>
      <c r="F104" s="4"/>
      <c r="G104" s="7"/>
    </row>
    <row r="105" spans="5:7">
      <c r="E105" s="4"/>
      <c r="F105" s="4"/>
      <c r="G105" s="7"/>
    </row>
    <row r="106" spans="5:7">
      <c r="E106" s="4"/>
      <c r="F106" s="4"/>
      <c r="G106" s="7"/>
    </row>
    <row r="107" spans="5:7">
      <c r="E107" s="4"/>
      <c r="F107" s="4"/>
      <c r="G107" s="7"/>
    </row>
    <row r="108" spans="5:7">
      <c r="E108" s="4"/>
      <c r="F108" s="4"/>
      <c r="G108" s="7"/>
    </row>
    <row r="109" spans="5:7">
      <c r="E109" s="4"/>
      <c r="F109" s="4"/>
      <c r="G109" s="7"/>
    </row>
    <row r="110" spans="5:7">
      <c r="E110" s="4"/>
      <c r="F110" s="4"/>
      <c r="G110" s="7"/>
    </row>
    <row r="111" spans="5:7">
      <c r="E111" s="4"/>
      <c r="F111" s="4"/>
      <c r="G111" s="7"/>
    </row>
    <row r="112" spans="5:7">
      <c r="E112" s="4"/>
      <c r="F112" s="4"/>
      <c r="G112" s="7"/>
    </row>
    <row r="113" spans="5:7">
      <c r="E113" s="4"/>
      <c r="F113" s="4"/>
      <c r="G113" s="7"/>
    </row>
    <row r="114" spans="5:7">
      <c r="E114" s="4"/>
      <c r="F114" s="4"/>
      <c r="G114" s="7"/>
    </row>
    <row r="115" spans="5:7">
      <c r="E115" s="4"/>
      <c r="F115" s="4"/>
      <c r="G115" s="7"/>
    </row>
    <row r="116" spans="5:7">
      <c r="E116" s="4"/>
      <c r="F116" s="4"/>
      <c r="G116" s="7"/>
    </row>
    <row r="117" spans="5:7">
      <c r="E117" s="4"/>
      <c r="F117" s="4"/>
      <c r="G117" s="7"/>
    </row>
    <row r="118" spans="5:7">
      <c r="E118" s="4"/>
      <c r="F118" s="4"/>
      <c r="G118" s="7"/>
    </row>
    <row r="119" spans="5:7">
      <c r="E119" s="4"/>
      <c r="F119" s="4"/>
      <c r="G119" s="7"/>
    </row>
    <row r="120" spans="5:7">
      <c r="E120" s="4"/>
      <c r="F120" s="4"/>
      <c r="G120" s="7"/>
    </row>
    <row r="121" spans="5:7">
      <c r="E121" s="4"/>
      <c r="F121" s="4"/>
      <c r="G121" s="7"/>
    </row>
    <row r="122" spans="5:7">
      <c r="E122" s="4"/>
      <c r="F122" s="4"/>
      <c r="G122" s="7"/>
    </row>
    <row r="123" spans="5:7">
      <c r="E123" s="4"/>
      <c r="F123" s="4"/>
      <c r="G123" s="7"/>
    </row>
    <row r="124" spans="5:7">
      <c r="E124" s="4"/>
      <c r="F124" s="4"/>
      <c r="G124" s="7"/>
    </row>
    <row r="125" spans="5:7">
      <c r="E125" s="4"/>
      <c r="F125" s="4"/>
      <c r="G125" s="7"/>
    </row>
    <row r="126" spans="5:7">
      <c r="E126" s="4"/>
      <c r="F126" s="4"/>
      <c r="G126" s="7"/>
    </row>
    <row r="127" spans="5:7">
      <c r="E127" s="4"/>
      <c r="F127" s="4"/>
      <c r="G127" s="7"/>
    </row>
    <row r="128" spans="5:7">
      <c r="E128" s="4"/>
      <c r="F128" s="4"/>
      <c r="G128" s="7"/>
    </row>
    <row r="129" spans="5:7">
      <c r="E129" s="4"/>
      <c r="F129" s="4"/>
      <c r="G129" s="7"/>
    </row>
    <row r="130" spans="5:7">
      <c r="E130" s="4"/>
      <c r="F130" s="4"/>
      <c r="G130" s="7"/>
    </row>
    <row r="131" spans="5:7">
      <c r="E131" s="4"/>
      <c r="F131" s="4"/>
      <c r="G131" s="7"/>
    </row>
    <row r="132" spans="5:7">
      <c r="E132" s="4"/>
      <c r="F132" s="4"/>
      <c r="G132" s="7"/>
    </row>
    <row r="133" spans="5:7">
      <c r="E133" s="4"/>
      <c r="F133" s="4"/>
      <c r="G133" s="7"/>
    </row>
    <row r="134" spans="5:7">
      <c r="E134" s="4"/>
      <c r="F134" s="4"/>
      <c r="G134" s="7"/>
    </row>
    <row r="135" spans="5:7">
      <c r="E135" s="4"/>
      <c r="F135" s="4"/>
      <c r="G135" s="7"/>
    </row>
    <row r="136" spans="5:7">
      <c r="E136" s="4"/>
      <c r="F136" s="4"/>
      <c r="G136" s="7"/>
    </row>
    <row r="137" spans="5:7">
      <c r="E137" s="4"/>
      <c r="F137" s="4"/>
      <c r="G137" s="7"/>
    </row>
    <row r="138" spans="5:7">
      <c r="E138" s="4"/>
      <c r="F138" s="4"/>
      <c r="G138" s="7"/>
    </row>
    <row r="139" spans="5:7">
      <c r="E139" s="4"/>
      <c r="F139" s="4"/>
      <c r="G139" s="7"/>
    </row>
    <row r="140" spans="5:7">
      <c r="E140" s="4"/>
      <c r="F140" s="4"/>
      <c r="G140" s="7"/>
    </row>
    <row r="141" spans="5:7">
      <c r="E141" s="4"/>
      <c r="F141" s="4"/>
      <c r="G141" s="7"/>
    </row>
    <row r="142" spans="5:7">
      <c r="E142" s="4"/>
      <c r="F142" s="4"/>
      <c r="G142" s="7"/>
    </row>
    <row r="143" spans="5:7">
      <c r="E143" s="4"/>
      <c r="F143" s="4"/>
      <c r="G143" s="7"/>
    </row>
    <row r="144" spans="5:7">
      <c r="E144" s="4"/>
      <c r="F144" s="4"/>
      <c r="G144" s="7"/>
    </row>
    <row r="145" spans="5:7">
      <c r="E145" s="4"/>
      <c r="F145" s="4"/>
      <c r="G145" s="7"/>
    </row>
    <row r="146" spans="5:7">
      <c r="E146" s="4"/>
      <c r="F146" s="4"/>
      <c r="G146" s="7"/>
    </row>
    <row r="147" spans="5:7">
      <c r="E147" s="4"/>
      <c r="F147" s="4"/>
      <c r="G147" s="7"/>
    </row>
    <row r="148" spans="5:7">
      <c r="E148" s="4"/>
      <c r="F148" s="4"/>
      <c r="G148" s="7"/>
    </row>
    <row r="149" spans="5:7">
      <c r="E149" s="4"/>
      <c r="F149" s="4"/>
      <c r="G149" s="7"/>
    </row>
    <row r="150" spans="5:7">
      <c r="E150" s="4"/>
      <c r="F150" s="4"/>
      <c r="G150" s="7"/>
    </row>
    <row r="151" spans="5:7">
      <c r="E151" s="4"/>
      <c r="F151" s="4"/>
      <c r="G151" s="7"/>
    </row>
    <row r="152" spans="5:7">
      <c r="E152" s="4"/>
      <c r="F152" s="4"/>
      <c r="G152" s="7"/>
    </row>
    <row r="153" spans="5:7">
      <c r="E153" s="4"/>
      <c r="F153" s="4"/>
      <c r="G153" s="7"/>
    </row>
    <row r="154" spans="5:7">
      <c r="E154" s="4"/>
      <c r="F154" s="4"/>
      <c r="G154" s="7"/>
    </row>
    <row r="155" spans="5:7">
      <c r="E155" s="4"/>
      <c r="F155" s="4"/>
      <c r="G155" s="7"/>
    </row>
    <row r="156" spans="5:7">
      <c r="E156" s="4"/>
      <c r="F156" s="4"/>
      <c r="G156" s="7"/>
    </row>
    <row r="157" spans="5:7">
      <c r="E157" s="4"/>
      <c r="F157" s="4"/>
      <c r="G157" s="7"/>
    </row>
    <row r="158" spans="5:7">
      <c r="E158" s="4"/>
      <c r="F158" s="4"/>
      <c r="G158" s="7"/>
    </row>
    <row r="159" spans="5:7">
      <c r="E159" s="4"/>
      <c r="F159" s="4"/>
      <c r="G159" s="7"/>
    </row>
    <row r="160" spans="5:7">
      <c r="E160" s="4"/>
      <c r="F160" s="4"/>
      <c r="G160" s="7"/>
    </row>
    <row r="161" spans="5:7">
      <c r="E161" s="4"/>
      <c r="F161" s="4"/>
      <c r="G161" s="7"/>
    </row>
    <row r="162" spans="5:7">
      <c r="E162" s="4"/>
      <c r="F162" s="4"/>
      <c r="G162" s="7"/>
    </row>
    <row r="163" spans="5:7">
      <c r="E163" s="4"/>
      <c r="F163" s="4"/>
      <c r="G163" s="7"/>
    </row>
    <row r="164" spans="5:7">
      <c r="E164" s="4"/>
      <c r="F164" s="4"/>
      <c r="G164" s="7"/>
    </row>
    <row r="165" spans="5:7">
      <c r="E165" s="4"/>
      <c r="F165" s="4"/>
      <c r="G165" s="7"/>
    </row>
    <row r="166" spans="5:7">
      <c r="E166" s="4"/>
      <c r="F166" s="4"/>
      <c r="G166" s="7"/>
    </row>
    <row r="167" spans="5:7">
      <c r="E167" s="4"/>
      <c r="F167" s="4"/>
      <c r="G167" s="7"/>
    </row>
    <row r="168" spans="5:7">
      <c r="E168" s="4"/>
      <c r="F168" s="4"/>
      <c r="G168" s="7"/>
    </row>
    <row r="169" spans="5:7">
      <c r="E169" s="4"/>
      <c r="F169" s="4"/>
      <c r="G169" s="7"/>
    </row>
    <row r="170" spans="5:7">
      <c r="E170" s="4"/>
      <c r="F170" s="4"/>
      <c r="G170" s="7"/>
    </row>
    <row r="171" spans="5:7">
      <c r="E171" s="4"/>
      <c r="F171" s="4"/>
      <c r="G171" s="7"/>
    </row>
    <row r="172" spans="5:7">
      <c r="E172" s="4"/>
      <c r="F172" s="4"/>
      <c r="G172" s="7"/>
    </row>
    <row r="173" spans="5:7">
      <c r="E173" s="4"/>
      <c r="F173" s="4"/>
      <c r="G173" s="7"/>
    </row>
    <row r="174" spans="5:7">
      <c r="E174" s="4"/>
      <c r="F174" s="4"/>
      <c r="G174" s="7"/>
    </row>
    <row r="175" spans="5:7">
      <c r="E175" s="4"/>
      <c r="F175" s="4"/>
      <c r="G175" s="7"/>
    </row>
    <row r="176" spans="5:7">
      <c r="E176" s="4"/>
      <c r="F176" s="4"/>
      <c r="G176" s="7"/>
    </row>
    <row r="177" spans="5:7">
      <c r="E177" s="4"/>
      <c r="F177" s="4"/>
      <c r="G177" s="7"/>
    </row>
    <row r="178" spans="5:7">
      <c r="E178" s="4"/>
      <c r="F178" s="4"/>
      <c r="G178" s="7"/>
    </row>
    <row r="179" spans="5:7">
      <c r="E179" s="4"/>
      <c r="F179" s="4"/>
      <c r="G179" s="7"/>
    </row>
    <row r="180" spans="5:7">
      <c r="E180" s="4"/>
      <c r="F180" s="4"/>
      <c r="G180" s="7"/>
    </row>
    <row r="181" spans="5:7">
      <c r="E181" s="4"/>
      <c r="F181" s="4"/>
      <c r="G181" s="7"/>
    </row>
    <row r="182" spans="5:7">
      <c r="E182" s="4"/>
      <c r="F182" s="4"/>
      <c r="G182" s="7"/>
    </row>
    <row r="183" spans="5:7">
      <c r="E183" s="4"/>
      <c r="F183" s="4"/>
      <c r="G183" s="7"/>
    </row>
    <row r="184" spans="5:7">
      <c r="E184" s="4"/>
      <c r="F184" s="4"/>
      <c r="G184" s="7"/>
    </row>
    <row r="185" spans="5:7">
      <c r="E185" s="4"/>
      <c r="F185" s="4"/>
      <c r="G185" s="7"/>
    </row>
    <row r="186" spans="5:7">
      <c r="E186" s="4"/>
      <c r="F186" s="4"/>
      <c r="G186" s="7"/>
    </row>
    <row r="187" spans="5:7">
      <c r="E187" s="4"/>
      <c r="F187" s="4"/>
      <c r="G187" s="7"/>
    </row>
    <row r="188" spans="5:7">
      <c r="E188" s="4"/>
      <c r="F188" s="4"/>
      <c r="G188" s="7"/>
    </row>
    <row r="189" spans="5:7">
      <c r="E189" s="4"/>
      <c r="F189" s="4"/>
      <c r="G189" s="7"/>
    </row>
    <row r="190" spans="5:7">
      <c r="E190" s="4"/>
      <c r="F190" s="4"/>
      <c r="G190" s="7"/>
    </row>
    <row r="191" spans="5:7">
      <c r="E191" s="4"/>
      <c r="F191" s="4"/>
      <c r="G191" s="7"/>
    </row>
    <row r="192" spans="5:7">
      <c r="E192" s="4"/>
      <c r="F192" s="4"/>
      <c r="G192" s="7"/>
    </row>
    <row r="193" spans="5:7">
      <c r="E193" s="4"/>
      <c r="F193" s="4"/>
      <c r="G193" s="7"/>
    </row>
    <row r="194" spans="5:7">
      <c r="E194" s="4"/>
      <c r="F194" s="4"/>
      <c r="G194" s="7"/>
    </row>
    <row r="195" spans="5:7">
      <c r="E195" s="4"/>
      <c r="F195" s="4"/>
      <c r="G195" s="7"/>
    </row>
    <row r="196" spans="5:7">
      <c r="E196" s="4"/>
      <c r="F196" s="4"/>
      <c r="G196" s="7"/>
    </row>
    <row r="197" spans="5:7">
      <c r="E197" s="4"/>
      <c r="F197" s="4"/>
      <c r="G197" s="7"/>
    </row>
    <row r="198" spans="5:7">
      <c r="E198" s="4"/>
      <c r="F198" s="4"/>
      <c r="G198" s="7"/>
    </row>
    <row r="199" spans="5:7">
      <c r="E199" s="4"/>
      <c r="F199" s="4"/>
      <c r="G199" s="7"/>
    </row>
    <row r="200" spans="5:7">
      <c r="E200" s="4"/>
      <c r="F200" s="4"/>
      <c r="G200" s="7"/>
    </row>
    <row r="201" spans="5:7">
      <c r="E201" s="4"/>
      <c r="F201" s="4"/>
      <c r="G201" s="7"/>
    </row>
    <row r="202" spans="5:7">
      <c r="E202" s="4"/>
      <c r="F202" s="4"/>
      <c r="G202" s="7"/>
    </row>
    <row r="203" spans="5:7">
      <c r="E203" s="4"/>
      <c r="F203" s="4"/>
      <c r="G203" s="7"/>
    </row>
    <row r="204" spans="5:7">
      <c r="E204" s="4"/>
      <c r="F204" s="4"/>
      <c r="G204" s="7"/>
    </row>
    <row r="205" spans="5:7">
      <c r="E205" s="4"/>
      <c r="F205" s="4"/>
      <c r="G205" s="7"/>
    </row>
    <row r="206" spans="5:7">
      <c r="E206" s="4"/>
      <c r="F206" s="4"/>
      <c r="G206" s="7"/>
    </row>
    <row r="207" spans="5:7">
      <c r="E207" s="4"/>
      <c r="F207" s="4"/>
      <c r="G207" s="7"/>
    </row>
    <row r="208" spans="5:7">
      <c r="E208" s="4"/>
      <c r="F208" s="4"/>
      <c r="G208" s="7"/>
    </row>
    <row r="209" spans="5:7">
      <c r="E209" s="4"/>
      <c r="F209" s="4"/>
      <c r="G209" s="7"/>
    </row>
    <row r="210" spans="5:7">
      <c r="E210" s="4"/>
      <c r="F210" s="4"/>
      <c r="G210" s="7"/>
    </row>
    <row r="211" spans="5:7">
      <c r="E211" s="4"/>
      <c r="F211" s="4"/>
      <c r="G211" s="7"/>
    </row>
    <row r="212" spans="5:7">
      <c r="E212" s="4"/>
      <c r="F212" s="4"/>
      <c r="G212" s="7"/>
    </row>
    <row r="213" spans="5:7">
      <c r="E213" s="4"/>
      <c r="F213" s="4"/>
      <c r="G213" s="7"/>
    </row>
    <row r="214" spans="5:7">
      <c r="E214" s="4"/>
      <c r="F214" s="4"/>
      <c r="G214" s="7"/>
    </row>
    <row r="215" spans="5:7">
      <c r="E215" s="4"/>
      <c r="F215" s="4"/>
      <c r="G215" s="7"/>
    </row>
    <row r="216" spans="5:7">
      <c r="E216" s="4"/>
      <c r="F216" s="4"/>
      <c r="G216" s="7"/>
    </row>
    <row r="217" spans="5:7">
      <c r="E217" s="4"/>
      <c r="F217" s="4"/>
      <c r="G217" s="7"/>
    </row>
    <row r="218" spans="5:7">
      <c r="E218" s="4"/>
      <c r="F218" s="4"/>
      <c r="G218" s="7"/>
    </row>
    <row r="219" spans="5:7">
      <c r="E219" s="4"/>
      <c r="F219" s="4"/>
      <c r="G219" s="7"/>
    </row>
    <row r="220" spans="5:7">
      <c r="E220" s="4"/>
      <c r="F220" s="4"/>
      <c r="G220" s="7"/>
    </row>
    <row r="221" spans="5:7">
      <c r="E221" s="4"/>
      <c r="F221" s="4"/>
      <c r="G221" s="7"/>
    </row>
    <row r="222" spans="5:7">
      <c r="E222" s="4"/>
      <c r="F222" s="4"/>
      <c r="G222" s="7"/>
    </row>
    <row r="223" spans="5:7">
      <c r="E223" s="4"/>
      <c r="F223" s="4"/>
      <c r="G223" s="7"/>
    </row>
    <row r="224" spans="5:7">
      <c r="E224" s="4"/>
      <c r="F224" s="4"/>
      <c r="G224" s="7"/>
    </row>
    <row r="225" spans="5:7">
      <c r="E225" s="4"/>
      <c r="F225" s="4"/>
      <c r="G225" s="7"/>
    </row>
    <row r="226" spans="5:7">
      <c r="E226" s="4"/>
      <c r="F226" s="4"/>
      <c r="G226" s="7"/>
    </row>
    <row r="227" spans="5:7">
      <c r="E227" s="4"/>
      <c r="F227" s="4"/>
      <c r="G227" s="7"/>
    </row>
    <row r="228" spans="5:7">
      <c r="E228" s="4"/>
      <c r="F228" s="4"/>
      <c r="G228" s="7"/>
    </row>
    <row r="229" spans="5:7">
      <c r="E229" s="4"/>
      <c r="F229" s="4"/>
      <c r="G229" s="7"/>
    </row>
    <row r="230" spans="5:7">
      <c r="E230" s="4"/>
      <c r="F230" s="4"/>
      <c r="G230" s="7"/>
    </row>
    <row r="231" spans="5:7">
      <c r="E231" s="4"/>
      <c r="F231" s="4"/>
      <c r="G231" s="7"/>
    </row>
    <row r="232" spans="5:7">
      <c r="E232" s="4"/>
      <c r="F232" s="4"/>
      <c r="G232" s="7"/>
    </row>
    <row r="233" spans="5:7">
      <c r="E233" s="4"/>
      <c r="F233" s="4"/>
      <c r="G233" s="7"/>
    </row>
    <row r="234" spans="5:7">
      <c r="E234" s="4"/>
      <c r="F234" s="4"/>
      <c r="G234" s="7"/>
    </row>
    <row r="235" spans="5:7">
      <c r="E235" s="4"/>
      <c r="F235" s="4"/>
      <c r="G235" s="7"/>
    </row>
    <row r="236" spans="5:7">
      <c r="E236" s="4"/>
      <c r="F236" s="4"/>
      <c r="G236" s="7"/>
    </row>
    <row r="237" spans="5:7">
      <c r="E237" s="4"/>
      <c r="F237" s="4"/>
      <c r="G237" s="7"/>
    </row>
    <row r="238" spans="5:7">
      <c r="E238" s="4"/>
      <c r="F238" s="4"/>
      <c r="G238" s="7"/>
    </row>
    <row r="239" spans="5:7">
      <c r="E239" s="4"/>
      <c r="F239" s="4"/>
      <c r="G239" s="7"/>
    </row>
    <row r="240" spans="5:7">
      <c r="E240" s="4"/>
      <c r="F240" s="4"/>
      <c r="G240" s="7"/>
    </row>
    <row r="241" spans="5:7">
      <c r="E241" s="4"/>
      <c r="F241" s="4"/>
      <c r="G241" s="7"/>
    </row>
    <row r="242" spans="5:7">
      <c r="E242" s="4"/>
      <c r="F242" s="4"/>
      <c r="G242" s="7"/>
    </row>
    <row r="243" spans="5:7">
      <c r="E243" s="4"/>
      <c r="F243" s="4"/>
      <c r="G243" s="7"/>
    </row>
    <row r="244" spans="5:7">
      <c r="E244" s="4"/>
      <c r="F244" s="4"/>
      <c r="G244" s="7"/>
    </row>
    <row r="245" spans="5:7">
      <c r="E245" s="4"/>
      <c r="F245" s="4"/>
      <c r="G245" s="7"/>
    </row>
    <row r="246" spans="5:7">
      <c r="E246" s="4"/>
      <c r="F246" s="4"/>
      <c r="G246" s="7"/>
    </row>
    <row r="247" spans="5:7">
      <c r="E247" s="4"/>
      <c r="F247" s="4"/>
      <c r="G247" s="7"/>
    </row>
    <row r="248" spans="5:7">
      <c r="E248" s="4"/>
      <c r="F248" s="4"/>
      <c r="G248" s="7"/>
    </row>
    <row r="249" spans="5:7">
      <c r="E249" s="4"/>
      <c r="F249" s="4"/>
      <c r="G249" s="7"/>
    </row>
    <row r="250" spans="5:7">
      <c r="E250" s="4"/>
      <c r="F250" s="4"/>
      <c r="G250" s="7"/>
    </row>
    <row r="251" spans="5:7">
      <c r="E251" s="4"/>
      <c r="F251" s="4"/>
      <c r="G251" s="7"/>
    </row>
    <row r="252" spans="5:7">
      <c r="E252" s="4"/>
      <c r="F252" s="4"/>
      <c r="G252" s="7"/>
    </row>
    <row r="253" spans="5:7">
      <c r="E253" s="4"/>
      <c r="F253" s="4"/>
      <c r="G253" s="7"/>
    </row>
    <row r="254" spans="5:7">
      <c r="E254" s="4"/>
      <c r="F254" s="4"/>
      <c r="G254" s="7"/>
    </row>
    <row r="255" spans="5:7">
      <c r="E255" s="4"/>
      <c r="F255" s="4"/>
      <c r="G255" s="7"/>
    </row>
    <row r="256" spans="5:7">
      <c r="E256" s="4"/>
      <c r="F256" s="4"/>
      <c r="G256" s="7"/>
    </row>
    <row r="257" spans="5:7">
      <c r="E257" s="4"/>
      <c r="F257" s="4"/>
      <c r="G257" s="7"/>
    </row>
    <row r="258" spans="5:7">
      <c r="E258" s="4"/>
      <c r="F258" s="4"/>
      <c r="G258" s="7"/>
    </row>
    <row r="259" spans="5:7">
      <c r="E259" s="4"/>
      <c r="F259" s="4"/>
      <c r="G259" s="7"/>
    </row>
    <row r="260" spans="5:7">
      <c r="E260" s="4"/>
      <c r="F260" s="4"/>
      <c r="G260" s="7"/>
    </row>
    <row r="261" spans="5:7">
      <c r="E261" s="4"/>
      <c r="F261" s="4"/>
      <c r="G261" s="7"/>
    </row>
    <row r="262" spans="5:7">
      <c r="E262" s="4"/>
      <c r="F262" s="4"/>
      <c r="G262" s="7"/>
    </row>
    <row r="263" spans="5:7">
      <c r="E263" s="4"/>
      <c r="F263" s="4"/>
      <c r="G263" s="7"/>
    </row>
    <row r="264" spans="5:7">
      <c r="E264" s="4"/>
      <c r="F264" s="4"/>
      <c r="G264" s="7"/>
    </row>
    <row r="265" spans="5:7">
      <c r="E265" s="4"/>
      <c r="F265" s="4"/>
      <c r="G265" s="7"/>
    </row>
    <row r="266" spans="5:7">
      <c r="E266" s="4"/>
      <c r="F266" s="4"/>
      <c r="G266" s="7"/>
    </row>
    <row r="267" spans="5:7">
      <c r="E267" s="4"/>
      <c r="F267" s="4"/>
      <c r="G267" s="7"/>
    </row>
    <row r="268" spans="5:7">
      <c r="E268" s="4"/>
      <c r="F268" s="4"/>
      <c r="G268" s="7"/>
    </row>
    <row r="269" spans="5:7">
      <c r="E269" s="4"/>
      <c r="F269" s="4"/>
      <c r="G269" s="7"/>
    </row>
    <row r="270" spans="5:7">
      <c r="E270" s="4"/>
      <c r="F270" s="4"/>
      <c r="G270" s="7"/>
    </row>
    <row r="271" spans="5:7">
      <c r="E271" s="4"/>
      <c r="F271" s="4"/>
      <c r="G271" s="7"/>
    </row>
    <row r="272" spans="5:7">
      <c r="E272" s="4"/>
      <c r="F272" s="4"/>
      <c r="G272" s="7"/>
    </row>
    <row r="273" spans="5:7">
      <c r="E273" s="4"/>
      <c r="F273" s="4"/>
      <c r="G273" s="7"/>
    </row>
    <row r="274" spans="5:7">
      <c r="E274" s="4"/>
      <c r="F274" s="4"/>
      <c r="G274" s="7"/>
    </row>
    <row r="275" spans="5:7">
      <c r="E275" s="4"/>
      <c r="F275" s="4"/>
      <c r="G275" s="7"/>
    </row>
    <row r="276" spans="5:7">
      <c r="E276" s="4"/>
      <c r="F276" s="4"/>
      <c r="G276" s="7"/>
    </row>
    <row r="277" spans="5:7">
      <c r="E277" s="4"/>
      <c r="F277" s="4"/>
      <c r="G277" s="7"/>
    </row>
    <row r="278" spans="5:7">
      <c r="E278" s="4"/>
      <c r="F278" s="4"/>
      <c r="G278" s="7"/>
    </row>
    <row r="279" spans="5:7">
      <c r="E279" s="4"/>
      <c r="F279" s="4"/>
      <c r="G279" s="7"/>
    </row>
    <row r="280" spans="5:7">
      <c r="E280" s="4"/>
      <c r="F280" s="4"/>
      <c r="G280" s="7"/>
    </row>
    <row r="281" spans="5:7">
      <c r="E281" s="4"/>
      <c r="F281" s="4"/>
      <c r="G281" s="7"/>
    </row>
    <row r="282" spans="5:7">
      <c r="E282" s="4"/>
      <c r="F282" s="4"/>
      <c r="G282" s="7"/>
    </row>
    <row r="283" spans="5:7">
      <c r="E283" s="4"/>
      <c r="F283" s="4"/>
      <c r="G283" s="7"/>
    </row>
    <row r="284" spans="5:7">
      <c r="E284" s="4"/>
      <c r="F284" s="4"/>
      <c r="G284" s="7"/>
    </row>
    <row r="285" spans="5:7">
      <c r="E285" s="4"/>
      <c r="F285" s="4"/>
      <c r="G285" s="7"/>
    </row>
    <row r="286" spans="5:7">
      <c r="E286" s="4"/>
      <c r="F286" s="4"/>
      <c r="G286" s="7"/>
    </row>
    <row r="287" spans="5:7">
      <c r="E287" s="4"/>
      <c r="F287" s="4"/>
      <c r="G287" s="7"/>
    </row>
    <row r="288" spans="5:7">
      <c r="E288" s="4"/>
      <c r="F288" s="4"/>
      <c r="G288" s="7"/>
    </row>
    <row r="289" spans="5:7">
      <c r="E289" s="4"/>
      <c r="F289" s="4"/>
      <c r="G289" s="7"/>
    </row>
    <row r="290" spans="5:7">
      <c r="E290" s="4"/>
      <c r="F290" s="4"/>
      <c r="G290" s="7"/>
    </row>
    <row r="291" spans="5:7">
      <c r="E291" s="4"/>
      <c r="F291" s="4"/>
      <c r="G291" s="7"/>
    </row>
    <row r="292" spans="5:7">
      <c r="E292" s="4"/>
      <c r="F292" s="4"/>
      <c r="G292" s="7"/>
    </row>
    <row r="293" spans="5:7">
      <c r="E293" s="4"/>
      <c r="F293" s="4"/>
      <c r="G293" s="7"/>
    </row>
    <row r="294" spans="5:7">
      <c r="E294" s="4"/>
      <c r="F294" s="4"/>
      <c r="G294" s="7"/>
    </row>
    <row r="295" spans="5:7">
      <c r="E295" s="4"/>
      <c r="F295" s="4"/>
      <c r="G295" s="7"/>
    </row>
    <row r="296" spans="5:7">
      <c r="E296" s="4"/>
      <c r="F296" s="4"/>
      <c r="G296" s="7"/>
    </row>
    <row r="297" spans="5:7">
      <c r="E297" s="4"/>
      <c r="F297" s="4"/>
      <c r="G297" s="7"/>
    </row>
    <row r="298" spans="5:7">
      <c r="E298" s="4"/>
      <c r="F298" s="4"/>
      <c r="G298" s="7"/>
    </row>
    <row r="299" spans="5:7">
      <c r="E299" s="4"/>
      <c r="F299" s="4"/>
      <c r="G299" s="7"/>
    </row>
    <row r="300" spans="5:7">
      <c r="E300" s="4"/>
      <c r="F300" s="4"/>
      <c r="G300" s="7"/>
    </row>
    <row r="301" spans="5:7">
      <c r="E301" s="4"/>
      <c r="F301" s="4"/>
      <c r="G301" s="7"/>
    </row>
    <row r="302" spans="5:7">
      <c r="E302" s="4"/>
      <c r="F302" s="4"/>
      <c r="G302" s="7"/>
    </row>
    <row r="303" spans="5:7">
      <c r="E303" s="4"/>
      <c r="F303" s="4"/>
      <c r="G303" s="7"/>
    </row>
    <row r="304" spans="5:7">
      <c r="E304" s="4"/>
      <c r="F304" s="4"/>
      <c r="G304" s="7"/>
    </row>
    <row r="305" spans="5:7">
      <c r="E305" s="4"/>
      <c r="F305" s="4"/>
      <c r="G305" s="7"/>
    </row>
    <row r="306" spans="5:7">
      <c r="E306" s="4"/>
      <c r="F306" s="4"/>
      <c r="G306" s="7"/>
    </row>
    <row r="307" spans="5:7">
      <c r="E307" s="4"/>
      <c r="F307" s="4"/>
      <c r="G307" s="7"/>
    </row>
    <row r="308" spans="5:7">
      <c r="E308" s="4"/>
      <c r="F308" s="4"/>
      <c r="G308" s="7"/>
    </row>
    <row r="309" spans="5:7">
      <c r="E309" s="4"/>
      <c r="F309" s="4"/>
      <c r="G309" s="7"/>
    </row>
    <row r="310" spans="5:7">
      <c r="E310" s="4"/>
      <c r="F310" s="4"/>
      <c r="G310" s="7"/>
    </row>
    <row r="311" spans="5:7">
      <c r="E311" s="4"/>
      <c r="F311" s="4"/>
      <c r="G311" s="7"/>
    </row>
    <row r="312" spans="5:7">
      <c r="E312" s="4"/>
      <c r="F312" s="4"/>
      <c r="G312" s="7"/>
    </row>
    <row r="313" spans="5:7">
      <c r="E313" s="4"/>
      <c r="F313" s="4"/>
      <c r="G313" s="7"/>
    </row>
    <row r="314" spans="5:7">
      <c r="E314" s="4"/>
      <c r="F314" s="4"/>
      <c r="G314" s="7"/>
    </row>
    <row r="315" spans="5:7">
      <c r="E315" s="4"/>
      <c r="F315" s="4"/>
      <c r="G315" s="7"/>
    </row>
    <row r="316" spans="5:7">
      <c r="E316" s="4"/>
      <c r="F316" s="4"/>
      <c r="G316" s="7"/>
    </row>
    <row r="317" spans="5:7">
      <c r="E317" s="4"/>
      <c r="F317" s="4"/>
      <c r="G317" s="7"/>
    </row>
    <row r="318" spans="5:7">
      <c r="E318" s="4"/>
      <c r="F318" s="4"/>
      <c r="G318" s="7"/>
    </row>
    <row r="319" spans="5:7">
      <c r="E319" s="4"/>
      <c r="F319" s="4"/>
      <c r="G319" s="7"/>
    </row>
    <row r="320" spans="5:7">
      <c r="E320" s="4"/>
      <c r="F320" s="4"/>
      <c r="G320" s="7"/>
    </row>
    <row r="321" spans="5:7">
      <c r="E321" s="4"/>
      <c r="F321" s="4"/>
      <c r="G321" s="7"/>
    </row>
    <row r="322" spans="5:7">
      <c r="E322" s="4"/>
      <c r="F322" s="4"/>
      <c r="G322" s="7"/>
    </row>
    <row r="323" spans="5:7">
      <c r="E323" s="4"/>
      <c r="F323" s="4"/>
      <c r="G323" s="7"/>
    </row>
    <row r="324" spans="5:7">
      <c r="E324" s="4"/>
      <c r="F324" s="4"/>
      <c r="G324" s="7"/>
    </row>
    <row r="325" spans="5:7">
      <c r="E325" s="4"/>
      <c r="F325" s="4"/>
      <c r="G325" s="7"/>
    </row>
    <row r="326" spans="5:7">
      <c r="E326" s="4"/>
      <c r="F326" s="4"/>
      <c r="G326" s="7"/>
    </row>
    <row r="327" spans="5:7">
      <c r="E327" s="4"/>
      <c r="F327" s="4"/>
      <c r="G327" s="7"/>
    </row>
    <row r="328" spans="5:7">
      <c r="E328" s="4"/>
      <c r="F328" s="4"/>
      <c r="G328" s="7"/>
    </row>
    <row r="329" spans="5:7">
      <c r="E329" s="4"/>
      <c r="F329" s="4"/>
      <c r="G329" s="7"/>
    </row>
    <row r="330" spans="5:7">
      <c r="E330" s="4"/>
      <c r="F330" s="4"/>
      <c r="G330" s="7"/>
    </row>
    <row r="331" spans="5:7">
      <c r="E331" s="4"/>
      <c r="F331" s="4"/>
      <c r="G331" s="7"/>
    </row>
    <row r="332" spans="5:7">
      <c r="E332" s="4"/>
      <c r="F332" s="4"/>
      <c r="G332" s="7"/>
    </row>
    <row r="333" spans="5:7">
      <c r="E333" s="4"/>
      <c r="F333" s="4"/>
      <c r="G333" s="7"/>
    </row>
    <row r="334" spans="5:7">
      <c r="E334" s="4"/>
      <c r="F334" s="4"/>
      <c r="G334" s="7"/>
    </row>
    <row r="335" spans="5:7">
      <c r="E335" s="4"/>
      <c r="F335" s="4"/>
      <c r="G335" s="7"/>
    </row>
    <row r="336" spans="5:7">
      <c r="E336" s="4"/>
      <c r="F336" s="4"/>
      <c r="G336" s="7"/>
    </row>
    <row r="337" spans="5:7">
      <c r="E337" s="4"/>
      <c r="F337" s="4"/>
      <c r="G337" s="7"/>
    </row>
    <row r="338" spans="5:7">
      <c r="E338" s="4"/>
      <c r="F338" s="4"/>
      <c r="G338" s="7"/>
    </row>
    <row r="339" spans="5:7">
      <c r="E339" s="4"/>
      <c r="F339" s="4"/>
      <c r="G339" s="7"/>
    </row>
    <row r="340" spans="5:7">
      <c r="E340" s="4"/>
      <c r="F340" s="4"/>
      <c r="G340" s="7"/>
    </row>
    <row r="341" spans="5:7">
      <c r="E341" s="4"/>
      <c r="F341" s="4"/>
      <c r="G341" s="7"/>
    </row>
    <row r="342" spans="5:7">
      <c r="E342" s="4"/>
      <c r="F342" s="4"/>
      <c r="G342" s="7"/>
    </row>
    <row r="343" spans="5:7">
      <c r="E343" s="4"/>
      <c r="F343" s="4"/>
      <c r="G343" s="7"/>
    </row>
    <row r="344" spans="5:7">
      <c r="E344" s="4"/>
      <c r="F344" s="4"/>
      <c r="G344" s="7"/>
    </row>
    <row r="345" spans="5:7">
      <c r="E345" s="4"/>
      <c r="F345" s="4"/>
      <c r="G345" s="7"/>
    </row>
    <row r="346" spans="5:7">
      <c r="E346" s="4"/>
      <c r="F346" s="4"/>
      <c r="G346" s="7"/>
    </row>
    <row r="347" spans="5:7">
      <c r="E347" s="4"/>
      <c r="F347" s="4"/>
      <c r="G347" s="7"/>
    </row>
    <row r="348" spans="5:7">
      <c r="E348" s="4"/>
      <c r="F348" s="4"/>
      <c r="G348" s="7"/>
    </row>
    <row r="349" spans="5:7">
      <c r="E349" s="4"/>
      <c r="F349" s="4"/>
      <c r="G349" s="7"/>
    </row>
    <row r="350" spans="5:7">
      <c r="E350" s="4"/>
      <c r="F350" s="4"/>
      <c r="G350" s="7"/>
    </row>
    <row r="351" spans="5:7">
      <c r="E351" s="4"/>
      <c r="F351" s="4"/>
      <c r="G351" s="7"/>
    </row>
    <row r="352" spans="5:7">
      <c r="E352" s="4"/>
      <c r="F352" s="4"/>
      <c r="G352" s="7"/>
    </row>
    <row r="353" spans="5:7">
      <c r="E353" s="4"/>
      <c r="F353" s="4"/>
      <c r="G353" s="7"/>
    </row>
    <row r="354" spans="5:7">
      <c r="E354" s="4"/>
      <c r="F354" s="4"/>
      <c r="G354" s="7"/>
    </row>
    <row r="355" spans="5:7">
      <c r="E355" s="4"/>
      <c r="F355" s="4"/>
      <c r="G355" s="7"/>
    </row>
    <row r="356" spans="5:7">
      <c r="E356" s="4"/>
      <c r="F356" s="4"/>
      <c r="G356" s="7"/>
    </row>
    <row r="357" spans="5:7">
      <c r="E357" s="4"/>
      <c r="F357" s="4"/>
      <c r="G357" s="7"/>
    </row>
    <row r="358" spans="5:7">
      <c r="E358" s="4"/>
      <c r="F358" s="4"/>
      <c r="G358" s="7"/>
    </row>
    <row r="359" spans="5:7">
      <c r="E359" s="4"/>
      <c r="F359" s="4"/>
      <c r="G359" s="7"/>
    </row>
    <row r="360" spans="5:7">
      <c r="E360" s="4"/>
      <c r="F360" s="4"/>
      <c r="G360" s="7"/>
    </row>
    <row r="361" spans="5:7">
      <c r="E361" s="4"/>
      <c r="F361" s="4"/>
      <c r="G361" s="7"/>
    </row>
    <row r="362" spans="5:7">
      <c r="E362" s="4"/>
      <c r="F362" s="4"/>
      <c r="G362" s="7"/>
    </row>
    <row r="363" spans="5:7">
      <c r="E363" s="4"/>
      <c r="F363" s="4"/>
      <c r="G363" s="7"/>
    </row>
    <row r="364" spans="5:7">
      <c r="E364" s="4"/>
      <c r="F364" s="4"/>
      <c r="G364" s="7"/>
    </row>
    <row r="365" spans="5:7">
      <c r="E365" s="4"/>
      <c r="F365" s="4"/>
      <c r="G365" s="7"/>
    </row>
    <row r="366" spans="5:7">
      <c r="E366" s="4"/>
      <c r="F366" s="4"/>
      <c r="G366" s="7"/>
    </row>
    <row r="367" spans="5:7">
      <c r="E367" s="4"/>
      <c r="F367" s="4"/>
      <c r="G367" s="7"/>
    </row>
    <row r="368" spans="5:7">
      <c r="E368" s="4"/>
      <c r="F368" s="4"/>
      <c r="G368" s="7"/>
    </row>
    <row r="369" spans="5:7">
      <c r="E369" s="4"/>
      <c r="F369" s="4"/>
      <c r="G369" s="7"/>
    </row>
    <row r="370" spans="5:7">
      <c r="E370" s="4"/>
      <c r="F370" s="4"/>
      <c r="G370" s="7"/>
    </row>
    <row r="371" spans="5:7">
      <c r="E371" s="4"/>
      <c r="F371" s="4"/>
      <c r="G371" s="7"/>
    </row>
    <row r="372" spans="5:7">
      <c r="E372" s="4"/>
      <c r="F372" s="4"/>
      <c r="G372" s="7"/>
    </row>
    <row r="373" spans="5:7">
      <c r="E373" s="4"/>
      <c r="F373" s="4"/>
      <c r="G373" s="7"/>
    </row>
    <row r="374" spans="5:7">
      <c r="E374" s="4"/>
      <c r="F374" s="4"/>
      <c r="G374" s="7"/>
    </row>
    <row r="375" spans="5:7">
      <c r="E375" s="4"/>
      <c r="F375" s="4"/>
      <c r="G375" s="7"/>
    </row>
    <row r="376" spans="5:7">
      <c r="E376" s="4"/>
      <c r="F376" s="4"/>
      <c r="G376" s="7"/>
    </row>
    <row r="377" spans="5:7">
      <c r="E377" s="4"/>
      <c r="F377" s="4"/>
      <c r="G377" s="7"/>
    </row>
    <row r="378" spans="5:7">
      <c r="E378" s="4"/>
      <c r="F378" s="4"/>
      <c r="G378" s="7"/>
    </row>
    <row r="379" spans="5:7">
      <c r="E379" s="4"/>
      <c r="F379" s="4"/>
      <c r="G379" s="7"/>
    </row>
    <row r="380" spans="5:7">
      <c r="E380" s="4"/>
      <c r="F380" s="4"/>
      <c r="G380" s="7"/>
    </row>
    <row r="381" spans="5:7">
      <c r="E381" s="4"/>
      <c r="F381" s="4"/>
      <c r="G381" s="7"/>
    </row>
    <row r="382" spans="5:7">
      <c r="E382" s="4"/>
      <c r="F382" s="4"/>
      <c r="G382" s="7"/>
    </row>
    <row r="383" spans="5:7">
      <c r="E383" s="4"/>
      <c r="F383" s="4"/>
      <c r="G383" s="7"/>
    </row>
    <row r="384" spans="5:7">
      <c r="E384" s="4"/>
      <c r="F384" s="4"/>
      <c r="G384" s="7"/>
    </row>
    <row r="385" spans="5:7">
      <c r="E385" s="4"/>
      <c r="F385" s="4"/>
      <c r="G385" s="7"/>
    </row>
    <row r="386" spans="5:7">
      <c r="E386" s="4"/>
      <c r="F386" s="4"/>
      <c r="G386" s="7"/>
    </row>
    <row r="387" spans="5:7">
      <c r="E387" s="4"/>
      <c r="F387" s="4"/>
      <c r="G387" s="7"/>
    </row>
    <row r="388" spans="5:7">
      <c r="E388" s="4"/>
      <c r="F388" s="4"/>
      <c r="G388" s="7"/>
    </row>
    <row r="389" spans="5:7">
      <c r="E389" s="4"/>
      <c r="F389" s="4"/>
      <c r="G389" s="7"/>
    </row>
    <row r="390" spans="5:7">
      <c r="E390" s="4"/>
      <c r="F390" s="4"/>
      <c r="G390" s="7"/>
    </row>
    <row r="391" spans="5:7">
      <c r="E391" s="4"/>
      <c r="F391" s="4"/>
      <c r="G391" s="7"/>
    </row>
    <row r="392" spans="5:7">
      <c r="E392" s="4"/>
      <c r="F392" s="4"/>
      <c r="G392" s="7"/>
    </row>
    <row r="393" spans="5:7">
      <c r="E393" s="4"/>
      <c r="F393" s="4"/>
      <c r="G393" s="7"/>
    </row>
    <row r="394" spans="5:7">
      <c r="E394" s="4"/>
      <c r="F394" s="4"/>
      <c r="G394" s="7"/>
    </row>
    <row r="395" spans="5:7">
      <c r="E395" s="4"/>
      <c r="F395" s="4"/>
      <c r="G395" s="7"/>
    </row>
    <row r="396" spans="5:7">
      <c r="E396" s="4"/>
      <c r="F396" s="4"/>
      <c r="G396" s="7"/>
    </row>
    <row r="397" spans="5:7">
      <c r="E397" s="4"/>
      <c r="F397" s="4"/>
      <c r="G397" s="7"/>
    </row>
    <row r="398" spans="5:7">
      <c r="E398" s="4"/>
      <c r="F398" s="4"/>
      <c r="G398" s="7"/>
    </row>
    <row r="399" spans="5:7">
      <c r="E399" s="4"/>
      <c r="F399" s="4"/>
      <c r="G399" s="7"/>
    </row>
    <row r="400" spans="5:7">
      <c r="E400" s="4"/>
      <c r="F400" s="4"/>
      <c r="G400" s="7"/>
    </row>
    <row r="401" spans="5:7">
      <c r="E401" s="4"/>
      <c r="F401" s="4"/>
      <c r="G401" s="7"/>
    </row>
    <row r="402" spans="5:7">
      <c r="E402" s="4"/>
      <c r="F402" s="4"/>
      <c r="G402" s="7"/>
    </row>
    <row r="403" spans="5:7">
      <c r="E403" s="4"/>
      <c r="F403" s="4"/>
      <c r="G403" s="7"/>
    </row>
    <row r="404" spans="5:7">
      <c r="E404" s="4"/>
      <c r="F404" s="4"/>
      <c r="G404" s="7"/>
    </row>
    <row r="405" spans="5:7">
      <c r="E405" s="4"/>
      <c r="F405" s="4"/>
      <c r="G405" s="7"/>
    </row>
    <row r="406" spans="5:7">
      <c r="E406" s="4"/>
      <c r="F406" s="4"/>
      <c r="G406" s="7"/>
    </row>
    <row r="407" spans="5:7">
      <c r="E407" s="4"/>
      <c r="F407" s="4"/>
      <c r="G407" s="7"/>
    </row>
    <row r="408" spans="5:7">
      <c r="E408" s="4"/>
      <c r="F408" s="4"/>
      <c r="G408" s="7"/>
    </row>
    <row r="409" spans="5:7">
      <c r="E409" s="4"/>
      <c r="F409" s="4"/>
      <c r="G409" s="7"/>
    </row>
    <row r="410" spans="5:7">
      <c r="E410" s="4"/>
      <c r="F410" s="4"/>
      <c r="G410" s="7"/>
    </row>
    <row r="411" spans="5:7">
      <c r="E411" s="4"/>
      <c r="F411" s="4"/>
      <c r="G411" s="7"/>
    </row>
    <row r="412" spans="5:7">
      <c r="E412" s="4"/>
      <c r="F412" s="4"/>
      <c r="G412" s="7"/>
    </row>
    <row r="413" spans="5:7">
      <c r="E413" s="4"/>
      <c r="F413" s="4"/>
      <c r="G413" s="7"/>
    </row>
    <row r="414" spans="5:7">
      <c r="E414" s="4"/>
      <c r="F414" s="4"/>
      <c r="G414" s="7"/>
    </row>
    <row r="415" spans="5:7">
      <c r="E415" s="4"/>
      <c r="F415" s="4"/>
      <c r="G415" s="7"/>
    </row>
    <row r="416" spans="5:7">
      <c r="E416" s="4"/>
      <c r="F416" s="4"/>
      <c r="G416" s="7"/>
    </row>
    <row r="417" spans="5:7">
      <c r="E417" s="4"/>
      <c r="F417" s="4"/>
      <c r="G417" s="7"/>
    </row>
    <row r="418" spans="5:7">
      <c r="E418" s="4"/>
      <c r="F418" s="4"/>
      <c r="G418" s="7"/>
    </row>
    <row r="419" spans="5:7">
      <c r="E419" s="4"/>
      <c r="F419" s="4"/>
      <c r="G419" s="7"/>
    </row>
    <row r="420" spans="5:7">
      <c r="E420" s="4"/>
      <c r="F420" s="4"/>
      <c r="G420" s="7"/>
    </row>
    <row r="421" spans="5:7">
      <c r="E421" s="4"/>
      <c r="F421" s="4"/>
      <c r="G421" s="7"/>
    </row>
    <row r="422" spans="5:7">
      <c r="E422" s="4"/>
      <c r="F422" s="4"/>
      <c r="G422" s="7"/>
    </row>
    <row r="423" spans="5:7">
      <c r="E423" s="4"/>
      <c r="F423" s="4"/>
      <c r="G423" s="7"/>
    </row>
    <row r="424" spans="5:7">
      <c r="E424" s="4"/>
      <c r="F424" s="4"/>
      <c r="G424" s="7"/>
    </row>
    <row r="425" spans="5:7">
      <c r="E425" s="4"/>
      <c r="F425" s="4"/>
      <c r="G425" s="7"/>
    </row>
    <row r="426" spans="5:7">
      <c r="E426" s="4"/>
      <c r="F426" s="4"/>
      <c r="G426" s="7"/>
    </row>
    <row r="427" spans="5:7">
      <c r="E427" s="4"/>
      <c r="F427" s="4"/>
      <c r="G427" s="7"/>
    </row>
    <row r="428" spans="5:7">
      <c r="E428" s="4"/>
      <c r="F428" s="4"/>
      <c r="G428" s="7"/>
    </row>
    <row r="429" spans="5:7">
      <c r="E429" s="4"/>
      <c r="F429" s="4"/>
      <c r="G429" s="7"/>
    </row>
    <row r="430" spans="5:7">
      <c r="E430" s="4"/>
      <c r="F430" s="4"/>
      <c r="G430" s="7"/>
    </row>
    <row r="431" spans="5:7">
      <c r="E431" s="4"/>
      <c r="F431" s="4"/>
      <c r="G431" s="7"/>
    </row>
    <row r="432" spans="5:7">
      <c r="E432" s="4"/>
      <c r="F432" s="4"/>
      <c r="G432" s="7"/>
    </row>
    <row r="433" spans="5:7">
      <c r="E433" s="4"/>
      <c r="F433" s="4"/>
      <c r="G433" s="7"/>
    </row>
    <row r="434" spans="5:7">
      <c r="E434" s="4"/>
      <c r="F434" s="4"/>
      <c r="G434" s="7"/>
    </row>
    <row r="435" spans="5:7">
      <c r="E435" s="4"/>
      <c r="F435" s="4"/>
      <c r="G435" s="7"/>
    </row>
    <row r="436" spans="5:7">
      <c r="E436" s="4"/>
      <c r="F436" s="4"/>
      <c r="G436" s="7"/>
    </row>
    <row r="437" spans="5:7">
      <c r="E437" s="4"/>
      <c r="F437" s="4"/>
      <c r="G437" s="7"/>
    </row>
    <row r="438" spans="5:7">
      <c r="E438" s="4"/>
      <c r="F438" s="4"/>
      <c r="G438" s="7"/>
    </row>
    <row r="439" spans="5:7">
      <c r="E439" s="4"/>
      <c r="F439" s="4"/>
      <c r="G439" s="7"/>
    </row>
    <row r="440" spans="5:7">
      <c r="E440" s="4"/>
      <c r="F440" s="4"/>
      <c r="G440" s="7"/>
    </row>
    <row r="441" spans="5:7">
      <c r="E441" s="4"/>
      <c r="F441" s="4"/>
      <c r="G441" s="7"/>
    </row>
    <row r="442" spans="5:7">
      <c r="E442" s="4"/>
      <c r="F442" s="4"/>
      <c r="G442" s="7"/>
    </row>
    <row r="443" spans="5:7">
      <c r="E443" s="4"/>
      <c r="F443" s="4"/>
      <c r="G443" s="7"/>
    </row>
    <row r="444" spans="5:7">
      <c r="E444" s="4"/>
      <c r="F444" s="4"/>
      <c r="G444" s="7"/>
    </row>
    <row r="445" spans="5:7">
      <c r="E445" s="4"/>
      <c r="F445" s="4"/>
      <c r="G445" s="7"/>
    </row>
    <row r="446" spans="5:7">
      <c r="E446" s="4"/>
      <c r="F446" s="4"/>
      <c r="G446" s="7"/>
    </row>
    <row r="447" spans="5:7">
      <c r="E447" s="4"/>
      <c r="F447" s="4"/>
      <c r="G447" s="7"/>
    </row>
    <row r="448" spans="5:7">
      <c r="E448" s="4"/>
      <c r="F448" s="4"/>
      <c r="G448" s="7"/>
    </row>
    <row r="449" spans="5:7">
      <c r="E449" s="4"/>
      <c r="F449" s="4"/>
      <c r="G449" s="7"/>
    </row>
    <row r="450" spans="5:7">
      <c r="E450" s="4"/>
      <c r="F450" s="4"/>
      <c r="G450" s="7"/>
    </row>
    <row r="451" spans="5:7">
      <c r="E451" s="4"/>
      <c r="F451" s="4"/>
      <c r="G451" s="7"/>
    </row>
    <row r="452" spans="5:7">
      <c r="E452" s="4"/>
      <c r="F452" s="4"/>
      <c r="G452" s="7"/>
    </row>
    <row r="453" spans="5:7">
      <c r="E453" s="4"/>
      <c r="F453" s="4"/>
      <c r="G453" s="7"/>
    </row>
    <row r="454" spans="5:7">
      <c r="E454" s="4"/>
      <c r="F454" s="4"/>
      <c r="G454" s="7"/>
    </row>
    <row r="455" spans="5:7">
      <c r="E455" s="4"/>
      <c r="F455" s="4"/>
      <c r="G455" s="7"/>
    </row>
    <row r="456" spans="5:7">
      <c r="E456" s="4"/>
      <c r="F456" s="4"/>
      <c r="G456" s="7"/>
    </row>
    <row r="457" spans="5:7">
      <c r="E457" s="4"/>
      <c r="F457" s="4"/>
      <c r="G457" s="7"/>
    </row>
    <row r="458" spans="5:7">
      <c r="E458" s="4"/>
      <c r="F458" s="4"/>
      <c r="G458" s="7"/>
    </row>
    <row r="459" spans="5:7">
      <c r="E459" s="4"/>
      <c r="F459" s="4"/>
      <c r="G459" s="7"/>
    </row>
    <row r="460" spans="5:7">
      <c r="E460" s="4"/>
      <c r="F460" s="4"/>
      <c r="G460" s="7"/>
    </row>
    <row r="461" spans="5:7">
      <c r="E461" s="4"/>
      <c r="F461" s="4"/>
      <c r="G461" s="7"/>
    </row>
    <row r="462" spans="5:7">
      <c r="E462" s="4"/>
      <c r="F462" s="4"/>
      <c r="G462" s="7"/>
    </row>
    <row r="463" spans="5:7">
      <c r="E463" s="4"/>
      <c r="F463" s="4"/>
      <c r="G463" s="7"/>
    </row>
    <row r="464" spans="5:7">
      <c r="E464" s="4"/>
      <c r="F464" s="4"/>
      <c r="G464" s="7"/>
    </row>
    <row r="465" spans="5:7">
      <c r="E465" s="4"/>
      <c r="F465" s="4"/>
      <c r="G465" s="7"/>
    </row>
    <row r="466" spans="5:7">
      <c r="E466" s="4"/>
      <c r="F466" s="4"/>
      <c r="G466" s="7"/>
    </row>
    <row r="467" spans="5:7">
      <c r="E467" s="4"/>
      <c r="F467" s="4"/>
      <c r="G467" s="7"/>
    </row>
    <row r="468" spans="5:7">
      <c r="E468" s="4"/>
      <c r="F468" s="4"/>
      <c r="G468" s="7"/>
    </row>
    <row r="469" spans="5:7">
      <c r="E469" s="4"/>
      <c r="F469" s="4"/>
      <c r="G469" s="7"/>
    </row>
    <row r="470" spans="5:7">
      <c r="E470" s="4"/>
      <c r="F470" s="4"/>
      <c r="G470" s="7"/>
    </row>
    <row r="471" spans="5:7">
      <c r="E471" s="4"/>
      <c r="F471" s="4"/>
      <c r="G471" s="7"/>
    </row>
    <row r="472" spans="5:7">
      <c r="E472" s="4"/>
      <c r="F472" s="4"/>
      <c r="G472" s="7"/>
    </row>
    <row r="473" spans="5:7">
      <c r="E473" s="4"/>
      <c r="F473" s="4"/>
      <c r="G473" s="7"/>
    </row>
    <row r="474" spans="5:7">
      <c r="E474" s="4"/>
      <c r="F474" s="4"/>
      <c r="G474" s="7"/>
    </row>
    <row r="475" spans="5:7">
      <c r="E475" s="4"/>
      <c r="F475" s="4"/>
      <c r="G475" s="7"/>
    </row>
    <row r="476" spans="5:7">
      <c r="E476" s="4"/>
      <c r="F476" s="4"/>
      <c r="G476" s="7"/>
    </row>
    <row r="477" spans="5:7">
      <c r="E477" s="4"/>
      <c r="F477" s="4"/>
      <c r="G477" s="7"/>
    </row>
    <row r="478" spans="5:7">
      <c r="E478" s="4"/>
      <c r="F478" s="4"/>
      <c r="G478" s="7"/>
    </row>
    <row r="479" spans="5:7">
      <c r="E479" s="4"/>
      <c r="F479" s="4"/>
      <c r="G479" s="7"/>
    </row>
    <row r="480" spans="5:7">
      <c r="E480" s="4"/>
      <c r="F480" s="4"/>
      <c r="G480" s="7"/>
    </row>
    <row r="481" spans="5:7">
      <c r="E481" s="4"/>
      <c r="F481" s="4"/>
      <c r="G481" s="7"/>
    </row>
    <row r="482" spans="5:7">
      <c r="E482" s="4"/>
      <c r="F482" s="4"/>
      <c r="G482" s="7"/>
    </row>
    <row r="483" spans="5:7">
      <c r="E483" s="4"/>
      <c r="F483" s="4"/>
      <c r="G483" s="7"/>
    </row>
    <row r="484" spans="5:7">
      <c r="E484" s="4"/>
      <c r="F484" s="4"/>
      <c r="G484" s="7"/>
    </row>
    <row r="485" spans="5:7">
      <c r="E485" s="4"/>
      <c r="F485" s="4"/>
      <c r="G485" s="7"/>
    </row>
    <row r="486" spans="5:7">
      <c r="E486" s="4"/>
      <c r="F486" s="4"/>
      <c r="G486" s="7"/>
    </row>
    <row r="487" spans="5:7">
      <c r="E487" s="4"/>
      <c r="F487" s="4"/>
      <c r="G487" s="7"/>
    </row>
    <row r="488" spans="5:7">
      <c r="E488" s="4"/>
      <c r="F488" s="4"/>
      <c r="G488" s="7"/>
    </row>
    <row r="489" spans="5:7">
      <c r="E489" s="4"/>
      <c r="F489" s="4"/>
      <c r="G489" s="7"/>
    </row>
    <row r="490" spans="5:7">
      <c r="E490" s="4"/>
      <c r="F490" s="4"/>
      <c r="G490" s="7"/>
    </row>
    <row r="491" spans="5:7">
      <c r="E491" s="4"/>
      <c r="F491" s="4"/>
      <c r="G491" s="7"/>
    </row>
    <row r="492" spans="5:7">
      <c r="E492" s="4"/>
      <c r="F492" s="4"/>
      <c r="G492" s="7"/>
    </row>
    <row r="493" spans="5:7">
      <c r="E493" s="4"/>
      <c r="F493" s="4"/>
      <c r="G493" s="7"/>
    </row>
    <row r="494" spans="5:7">
      <c r="E494" s="4"/>
      <c r="F494" s="4"/>
      <c r="G494" s="7"/>
    </row>
    <row r="495" spans="5:7">
      <c r="E495" s="4"/>
      <c r="F495" s="4"/>
      <c r="G495" s="7"/>
    </row>
    <row r="496" spans="5:7">
      <c r="E496" s="4"/>
      <c r="F496" s="4"/>
      <c r="G496" s="7"/>
    </row>
    <row r="497" spans="5:7">
      <c r="E497" s="4"/>
      <c r="F497" s="4"/>
      <c r="G497" s="7"/>
    </row>
    <row r="498" spans="5:7">
      <c r="E498" s="4"/>
      <c r="F498" s="4"/>
      <c r="G498" s="7"/>
    </row>
    <row r="499" spans="5:7">
      <c r="E499" s="4"/>
      <c r="F499" s="4"/>
      <c r="G499" s="7"/>
    </row>
    <row r="500" spans="5:7">
      <c r="E500" s="4"/>
      <c r="F500" s="4"/>
      <c r="G500" s="7"/>
    </row>
    <row r="501" spans="5:7">
      <c r="E501" s="4"/>
      <c r="F501" s="4"/>
      <c r="G501" s="7"/>
    </row>
    <row r="502" spans="5:7">
      <c r="E502" s="4"/>
      <c r="F502" s="4"/>
      <c r="G502" s="7"/>
    </row>
    <row r="503" spans="5:7">
      <c r="E503" s="4"/>
      <c r="F503" s="4"/>
      <c r="G503" s="7"/>
    </row>
    <row r="504" spans="5:7">
      <c r="E504" s="4"/>
      <c r="F504" s="4"/>
      <c r="G504" s="7"/>
    </row>
    <row r="505" spans="5:7">
      <c r="E505" s="4"/>
      <c r="F505" s="4"/>
      <c r="G505" s="7"/>
    </row>
    <row r="506" spans="5:7">
      <c r="E506" s="4"/>
      <c r="F506" s="4"/>
      <c r="G506" s="7"/>
    </row>
    <row r="507" spans="5:7">
      <c r="E507" s="4"/>
      <c r="F507" s="4"/>
      <c r="G507" s="7"/>
    </row>
    <row r="508" spans="5:7">
      <c r="E508" s="4"/>
      <c r="F508" s="4"/>
      <c r="G508" s="7"/>
    </row>
    <row r="509" spans="5:7">
      <c r="E509" s="4"/>
      <c r="F509" s="4"/>
      <c r="G509" s="7"/>
    </row>
    <row r="510" spans="5:7">
      <c r="E510" s="4"/>
      <c r="F510" s="4"/>
      <c r="G510" s="7"/>
    </row>
    <row r="511" spans="5:7">
      <c r="E511" s="4"/>
      <c r="F511" s="4"/>
      <c r="G511" s="7"/>
    </row>
    <row r="512" spans="5:7">
      <c r="E512" s="4"/>
      <c r="F512" s="4"/>
      <c r="G512" s="7"/>
    </row>
    <row r="513" spans="5:7">
      <c r="E513" s="4"/>
      <c r="F513" s="4"/>
      <c r="G513" s="7"/>
    </row>
    <row r="514" spans="5:7">
      <c r="E514" s="4"/>
      <c r="F514" s="4"/>
      <c r="G514" s="7"/>
    </row>
    <row r="515" spans="5:7">
      <c r="E515" s="4"/>
      <c r="F515" s="4"/>
      <c r="G515" s="7"/>
    </row>
    <row r="516" spans="5:7">
      <c r="E516" s="4"/>
      <c r="F516" s="4"/>
      <c r="G516" s="7"/>
    </row>
    <row r="517" spans="5:7">
      <c r="E517" s="4"/>
      <c r="F517" s="4"/>
      <c r="G517" s="7"/>
    </row>
    <row r="518" spans="5:7">
      <c r="E518" s="4"/>
      <c r="F518" s="4"/>
      <c r="G518" s="7"/>
    </row>
    <row r="519" spans="5:7">
      <c r="E519" s="4"/>
      <c r="F519" s="4"/>
      <c r="G519" s="7"/>
    </row>
    <row r="520" spans="5:7">
      <c r="E520" s="4"/>
      <c r="F520" s="4"/>
      <c r="G520" s="7"/>
    </row>
    <row r="521" spans="5:7">
      <c r="E521" s="4"/>
      <c r="F521" s="4"/>
      <c r="G521" s="7"/>
    </row>
    <row r="522" spans="5:7">
      <c r="E522" s="4"/>
      <c r="F522" s="4"/>
      <c r="G522" s="7"/>
    </row>
    <row r="523" spans="5:7">
      <c r="E523" s="4"/>
      <c r="F523" s="4"/>
      <c r="G523" s="7"/>
    </row>
    <row r="524" spans="5:7">
      <c r="E524" s="4"/>
      <c r="F524" s="4"/>
      <c r="G524" s="7"/>
    </row>
    <row r="525" spans="5:7">
      <c r="E525" s="4"/>
      <c r="F525" s="4"/>
      <c r="G525" s="7"/>
    </row>
    <row r="526" spans="5:7">
      <c r="E526" s="4"/>
      <c r="F526" s="4"/>
      <c r="G526" s="7"/>
    </row>
    <row r="527" spans="5:7">
      <c r="E527" s="4"/>
      <c r="F527" s="4"/>
      <c r="G527" s="7"/>
    </row>
    <row r="528" spans="5:7">
      <c r="E528" s="4"/>
      <c r="F528" s="4"/>
      <c r="G528" s="7"/>
    </row>
    <row r="529" spans="5:7">
      <c r="E529" s="4"/>
      <c r="F529" s="4"/>
      <c r="G529" s="7"/>
    </row>
    <row r="530" spans="5:7">
      <c r="E530" s="4"/>
      <c r="F530" s="4"/>
      <c r="G530" s="7"/>
    </row>
    <row r="531" spans="5:7">
      <c r="E531" s="4"/>
      <c r="F531" s="4"/>
      <c r="G531" s="7"/>
    </row>
    <row r="532" spans="5:7">
      <c r="E532" s="4"/>
      <c r="F532" s="4"/>
      <c r="G532" s="7"/>
    </row>
    <row r="533" spans="5:7">
      <c r="E533" s="4"/>
      <c r="F533" s="4"/>
      <c r="G533" s="7"/>
    </row>
    <row r="534" spans="5:7">
      <c r="E534" s="4"/>
      <c r="F534" s="4"/>
      <c r="G534" s="7"/>
    </row>
    <row r="535" spans="5:7">
      <c r="E535" s="4"/>
      <c r="F535" s="4"/>
      <c r="G535" s="7"/>
    </row>
    <row r="536" spans="5:7">
      <c r="E536" s="4"/>
      <c r="F536" s="4"/>
      <c r="G536" s="7"/>
    </row>
    <row r="537" spans="5:7">
      <c r="E537" s="4"/>
      <c r="F537" s="4"/>
      <c r="G537" s="7"/>
    </row>
    <row r="538" spans="5:7">
      <c r="E538" s="4"/>
      <c r="F538" s="4"/>
      <c r="G538" s="7"/>
    </row>
    <row r="539" spans="5:7">
      <c r="E539" s="4"/>
      <c r="F539" s="4"/>
      <c r="G539" s="7"/>
    </row>
    <row r="540" spans="5:7">
      <c r="E540" s="4"/>
      <c r="F540" s="4"/>
      <c r="G540" s="7"/>
    </row>
    <row r="541" spans="5:7">
      <c r="E541" s="4"/>
      <c r="F541" s="4"/>
      <c r="G541" s="7"/>
    </row>
    <row r="542" spans="5:7">
      <c r="E542" s="4"/>
      <c r="F542" s="4"/>
      <c r="G542" s="7"/>
    </row>
    <row r="543" spans="5:7">
      <c r="E543" s="4"/>
      <c r="F543" s="4"/>
      <c r="G543" s="7"/>
    </row>
    <row r="544" spans="5:7">
      <c r="E544" s="4"/>
      <c r="F544" s="4"/>
      <c r="G544" s="7"/>
    </row>
    <row r="545" spans="5:7">
      <c r="E545" s="4"/>
      <c r="F545" s="4"/>
      <c r="G545" s="7"/>
    </row>
    <row r="546" spans="5:7">
      <c r="E546" s="4"/>
      <c r="F546" s="4"/>
      <c r="G546" s="7"/>
    </row>
    <row r="547" spans="5:7">
      <c r="E547" s="4"/>
      <c r="F547" s="4"/>
      <c r="G547" s="7"/>
    </row>
    <row r="548" spans="5:7">
      <c r="E548" s="4"/>
      <c r="F548" s="4"/>
      <c r="G548" s="7"/>
    </row>
    <row r="549" spans="5:7">
      <c r="E549" s="4"/>
      <c r="F549" s="4"/>
      <c r="G549" s="7"/>
    </row>
    <row r="550" spans="5:7">
      <c r="E550" s="4"/>
      <c r="F550" s="4"/>
      <c r="G550" s="7"/>
    </row>
    <row r="551" spans="5:7">
      <c r="E551" s="4"/>
      <c r="F551" s="4"/>
      <c r="G551" s="7"/>
    </row>
    <row r="552" spans="5:7">
      <c r="E552" s="4"/>
      <c r="F552" s="4"/>
      <c r="G552" s="7"/>
    </row>
    <row r="553" spans="5:7">
      <c r="E553" s="4"/>
      <c r="F553" s="4"/>
      <c r="G553" s="7"/>
    </row>
    <row r="554" spans="5:7">
      <c r="E554" s="4"/>
      <c r="F554" s="4"/>
      <c r="G554" s="7"/>
    </row>
    <row r="555" spans="5:7">
      <c r="E555" s="4"/>
      <c r="F555" s="4"/>
      <c r="G555" s="7"/>
    </row>
    <row r="556" spans="5:7">
      <c r="E556" s="4"/>
      <c r="F556" s="4"/>
      <c r="G556" s="7"/>
    </row>
    <row r="557" spans="5:7">
      <c r="E557" s="4"/>
      <c r="F557" s="4"/>
      <c r="G557" s="7"/>
    </row>
    <row r="558" spans="5:7">
      <c r="E558" s="4"/>
      <c r="F558" s="4"/>
      <c r="G558" s="7"/>
    </row>
    <row r="559" spans="5:7">
      <c r="E559" s="4"/>
      <c r="F559" s="4"/>
      <c r="G559" s="7"/>
    </row>
    <row r="560" spans="5:7">
      <c r="E560" s="4"/>
      <c r="F560" s="4"/>
      <c r="G560" s="7"/>
    </row>
    <row r="561" spans="5:7">
      <c r="E561" s="4"/>
      <c r="F561" s="4"/>
      <c r="G561" s="7"/>
    </row>
    <row r="562" spans="5:7">
      <c r="E562" s="4"/>
      <c r="F562" s="4"/>
      <c r="G562" s="7"/>
    </row>
    <row r="563" spans="5:7">
      <c r="E563" s="4"/>
      <c r="F563" s="4"/>
      <c r="G563" s="7"/>
    </row>
    <row r="564" spans="5:7">
      <c r="E564" s="4"/>
      <c r="F564" s="4"/>
      <c r="G564" s="7"/>
    </row>
    <row r="565" spans="5:7">
      <c r="E565" s="4"/>
      <c r="F565" s="4"/>
      <c r="G565" s="7"/>
    </row>
    <row r="566" spans="5:7">
      <c r="E566" s="4"/>
      <c r="F566" s="4"/>
      <c r="G566" s="7"/>
    </row>
    <row r="567" spans="5:7">
      <c r="E567" s="4"/>
      <c r="F567" s="4"/>
      <c r="G567" s="7"/>
    </row>
    <row r="568" spans="5:7">
      <c r="E568" s="4"/>
      <c r="F568" s="4"/>
      <c r="G568" s="7"/>
    </row>
    <row r="569" spans="5:7">
      <c r="E569" s="4"/>
      <c r="F569" s="4"/>
      <c r="G569" s="7"/>
    </row>
    <row r="570" spans="5:7">
      <c r="E570" s="4"/>
      <c r="F570" s="4"/>
      <c r="G570" s="7"/>
    </row>
    <row r="571" spans="5:7">
      <c r="E571" s="4"/>
      <c r="F571" s="4"/>
      <c r="G571" s="7"/>
    </row>
    <row r="572" spans="5:7">
      <c r="E572" s="4"/>
      <c r="F572" s="4"/>
      <c r="G572" s="7"/>
    </row>
    <row r="573" spans="5:7">
      <c r="E573" s="4"/>
      <c r="F573" s="4"/>
      <c r="G573" s="7"/>
    </row>
    <row r="574" spans="5:7">
      <c r="E574" s="4"/>
      <c r="F574" s="4"/>
      <c r="G574" s="7"/>
    </row>
    <row r="575" spans="5:7">
      <c r="E575" s="4"/>
      <c r="F575" s="4"/>
      <c r="G575" s="7"/>
    </row>
    <row r="576" spans="5:7">
      <c r="E576" s="4"/>
      <c r="F576" s="4"/>
      <c r="G576" s="7"/>
    </row>
    <row r="577" spans="5:7">
      <c r="E577" s="4"/>
      <c r="F577" s="4"/>
      <c r="G577" s="7"/>
    </row>
    <row r="578" spans="5:7">
      <c r="E578" s="4"/>
      <c r="F578" s="4"/>
      <c r="G578" s="7"/>
    </row>
    <row r="579" spans="5:7">
      <c r="E579" s="4"/>
      <c r="F579" s="4"/>
      <c r="G579" s="7"/>
    </row>
    <row r="580" spans="5:7">
      <c r="E580" s="4"/>
      <c r="F580" s="4"/>
      <c r="G580" s="7"/>
    </row>
    <row r="581" spans="5:7">
      <c r="E581" s="4"/>
      <c r="F581" s="4"/>
      <c r="G581" s="7"/>
    </row>
    <row r="582" spans="5:7">
      <c r="E582" s="4"/>
      <c r="F582" s="4"/>
      <c r="G582" s="7"/>
    </row>
    <row r="583" spans="5:7">
      <c r="E583" s="4"/>
      <c r="F583" s="4"/>
      <c r="G583" s="7"/>
    </row>
    <row r="584" spans="5:7">
      <c r="E584" s="4"/>
      <c r="F584" s="4"/>
      <c r="G584" s="7"/>
    </row>
    <row r="585" spans="5:7">
      <c r="E585" s="4"/>
      <c r="F585" s="4"/>
      <c r="G585" s="7"/>
    </row>
    <row r="586" spans="5:7">
      <c r="E586" s="4"/>
      <c r="F586" s="4"/>
      <c r="G586" s="7"/>
    </row>
    <row r="587" spans="5:7">
      <c r="E587" s="4"/>
      <c r="F587" s="4"/>
      <c r="G587" s="7"/>
    </row>
    <row r="588" spans="5:7">
      <c r="E588" s="4"/>
      <c r="F588" s="4"/>
      <c r="G588" s="7"/>
    </row>
    <row r="589" spans="5:7">
      <c r="E589" s="4"/>
      <c r="F589" s="4"/>
      <c r="G589" s="7"/>
    </row>
    <row r="590" spans="5:7">
      <c r="E590" s="4"/>
      <c r="F590" s="4"/>
      <c r="G590" s="7"/>
    </row>
    <row r="591" spans="5:7">
      <c r="E591" s="4"/>
      <c r="F591" s="4"/>
      <c r="G591" s="7"/>
    </row>
    <row r="592" spans="5:7">
      <c r="E592" s="4"/>
      <c r="F592" s="4"/>
      <c r="G592" s="7"/>
    </row>
    <row r="593" spans="5:7">
      <c r="E593" s="4"/>
      <c r="F593" s="4"/>
      <c r="G593" s="7"/>
    </row>
    <row r="594" spans="5:7">
      <c r="E594" s="4"/>
      <c r="F594" s="4"/>
      <c r="G594" s="7"/>
    </row>
    <row r="595" spans="5:7">
      <c r="E595" s="4"/>
      <c r="F595" s="4"/>
      <c r="G595" s="7"/>
    </row>
    <row r="596" spans="5:7">
      <c r="E596" s="4"/>
      <c r="F596" s="4"/>
      <c r="G596" s="7"/>
    </row>
    <row r="597" spans="5:7">
      <c r="E597" s="4"/>
      <c r="F597" s="4"/>
      <c r="G597" s="7"/>
    </row>
    <row r="598" spans="5:7">
      <c r="E598" s="4"/>
      <c r="F598" s="4"/>
      <c r="G598" s="7"/>
    </row>
    <row r="599" spans="5:7">
      <c r="E599" s="4"/>
      <c r="F599" s="4"/>
      <c r="G599" s="7"/>
    </row>
    <row r="600" spans="5:7">
      <c r="E600" s="4"/>
      <c r="F600" s="4"/>
      <c r="G600" s="7"/>
    </row>
    <row r="601" spans="5:7">
      <c r="E601" s="4"/>
      <c r="F601" s="4"/>
      <c r="G601" s="7"/>
    </row>
    <row r="602" spans="5:7">
      <c r="E602" s="4"/>
      <c r="F602" s="4"/>
      <c r="G602" s="7"/>
    </row>
    <row r="603" spans="5:7">
      <c r="E603" s="4"/>
      <c r="F603" s="4"/>
      <c r="G603" s="7"/>
    </row>
    <row r="604" spans="5:7">
      <c r="E604" s="4"/>
      <c r="F604" s="4"/>
      <c r="G604" s="7"/>
    </row>
    <row r="605" spans="5:7">
      <c r="E605" s="4"/>
      <c r="F605" s="4"/>
      <c r="G605" s="7"/>
    </row>
    <row r="606" spans="5:7">
      <c r="E606" s="4"/>
      <c r="F606" s="4"/>
      <c r="G606" s="7"/>
    </row>
    <row r="607" spans="5:7">
      <c r="E607" s="4"/>
      <c r="F607" s="4"/>
      <c r="G607" s="7"/>
    </row>
    <row r="608" spans="5:7">
      <c r="E608" s="4"/>
      <c r="F608" s="4"/>
      <c r="G608" s="7"/>
    </row>
    <row r="609" spans="5:7">
      <c r="E609" s="4"/>
      <c r="F609" s="4"/>
      <c r="G609" s="7"/>
    </row>
    <row r="610" spans="5:7">
      <c r="E610" s="4"/>
      <c r="F610" s="4"/>
      <c r="G610" s="7"/>
    </row>
    <row r="611" spans="5:7">
      <c r="E611" s="4"/>
      <c r="F611" s="4"/>
      <c r="G611" s="7"/>
    </row>
    <row r="612" spans="5:7">
      <c r="E612" s="4"/>
      <c r="F612" s="4"/>
      <c r="G612" s="7"/>
    </row>
    <row r="613" spans="5:7">
      <c r="E613" s="4"/>
      <c r="F613" s="4"/>
      <c r="G613" s="7"/>
    </row>
    <row r="614" spans="5:7">
      <c r="E614" s="4"/>
      <c r="F614" s="4"/>
      <c r="G614" s="7"/>
    </row>
    <row r="615" spans="5:7">
      <c r="E615" s="4"/>
      <c r="F615" s="4"/>
      <c r="G615" s="7"/>
    </row>
    <row r="616" spans="5:7">
      <c r="E616" s="4"/>
      <c r="F616" s="4"/>
      <c r="G616" s="7"/>
    </row>
    <row r="617" spans="5:7">
      <c r="E617" s="4"/>
      <c r="F617" s="4"/>
      <c r="G617" s="7"/>
    </row>
    <row r="618" spans="5:7">
      <c r="E618" s="4"/>
      <c r="F618" s="4"/>
      <c r="G618" s="7"/>
    </row>
    <row r="619" spans="5:7">
      <c r="E619" s="4"/>
      <c r="F619" s="4"/>
      <c r="G619" s="7"/>
    </row>
    <row r="620" spans="5:7">
      <c r="E620" s="4"/>
      <c r="F620" s="4"/>
      <c r="G620" s="7"/>
    </row>
    <row r="621" spans="5:7">
      <c r="E621" s="4"/>
      <c r="F621" s="4"/>
      <c r="G621" s="7"/>
    </row>
    <row r="622" spans="5:7">
      <c r="E622" s="4"/>
      <c r="F622" s="4"/>
      <c r="G622" s="7"/>
    </row>
    <row r="623" spans="5:7">
      <c r="E623" s="4"/>
      <c r="F623" s="4"/>
      <c r="G623" s="7"/>
    </row>
    <row r="624" spans="5:7">
      <c r="E624" s="4"/>
      <c r="F624" s="4"/>
      <c r="G624" s="7"/>
    </row>
    <row r="625" spans="5:7">
      <c r="E625" s="4"/>
      <c r="F625" s="4"/>
      <c r="G625" s="7"/>
    </row>
    <row r="626" spans="5:7">
      <c r="E626" s="4"/>
      <c r="F626" s="4"/>
      <c r="G626" s="7"/>
    </row>
    <row r="627" spans="5:7">
      <c r="E627" s="4"/>
      <c r="F627" s="4"/>
      <c r="G627" s="7"/>
    </row>
    <row r="628" spans="5:7">
      <c r="E628" s="4"/>
      <c r="F628" s="4"/>
      <c r="G628" s="7"/>
    </row>
    <row r="629" spans="5:7">
      <c r="E629" s="4"/>
      <c r="F629" s="4"/>
      <c r="G629" s="7"/>
    </row>
    <row r="630" spans="5:7">
      <c r="E630" s="4"/>
      <c r="F630" s="4"/>
      <c r="G630" s="7"/>
    </row>
    <row r="631" spans="5:7">
      <c r="E631" s="4"/>
      <c r="F631" s="4"/>
      <c r="G631" s="7"/>
    </row>
    <row r="632" spans="5:7">
      <c r="E632" s="4"/>
      <c r="F632" s="4"/>
      <c r="G632" s="7"/>
    </row>
    <row r="633" spans="5:7">
      <c r="E633" s="4"/>
      <c r="F633" s="4"/>
      <c r="G633" s="7"/>
    </row>
    <row r="634" spans="5:7">
      <c r="E634" s="4"/>
      <c r="F634" s="4"/>
      <c r="G634" s="7"/>
    </row>
    <row r="635" spans="5:7">
      <c r="E635" s="4"/>
      <c r="F635" s="4"/>
      <c r="G635" s="7"/>
    </row>
    <row r="636" spans="5:7">
      <c r="E636" s="4"/>
      <c r="F636" s="4"/>
      <c r="G636" s="7"/>
    </row>
    <row r="637" spans="5:7">
      <c r="E637" s="4"/>
      <c r="F637" s="4"/>
      <c r="G637" s="7"/>
    </row>
    <row r="638" spans="5:7">
      <c r="E638" s="4"/>
      <c r="F638" s="4"/>
      <c r="G638" s="7"/>
    </row>
    <row r="639" spans="5:7">
      <c r="E639" s="4"/>
      <c r="F639" s="4"/>
      <c r="G639" s="7"/>
    </row>
    <row r="640" spans="5:7">
      <c r="E640" s="4"/>
      <c r="F640" s="4"/>
      <c r="G640" s="7"/>
    </row>
    <row r="641" spans="5:7">
      <c r="E641" s="4"/>
      <c r="F641" s="4"/>
      <c r="G641" s="7"/>
    </row>
    <row r="642" spans="5:7">
      <c r="E642" s="4"/>
      <c r="F642" s="4"/>
      <c r="G642" s="7"/>
    </row>
    <row r="643" spans="5:7">
      <c r="E643" s="4"/>
      <c r="F643" s="4"/>
      <c r="G643" s="7"/>
    </row>
    <row r="644" spans="5:7">
      <c r="E644" s="4"/>
      <c r="F644" s="4"/>
      <c r="G644" s="7"/>
    </row>
    <row r="645" spans="5:7">
      <c r="E645" s="4"/>
      <c r="F645" s="4"/>
      <c r="G645" s="7"/>
    </row>
    <row r="646" spans="5:7">
      <c r="E646" s="4"/>
      <c r="F646" s="4"/>
      <c r="G646" s="7"/>
    </row>
    <row r="647" spans="5:7">
      <c r="E647" s="4"/>
      <c r="F647" s="4"/>
      <c r="G647" s="7"/>
    </row>
    <row r="648" spans="5:7">
      <c r="E648" s="4"/>
      <c r="F648" s="4"/>
      <c r="G648" s="7"/>
    </row>
    <row r="649" spans="5:7">
      <c r="E649" s="4"/>
      <c r="F649" s="4"/>
      <c r="G649" s="7"/>
    </row>
    <row r="650" spans="5:7">
      <c r="E650" s="4"/>
      <c r="F650" s="4"/>
      <c r="G650" s="7"/>
    </row>
    <row r="651" spans="5:7">
      <c r="E651" s="4"/>
      <c r="F651" s="4"/>
      <c r="G651" s="7"/>
    </row>
    <row r="652" spans="5:7">
      <c r="E652" s="4"/>
      <c r="F652" s="4"/>
      <c r="G652" s="7"/>
    </row>
    <row r="653" spans="5:7">
      <c r="E653" s="4"/>
      <c r="F653" s="4"/>
      <c r="G653" s="7"/>
    </row>
    <row r="654" spans="5:7">
      <c r="E654" s="4"/>
      <c r="F654" s="4"/>
      <c r="G654" s="7"/>
    </row>
    <row r="655" spans="5:7">
      <c r="E655" s="4"/>
      <c r="F655" s="4"/>
      <c r="G655" s="7"/>
    </row>
    <row r="656" spans="5:7">
      <c r="E656" s="4"/>
      <c r="F656" s="4"/>
      <c r="G656" s="7"/>
    </row>
    <row r="657" spans="5:7">
      <c r="E657" s="4"/>
      <c r="F657" s="4"/>
      <c r="G657" s="7"/>
    </row>
    <row r="658" spans="5:7">
      <c r="E658" s="4"/>
      <c r="F658" s="4"/>
      <c r="G658" s="7"/>
    </row>
    <row r="659" spans="5:7">
      <c r="E659" s="4"/>
      <c r="F659" s="4"/>
      <c r="G659" s="7"/>
    </row>
    <row r="660" spans="5:7">
      <c r="E660" s="4"/>
      <c r="F660" s="4"/>
      <c r="G660" s="7"/>
    </row>
    <row r="661" spans="5:7">
      <c r="E661" s="4"/>
      <c r="F661" s="4"/>
      <c r="G661" s="7"/>
    </row>
    <row r="662" spans="5:7">
      <c r="E662" s="4"/>
      <c r="F662" s="4"/>
      <c r="G662" s="7"/>
    </row>
    <row r="663" spans="5:7">
      <c r="E663" s="4"/>
      <c r="F663" s="4"/>
      <c r="G663" s="7"/>
    </row>
    <row r="664" spans="5:7">
      <c r="E664" s="4"/>
      <c r="F664" s="4"/>
      <c r="G664" s="7"/>
    </row>
    <row r="665" spans="5:7">
      <c r="E665" s="4"/>
      <c r="F665" s="4"/>
      <c r="G665" s="7"/>
    </row>
    <row r="666" spans="5:7">
      <c r="E666" s="4"/>
      <c r="F666" s="4"/>
      <c r="G666" s="7"/>
    </row>
    <row r="667" spans="5:7">
      <c r="E667" s="4"/>
      <c r="F667" s="4"/>
      <c r="G667" s="7"/>
    </row>
    <row r="668" spans="5:7">
      <c r="E668" s="4"/>
      <c r="F668" s="4"/>
      <c r="G668" s="7"/>
    </row>
    <row r="669" spans="5:7">
      <c r="E669" s="4"/>
      <c r="F669" s="4"/>
      <c r="G669" s="7"/>
    </row>
    <row r="670" spans="5:7">
      <c r="E670" s="4"/>
      <c r="F670" s="4"/>
      <c r="G670" s="7"/>
    </row>
    <row r="671" spans="5:7">
      <c r="E671" s="4"/>
      <c r="F671" s="4"/>
      <c r="G671" s="7"/>
    </row>
    <row r="672" spans="5:7">
      <c r="E672" s="4"/>
      <c r="F672" s="4"/>
      <c r="G672" s="7"/>
    </row>
    <row r="673" spans="5:7">
      <c r="E673" s="4"/>
      <c r="F673" s="4"/>
      <c r="G673" s="7"/>
    </row>
    <row r="674" spans="5:7">
      <c r="E674" s="4"/>
      <c r="F674" s="4"/>
      <c r="G674" s="7"/>
    </row>
    <row r="675" spans="5:7">
      <c r="E675" s="4"/>
      <c r="F675" s="4"/>
      <c r="G675" s="7"/>
    </row>
    <row r="676" spans="5:7">
      <c r="E676" s="4"/>
      <c r="F676" s="4"/>
      <c r="G676" s="7"/>
    </row>
    <row r="677" spans="5:7">
      <c r="E677" s="4"/>
      <c r="F677" s="4"/>
      <c r="G677" s="7"/>
    </row>
    <row r="678" spans="5:7">
      <c r="E678" s="4"/>
      <c r="F678" s="4"/>
      <c r="G678" s="7"/>
    </row>
    <row r="679" spans="5:7">
      <c r="E679" s="4"/>
      <c r="F679" s="4"/>
      <c r="G679" s="7"/>
    </row>
    <row r="680" spans="5:7">
      <c r="E680" s="4"/>
      <c r="F680" s="4"/>
      <c r="G680" s="7"/>
    </row>
    <row r="681" spans="5:7">
      <c r="E681" s="4"/>
      <c r="F681" s="4"/>
      <c r="G681" s="7"/>
    </row>
    <row r="682" spans="5:7">
      <c r="E682" s="4"/>
      <c r="F682" s="4"/>
      <c r="G682" s="7"/>
    </row>
    <row r="683" spans="5:7">
      <c r="E683" s="4"/>
      <c r="F683" s="4"/>
      <c r="G683" s="7"/>
    </row>
    <row r="684" spans="5:7">
      <c r="E684" s="4"/>
      <c r="F684" s="4"/>
      <c r="G684" s="7"/>
    </row>
    <row r="685" spans="5:7">
      <c r="E685" s="4"/>
      <c r="F685" s="4"/>
      <c r="G685" s="7"/>
    </row>
    <row r="686" spans="5:7">
      <c r="E686" s="4"/>
      <c r="F686" s="4"/>
      <c r="G686" s="7"/>
    </row>
    <row r="687" spans="5:7">
      <c r="E687" s="4"/>
      <c r="F687" s="4"/>
      <c r="G687" s="7"/>
    </row>
    <row r="688" spans="5:7">
      <c r="E688" s="4"/>
      <c r="F688" s="4"/>
      <c r="G688" s="7"/>
    </row>
    <row r="689" spans="5:7">
      <c r="E689" s="4"/>
      <c r="F689" s="4"/>
      <c r="G689" s="7"/>
    </row>
    <row r="690" spans="5:7">
      <c r="E690" s="4"/>
      <c r="F690" s="4"/>
      <c r="G690" s="7"/>
    </row>
    <row r="691" spans="5:7">
      <c r="E691" s="4"/>
      <c r="F691" s="4"/>
      <c r="G691" s="7"/>
    </row>
    <row r="692" spans="5:7">
      <c r="E692" s="4"/>
      <c r="F692" s="4"/>
      <c r="G692" s="7"/>
    </row>
    <row r="693" spans="5:7">
      <c r="E693" s="4"/>
      <c r="F693" s="4"/>
      <c r="G693" s="7"/>
    </row>
  </sheetData>
  <mergeCells count="4">
    <mergeCell ref="A1:D1"/>
    <mergeCell ref="A3:D3"/>
    <mergeCell ref="A8:D8"/>
    <mergeCell ref="A22:D2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5"/>
  <sheetViews>
    <sheetView workbookViewId="0">
      <selection activeCell="I8" sqref="I8"/>
    </sheetView>
  </sheetViews>
  <sheetFormatPr baseColWidth="10" defaultColWidth="11.44140625" defaultRowHeight="14.4"/>
  <cols>
    <col min="1" max="1" width="69.33203125" style="6" bestFit="1" customWidth="1"/>
    <col min="2" max="2" width="7.88671875" style="49" customWidth="1"/>
  </cols>
  <sheetData>
    <row r="1" spans="1:2" s="34" customFormat="1" ht="31.5" customHeight="1">
      <c r="A1" s="40" t="s">
        <v>7</v>
      </c>
      <c r="B1" s="41">
        <v>60</v>
      </c>
    </row>
    <row r="2" spans="1:2" s="6" customFormat="1" ht="20.25" customHeight="1">
      <c r="A2" s="42" t="s">
        <v>8</v>
      </c>
      <c r="B2" s="43">
        <v>15</v>
      </c>
    </row>
    <row r="3" spans="1:2" s="6" customFormat="1" ht="20.25" customHeight="1">
      <c r="A3" s="42" t="s">
        <v>15</v>
      </c>
      <c r="B3" s="43">
        <v>35</v>
      </c>
    </row>
    <row r="4" spans="1:2" s="6" customFormat="1" ht="20.25" customHeight="1">
      <c r="A4" s="42" t="s">
        <v>35</v>
      </c>
      <c r="B4" s="43">
        <v>10</v>
      </c>
    </row>
    <row r="5" spans="1:2" s="6" customFormat="1" ht="31.5" customHeight="1">
      <c r="A5" s="40" t="s">
        <v>31</v>
      </c>
      <c r="B5" s="41">
        <v>40</v>
      </c>
    </row>
    <row r="6" spans="1:2" ht="29.25" customHeight="1">
      <c r="A6" s="44" t="s">
        <v>36</v>
      </c>
      <c r="B6" s="45">
        <v>20</v>
      </c>
    </row>
    <row r="7" spans="1:2" ht="29.25" customHeight="1">
      <c r="A7" s="46" t="s">
        <v>37</v>
      </c>
      <c r="B7" s="45">
        <v>20</v>
      </c>
    </row>
    <row r="8" spans="1:2">
      <c r="B8" s="47"/>
    </row>
    <row r="9" spans="1:2" ht="42" customHeight="1">
      <c r="B9" s="47"/>
    </row>
    <row r="10" spans="1:2" ht="21">
      <c r="A10" s="48"/>
      <c r="B10" s="47"/>
    </row>
    <row r="11" spans="1:2">
      <c r="B11" s="47"/>
    </row>
    <row r="12" spans="1:2">
      <c r="B12" s="47"/>
    </row>
    <row r="13" spans="1:2">
      <c r="B13" s="47"/>
    </row>
    <row r="14" spans="1:2">
      <c r="B14" s="47"/>
    </row>
    <row r="15" spans="1:2">
      <c r="A15" s="8"/>
      <c r="B15" s="47"/>
    </row>
    <row r="16" spans="1:2">
      <c r="A16" s="8"/>
      <c r="B16" s="47"/>
    </row>
    <row r="17" spans="1:2">
      <c r="A17" s="8"/>
      <c r="B17" s="47"/>
    </row>
    <row r="18" spans="1:2">
      <c r="B18" s="47"/>
    </row>
    <row r="19" spans="1:2">
      <c r="A19" s="8"/>
      <c r="B19" s="47"/>
    </row>
    <row r="20" spans="1:2">
      <c r="A20" s="9"/>
      <c r="B20" s="47"/>
    </row>
    <row r="21" spans="1:2">
      <c r="A21" s="8"/>
      <c r="B21" s="47"/>
    </row>
    <row r="22" spans="1:2">
      <c r="B22" s="47"/>
    </row>
    <row r="23" spans="1:2">
      <c r="B23" s="47"/>
    </row>
    <row r="24" spans="1:2">
      <c r="B24" s="47"/>
    </row>
    <row r="25" spans="1:2">
      <c r="B25" s="47"/>
    </row>
    <row r="26" spans="1:2">
      <c r="B26" s="47"/>
    </row>
    <row r="27" spans="1:2">
      <c r="B27" s="47"/>
    </row>
    <row r="28" spans="1:2">
      <c r="B28" s="47"/>
    </row>
    <row r="29" spans="1:2">
      <c r="B29" s="47"/>
    </row>
    <row r="30" spans="1:2">
      <c r="B30" s="47"/>
    </row>
    <row r="31" spans="1:2">
      <c r="B31" s="47"/>
    </row>
    <row r="32" spans="1:2">
      <c r="B32" s="47"/>
    </row>
    <row r="33" spans="2:2">
      <c r="B33" s="47"/>
    </row>
    <row r="34" spans="2:2">
      <c r="B34" s="47"/>
    </row>
    <row r="35" spans="2:2">
      <c r="B35" s="47"/>
    </row>
    <row r="36" spans="2:2">
      <c r="B36" s="47"/>
    </row>
    <row r="37" spans="2:2">
      <c r="B37" s="47"/>
    </row>
    <row r="38" spans="2:2">
      <c r="B38" s="47"/>
    </row>
    <row r="39" spans="2:2">
      <c r="B39" s="47"/>
    </row>
    <row r="40" spans="2:2">
      <c r="B40" s="47"/>
    </row>
    <row r="41" spans="2:2">
      <c r="B41" s="47"/>
    </row>
    <row r="42" spans="2:2">
      <c r="B42" s="47"/>
    </row>
    <row r="43" spans="2:2">
      <c r="B43" s="47"/>
    </row>
    <row r="44" spans="2:2">
      <c r="B44" s="47"/>
    </row>
    <row r="45" spans="2:2">
      <c r="B45" s="47"/>
    </row>
    <row r="46" spans="2:2">
      <c r="B46" s="47"/>
    </row>
    <row r="47" spans="2:2">
      <c r="B47" s="47"/>
    </row>
    <row r="48" spans="2:2">
      <c r="B48" s="47"/>
    </row>
    <row r="49" spans="2:2">
      <c r="B49" s="47"/>
    </row>
    <row r="50" spans="2:2">
      <c r="B50" s="47"/>
    </row>
    <row r="51" spans="2:2">
      <c r="B51" s="47"/>
    </row>
    <row r="52" spans="2:2">
      <c r="B52" s="47"/>
    </row>
    <row r="53" spans="2:2">
      <c r="B53" s="47"/>
    </row>
    <row r="54" spans="2:2">
      <c r="B54" s="47"/>
    </row>
    <row r="55" spans="2:2">
      <c r="B55" s="47"/>
    </row>
    <row r="56" spans="2:2">
      <c r="B56" s="47"/>
    </row>
    <row r="57" spans="2:2">
      <c r="B57" s="47"/>
    </row>
    <row r="58" spans="2:2">
      <c r="B58" s="47"/>
    </row>
    <row r="59" spans="2:2">
      <c r="B59" s="47"/>
    </row>
    <row r="60" spans="2:2">
      <c r="B60" s="47"/>
    </row>
    <row r="61" spans="2:2">
      <c r="B61" s="47"/>
    </row>
    <row r="62" spans="2:2">
      <c r="B62" s="47"/>
    </row>
    <row r="63" spans="2:2">
      <c r="B63" s="47"/>
    </row>
    <row r="64" spans="2:2">
      <c r="B64" s="47"/>
    </row>
    <row r="65" spans="2:2">
      <c r="B65" s="47"/>
    </row>
    <row r="66" spans="2:2">
      <c r="B66" s="47"/>
    </row>
    <row r="67" spans="2:2">
      <c r="B67" s="47"/>
    </row>
    <row r="68" spans="2:2">
      <c r="B68" s="47"/>
    </row>
    <row r="69" spans="2:2">
      <c r="B69" s="47"/>
    </row>
    <row r="70" spans="2:2">
      <c r="B70" s="47"/>
    </row>
    <row r="71" spans="2:2">
      <c r="B71" s="47"/>
    </row>
    <row r="72" spans="2:2">
      <c r="B72" s="47"/>
    </row>
    <row r="73" spans="2:2">
      <c r="B73" s="47"/>
    </row>
    <row r="74" spans="2:2">
      <c r="B74" s="47"/>
    </row>
    <row r="75" spans="2:2">
      <c r="B75" s="47"/>
    </row>
    <row r="76" spans="2:2">
      <c r="B76" s="47"/>
    </row>
    <row r="77" spans="2:2">
      <c r="B77" s="47"/>
    </row>
    <row r="78" spans="2:2">
      <c r="B78" s="47"/>
    </row>
    <row r="79" spans="2:2">
      <c r="B79" s="47"/>
    </row>
    <row r="80" spans="2:2">
      <c r="B80" s="47"/>
    </row>
    <row r="81" spans="2:2">
      <c r="B81" s="47"/>
    </row>
    <row r="82" spans="2:2">
      <c r="B82" s="47"/>
    </row>
    <row r="83" spans="2:2">
      <c r="B83" s="47"/>
    </row>
    <row r="84" spans="2:2">
      <c r="B84" s="47"/>
    </row>
    <row r="85" spans="2:2">
      <c r="B85" s="47"/>
    </row>
    <row r="86" spans="2:2">
      <c r="B86" s="47"/>
    </row>
    <row r="87" spans="2:2">
      <c r="B87" s="47"/>
    </row>
    <row r="88" spans="2:2">
      <c r="B88" s="47"/>
    </row>
    <row r="89" spans="2:2">
      <c r="B89" s="47"/>
    </row>
    <row r="90" spans="2:2">
      <c r="B90" s="47"/>
    </row>
    <row r="91" spans="2:2">
      <c r="B91" s="47"/>
    </row>
    <row r="92" spans="2:2">
      <c r="B92" s="47"/>
    </row>
    <row r="93" spans="2:2">
      <c r="B93" s="47"/>
    </row>
    <row r="94" spans="2:2">
      <c r="B94" s="47"/>
    </row>
    <row r="95" spans="2:2">
      <c r="B95" s="47"/>
    </row>
    <row r="96" spans="2:2">
      <c r="B96" s="47"/>
    </row>
    <row r="97" spans="2:2">
      <c r="B97" s="47"/>
    </row>
    <row r="98" spans="2:2">
      <c r="B98" s="47"/>
    </row>
    <row r="99" spans="2:2">
      <c r="B99" s="47"/>
    </row>
    <row r="100" spans="2:2">
      <c r="B100" s="47"/>
    </row>
    <row r="101" spans="2:2">
      <c r="B101" s="47"/>
    </row>
    <row r="102" spans="2:2">
      <c r="B102" s="47"/>
    </row>
    <row r="103" spans="2:2">
      <c r="B103" s="47"/>
    </row>
    <row r="104" spans="2:2">
      <c r="B104" s="47"/>
    </row>
    <row r="105" spans="2:2">
      <c r="B105" s="47"/>
    </row>
    <row r="106" spans="2:2">
      <c r="B106" s="47"/>
    </row>
    <row r="107" spans="2:2">
      <c r="B107" s="47"/>
    </row>
    <row r="108" spans="2:2">
      <c r="B108" s="47"/>
    </row>
    <row r="109" spans="2:2">
      <c r="B109" s="47"/>
    </row>
    <row r="110" spans="2:2">
      <c r="B110" s="47"/>
    </row>
    <row r="111" spans="2:2">
      <c r="B111" s="47"/>
    </row>
    <row r="112" spans="2:2">
      <c r="B112" s="47"/>
    </row>
    <row r="113" spans="2:2">
      <c r="B113" s="47"/>
    </row>
    <row r="114" spans="2:2">
      <c r="B114" s="47"/>
    </row>
    <row r="115" spans="2:2">
      <c r="B115" s="47"/>
    </row>
    <row r="116" spans="2:2">
      <c r="B116" s="47"/>
    </row>
    <row r="117" spans="2:2">
      <c r="B117" s="47"/>
    </row>
    <row r="118" spans="2:2">
      <c r="B118" s="47"/>
    </row>
    <row r="119" spans="2:2">
      <c r="B119" s="47"/>
    </row>
    <row r="120" spans="2:2">
      <c r="B120" s="47"/>
    </row>
    <row r="121" spans="2:2">
      <c r="B121" s="47"/>
    </row>
    <row r="122" spans="2:2">
      <c r="B122" s="47"/>
    </row>
    <row r="123" spans="2:2">
      <c r="B123" s="47"/>
    </row>
    <row r="124" spans="2:2">
      <c r="B124" s="47"/>
    </row>
    <row r="125" spans="2:2">
      <c r="B125" s="47"/>
    </row>
    <row r="126" spans="2:2">
      <c r="B126" s="47"/>
    </row>
    <row r="127" spans="2:2">
      <c r="B127" s="47"/>
    </row>
    <row r="128" spans="2:2">
      <c r="B128" s="47"/>
    </row>
    <row r="129" spans="2:2">
      <c r="B129" s="47"/>
    </row>
    <row r="130" spans="2:2">
      <c r="B130" s="47"/>
    </row>
    <row r="131" spans="2:2">
      <c r="B131" s="47"/>
    </row>
    <row r="132" spans="2:2">
      <c r="B132" s="47"/>
    </row>
    <row r="133" spans="2:2">
      <c r="B133" s="47"/>
    </row>
    <row r="134" spans="2:2">
      <c r="B134" s="47"/>
    </row>
    <row r="135" spans="2:2">
      <c r="B135" s="47"/>
    </row>
    <row r="136" spans="2:2">
      <c r="B136" s="47"/>
    </row>
    <row r="137" spans="2:2">
      <c r="B137" s="47"/>
    </row>
    <row r="138" spans="2:2">
      <c r="B138" s="47"/>
    </row>
    <row r="139" spans="2:2">
      <c r="B139" s="47"/>
    </row>
    <row r="140" spans="2:2">
      <c r="B140" s="47"/>
    </row>
    <row r="141" spans="2:2">
      <c r="B141" s="47"/>
    </row>
    <row r="142" spans="2:2">
      <c r="B142" s="47"/>
    </row>
    <row r="143" spans="2:2">
      <c r="B143" s="47"/>
    </row>
    <row r="144" spans="2:2">
      <c r="B144" s="47"/>
    </row>
    <row r="145" spans="2:2">
      <c r="B145" s="47"/>
    </row>
    <row r="146" spans="2:2">
      <c r="B146" s="47"/>
    </row>
    <row r="147" spans="2:2">
      <c r="B147" s="47"/>
    </row>
    <row r="148" spans="2:2">
      <c r="B148" s="47"/>
    </row>
    <row r="149" spans="2:2">
      <c r="B149" s="47"/>
    </row>
    <row r="150" spans="2:2">
      <c r="B150" s="47"/>
    </row>
    <row r="151" spans="2:2">
      <c r="B151" s="47"/>
    </row>
    <row r="152" spans="2:2">
      <c r="B152" s="47"/>
    </row>
    <row r="153" spans="2:2">
      <c r="B153" s="47"/>
    </row>
    <row r="154" spans="2:2">
      <c r="B154" s="47"/>
    </row>
    <row r="155" spans="2:2">
      <c r="B155" s="47"/>
    </row>
    <row r="156" spans="2:2">
      <c r="B156" s="47"/>
    </row>
    <row r="157" spans="2:2">
      <c r="B157" s="47"/>
    </row>
    <row r="158" spans="2:2">
      <c r="B158" s="47"/>
    </row>
    <row r="159" spans="2:2">
      <c r="B159" s="47"/>
    </row>
    <row r="160" spans="2:2">
      <c r="B160" s="47"/>
    </row>
    <row r="161" spans="2:2">
      <c r="B161" s="47"/>
    </row>
    <row r="162" spans="2:2">
      <c r="B162" s="47"/>
    </row>
    <row r="163" spans="2:2">
      <c r="B163" s="47"/>
    </row>
    <row r="164" spans="2:2">
      <c r="B164" s="47"/>
    </row>
    <row r="165" spans="2:2">
      <c r="B165" s="47"/>
    </row>
    <row r="166" spans="2:2">
      <c r="B166" s="47"/>
    </row>
    <row r="167" spans="2:2">
      <c r="B167" s="47"/>
    </row>
    <row r="168" spans="2:2">
      <c r="B168" s="47"/>
    </row>
    <row r="169" spans="2:2">
      <c r="B169" s="47"/>
    </row>
    <row r="170" spans="2:2">
      <c r="B170" s="47"/>
    </row>
    <row r="171" spans="2:2">
      <c r="B171" s="47"/>
    </row>
    <row r="172" spans="2:2">
      <c r="B172" s="47"/>
    </row>
    <row r="173" spans="2:2">
      <c r="B173" s="47"/>
    </row>
    <row r="174" spans="2:2">
      <c r="B174" s="47"/>
    </row>
    <row r="175" spans="2:2">
      <c r="B175" s="47"/>
    </row>
    <row r="176" spans="2:2">
      <c r="B176" s="47"/>
    </row>
    <row r="177" spans="2:2">
      <c r="B177" s="47"/>
    </row>
    <row r="178" spans="2:2">
      <c r="B178" s="47"/>
    </row>
    <row r="179" spans="2:2">
      <c r="B179" s="47"/>
    </row>
    <row r="180" spans="2:2">
      <c r="B180" s="47"/>
    </row>
    <row r="181" spans="2:2">
      <c r="B181" s="47"/>
    </row>
    <row r="182" spans="2:2">
      <c r="B182" s="47"/>
    </row>
    <row r="183" spans="2:2">
      <c r="B183" s="47"/>
    </row>
    <row r="184" spans="2:2">
      <c r="B184" s="47"/>
    </row>
    <row r="185" spans="2:2">
      <c r="B185" s="47"/>
    </row>
    <row r="186" spans="2:2">
      <c r="B186" s="47"/>
    </row>
    <row r="187" spans="2:2">
      <c r="B187" s="47"/>
    </row>
    <row r="188" spans="2:2">
      <c r="B188" s="47"/>
    </row>
    <row r="189" spans="2:2">
      <c r="B189" s="47"/>
    </row>
    <row r="190" spans="2:2">
      <c r="B190" s="47"/>
    </row>
    <row r="191" spans="2:2">
      <c r="B191" s="47"/>
    </row>
    <row r="192" spans="2:2">
      <c r="B192" s="47"/>
    </row>
    <row r="193" spans="2:2">
      <c r="B193" s="47"/>
    </row>
    <row r="194" spans="2:2">
      <c r="B194" s="47"/>
    </row>
    <row r="195" spans="2:2">
      <c r="B195" s="47"/>
    </row>
    <row r="196" spans="2:2">
      <c r="B196" s="47"/>
    </row>
    <row r="197" spans="2:2">
      <c r="B197" s="47"/>
    </row>
    <row r="198" spans="2:2">
      <c r="B198" s="47"/>
    </row>
    <row r="199" spans="2:2">
      <c r="B199" s="47"/>
    </row>
    <row r="200" spans="2:2">
      <c r="B200" s="47"/>
    </row>
    <row r="201" spans="2:2">
      <c r="B201" s="47"/>
    </row>
    <row r="202" spans="2:2">
      <c r="B202" s="47"/>
    </row>
    <row r="203" spans="2:2">
      <c r="B203" s="47"/>
    </row>
    <row r="204" spans="2:2">
      <c r="B204" s="47"/>
    </row>
    <row r="205" spans="2:2">
      <c r="B205" s="47"/>
    </row>
    <row r="206" spans="2:2">
      <c r="B206" s="47"/>
    </row>
    <row r="207" spans="2:2">
      <c r="B207" s="47"/>
    </row>
    <row r="208" spans="2:2">
      <c r="B208" s="47"/>
    </row>
    <row r="209" spans="2:2">
      <c r="B209" s="47"/>
    </row>
    <row r="210" spans="2:2">
      <c r="B210" s="47"/>
    </row>
    <row r="211" spans="2:2">
      <c r="B211" s="47"/>
    </row>
    <row r="212" spans="2:2">
      <c r="B212" s="47"/>
    </row>
    <row r="213" spans="2:2">
      <c r="B213" s="47"/>
    </row>
    <row r="214" spans="2:2">
      <c r="B214" s="47"/>
    </row>
    <row r="215" spans="2:2">
      <c r="B215" s="47"/>
    </row>
    <row r="216" spans="2:2">
      <c r="B216" s="47"/>
    </row>
    <row r="217" spans="2:2">
      <c r="B217" s="47"/>
    </row>
    <row r="218" spans="2:2">
      <c r="B218" s="47"/>
    </row>
    <row r="219" spans="2:2">
      <c r="B219" s="47"/>
    </row>
    <row r="220" spans="2:2">
      <c r="B220" s="47"/>
    </row>
    <row r="221" spans="2:2">
      <c r="B221" s="47"/>
    </row>
    <row r="222" spans="2:2">
      <c r="B222" s="47"/>
    </row>
    <row r="223" spans="2:2">
      <c r="B223" s="47"/>
    </row>
    <row r="224" spans="2:2">
      <c r="B224" s="47"/>
    </row>
    <row r="225" spans="2:2">
      <c r="B225" s="47"/>
    </row>
    <row r="226" spans="2:2">
      <c r="B226" s="47"/>
    </row>
    <row r="227" spans="2:2">
      <c r="B227" s="47"/>
    </row>
    <row r="228" spans="2:2">
      <c r="B228" s="47"/>
    </row>
    <row r="229" spans="2:2">
      <c r="B229" s="47"/>
    </row>
    <row r="230" spans="2:2">
      <c r="B230" s="47"/>
    </row>
    <row r="231" spans="2:2">
      <c r="B231" s="47"/>
    </row>
    <row r="232" spans="2:2">
      <c r="B232" s="47"/>
    </row>
    <row r="233" spans="2:2">
      <c r="B233" s="47"/>
    </row>
    <row r="234" spans="2:2">
      <c r="B234" s="47"/>
    </row>
    <row r="235" spans="2:2">
      <c r="B235" s="47"/>
    </row>
    <row r="236" spans="2:2">
      <c r="B236" s="47"/>
    </row>
    <row r="237" spans="2:2">
      <c r="B237" s="47"/>
    </row>
    <row r="238" spans="2:2">
      <c r="B238" s="47"/>
    </row>
    <row r="239" spans="2:2">
      <c r="B239" s="47"/>
    </row>
    <row r="240" spans="2:2">
      <c r="B240" s="47"/>
    </row>
    <row r="241" spans="2:2">
      <c r="B241" s="47"/>
    </row>
    <row r="242" spans="2:2">
      <c r="B242" s="47"/>
    </row>
    <row r="243" spans="2:2">
      <c r="B243" s="47"/>
    </row>
    <row r="244" spans="2:2">
      <c r="B244" s="47"/>
    </row>
    <row r="245" spans="2:2">
      <c r="B245" s="47"/>
    </row>
    <row r="246" spans="2:2">
      <c r="B246" s="47"/>
    </row>
    <row r="247" spans="2:2">
      <c r="B247" s="47"/>
    </row>
    <row r="248" spans="2:2">
      <c r="B248" s="47"/>
    </row>
    <row r="249" spans="2:2">
      <c r="B249" s="47"/>
    </row>
    <row r="250" spans="2:2">
      <c r="B250" s="47"/>
    </row>
    <row r="251" spans="2:2">
      <c r="B251" s="47"/>
    </row>
    <row r="252" spans="2:2">
      <c r="B252" s="47"/>
    </row>
    <row r="253" spans="2:2">
      <c r="B253" s="47"/>
    </row>
    <row r="254" spans="2:2">
      <c r="B254" s="47"/>
    </row>
    <row r="255" spans="2:2">
      <c r="B255" s="47"/>
    </row>
    <row r="256" spans="2:2">
      <c r="B256" s="47"/>
    </row>
    <row r="257" spans="2:2">
      <c r="B257" s="47"/>
    </row>
    <row r="258" spans="2:2">
      <c r="B258" s="47"/>
    </row>
    <row r="259" spans="2:2">
      <c r="B259" s="47"/>
    </row>
    <row r="260" spans="2:2">
      <c r="B260" s="47"/>
    </row>
    <row r="261" spans="2:2">
      <c r="B261" s="47"/>
    </row>
    <row r="262" spans="2:2">
      <c r="B262" s="47"/>
    </row>
    <row r="263" spans="2:2">
      <c r="B263" s="47"/>
    </row>
    <row r="264" spans="2:2">
      <c r="B264" s="47"/>
    </row>
    <row r="265" spans="2:2">
      <c r="B265" s="47"/>
    </row>
    <row r="266" spans="2:2">
      <c r="B266" s="47"/>
    </row>
    <row r="267" spans="2:2">
      <c r="B267" s="47"/>
    </row>
    <row r="268" spans="2:2">
      <c r="B268" s="47"/>
    </row>
    <row r="269" spans="2:2">
      <c r="B269" s="47"/>
    </row>
    <row r="270" spans="2:2">
      <c r="B270" s="47"/>
    </row>
    <row r="271" spans="2:2">
      <c r="B271" s="47"/>
    </row>
    <row r="272" spans="2:2">
      <c r="B272" s="47"/>
    </row>
    <row r="273" spans="2:2">
      <c r="B273" s="47"/>
    </row>
    <row r="274" spans="2:2">
      <c r="B274" s="47"/>
    </row>
    <row r="275" spans="2:2">
      <c r="B275" s="47"/>
    </row>
    <row r="276" spans="2:2">
      <c r="B276" s="47"/>
    </row>
    <row r="277" spans="2:2">
      <c r="B277" s="47"/>
    </row>
    <row r="278" spans="2:2">
      <c r="B278" s="47"/>
    </row>
    <row r="279" spans="2:2">
      <c r="B279" s="47"/>
    </row>
    <row r="280" spans="2:2">
      <c r="B280" s="47"/>
    </row>
    <row r="281" spans="2:2">
      <c r="B281" s="47"/>
    </row>
    <row r="282" spans="2:2">
      <c r="B282" s="47"/>
    </row>
    <row r="283" spans="2:2">
      <c r="B283" s="47"/>
    </row>
    <row r="284" spans="2:2">
      <c r="B284" s="47"/>
    </row>
    <row r="285" spans="2:2">
      <c r="B285" s="47"/>
    </row>
    <row r="286" spans="2:2">
      <c r="B286" s="47"/>
    </row>
    <row r="287" spans="2:2">
      <c r="B287" s="47"/>
    </row>
    <row r="288" spans="2:2">
      <c r="B288" s="47"/>
    </row>
    <row r="289" spans="2:2">
      <c r="B289" s="47"/>
    </row>
    <row r="290" spans="2:2">
      <c r="B290" s="47"/>
    </row>
    <row r="291" spans="2:2">
      <c r="B291" s="47"/>
    </row>
    <row r="292" spans="2:2">
      <c r="B292" s="47"/>
    </row>
    <row r="293" spans="2:2">
      <c r="B293" s="47"/>
    </row>
    <row r="294" spans="2:2">
      <c r="B294" s="47"/>
    </row>
    <row r="295" spans="2:2">
      <c r="B295" s="47"/>
    </row>
    <row r="296" spans="2:2">
      <c r="B296" s="47"/>
    </row>
    <row r="297" spans="2:2">
      <c r="B297" s="47"/>
    </row>
    <row r="298" spans="2:2">
      <c r="B298" s="47"/>
    </row>
    <row r="299" spans="2:2">
      <c r="B299" s="47"/>
    </row>
    <row r="300" spans="2:2">
      <c r="B300" s="47"/>
    </row>
    <row r="301" spans="2:2">
      <c r="B301" s="47"/>
    </row>
    <row r="302" spans="2:2">
      <c r="B302" s="47"/>
    </row>
    <row r="303" spans="2:2">
      <c r="B303" s="47"/>
    </row>
    <row r="304" spans="2:2">
      <c r="B304" s="47"/>
    </row>
    <row r="305" spans="2:2">
      <c r="B305" s="47"/>
    </row>
    <row r="306" spans="2:2">
      <c r="B306" s="47"/>
    </row>
    <row r="307" spans="2:2">
      <c r="B307" s="47"/>
    </row>
    <row r="308" spans="2:2">
      <c r="B308" s="47"/>
    </row>
    <row r="309" spans="2:2">
      <c r="B309" s="47"/>
    </row>
    <row r="310" spans="2:2">
      <c r="B310" s="47"/>
    </row>
    <row r="311" spans="2:2">
      <c r="B311" s="47"/>
    </row>
    <row r="312" spans="2:2">
      <c r="B312" s="47"/>
    </row>
    <row r="313" spans="2:2">
      <c r="B313" s="47"/>
    </row>
    <row r="314" spans="2:2">
      <c r="B314" s="47"/>
    </row>
    <row r="315" spans="2:2">
      <c r="B315" s="47"/>
    </row>
    <row r="316" spans="2:2">
      <c r="B316" s="47"/>
    </row>
    <row r="317" spans="2:2">
      <c r="B317" s="47"/>
    </row>
    <row r="318" spans="2:2">
      <c r="B318" s="47"/>
    </row>
    <row r="319" spans="2:2">
      <c r="B319" s="47"/>
    </row>
    <row r="320" spans="2:2">
      <c r="B320" s="47"/>
    </row>
    <row r="321" spans="2:2">
      <c r="B321" s="47"/>
    </row>
    <row r="322" spans="2:2">
      <c r="B322" s="47"/>
    </row>
    <row r="323" spans="2:2">
      <c r="B323" s="47"/>
    </row>
    <row r="324" spans="2:2">
      <c r="B324" s="47"/>
    </row>
    <row r="325" spans="2:2">
      <c r="B325" s="47"/>
    </row>
    <row r="326" spans="2:2">
      <c r="B326" s="47"/>
    </row>
    <row r="327" spans="2:2">
      <c r="B327" s="47"/>
    </row>
    <row r="328" spans="2:2">
      <c r="B328" s="47"/>
    </row>
    <row r="329" spans="2:2">
      <c r="B329" s="47"/>
    </row>
    <row r="330" spans="2:2">
      <c r="B330" s="47"/>
    </row>
    <row r="331" spans="2:2">
      <c r="B331" s="47"/>
    </row>
    <row r="332" spans="2:2">
      <c r="B332" s="47"/>
    </row>
    <row r="333" spans="2:2">
      <c r="B333" s="47"/>
    </row>
    <row r="334" spans="2:2">
      <c r="B334" s="47"/>
    </row>
    <row r="335" spans="2:2">
      <c r="B335" s="47"/>
    </row>
    <row r="336" spans="2:2">
      <c r="B336" s="47"/>
    </row>
    <row r="337" spans="2:2">
      <c r="B337" s="47"/>
    </row>
    <row r="338" spans="2:2">
      <c r="B338" s="47"/>
    </row>
    <row r="339" spans="2:2">
      <c r="B339" s="47"/>
    </row>
    <row r="340" spans="2:2">
      <c r="B340" s="47"/>
    </row>
    <row r="341" spans="2:2">
      <c r="B341" s="47"/>
    </row>
    <row r="342" spans="2:2">
      <c r="B342" s="47"/>
    </row>
    <row r="343" spans="2:2">
      <c r="B343" s="47"/>
    </row>
    <row r="344" spans="2:2">
      <c r="B344" s="47"/>
    </row>
    <row r="345" spans="2:2">
      <c r="B345" s="47"/>
    </row>
    <row r="346" spans="2:2">
      <c r="B346" s="47"/>
    </row>
    <row r="347" spans="2:2">
      <c r="B347" s="47"/>
    </row>
    <row r="348" spans="2:2">
      <c r="B348" s="47"/>
    </row>
    <row r="349" spans="2:2">
      <c r="B349" s="47"/>
    </row>
    <row r="350" spans="2:2">
      <c r="B350" s="47"/>
    </row>
    <row r="351" spans="2:2">
      <c r="B351" s="47"/>
    </row>
    <row r="352" spans="2:2">
      <c r="B352" s="47"/>
    </row>
    <row r="353" spans="2:2">
      <c r="B353" s="47"/>
    </row>
    <row r="354" spans="2:2">
      <c r="B354" s="47"/>
    </row>
    <row r="355" spans="2:2">
      <c r="B355" s="47"/>
    </row>
    <row r="356" spans="2:2">
      <c r="B356" s="47"/>
    </row>
    <row r="357" spans="2:2">
      <c r="B357" s="47"/>
    </row>
    <row r="358" spans="2:2">
      <c r="B358" s="47"/>
    </row>
    <row r="359" spans="2:2">
      <c r="B359" s="47"/>
    </row>
    <row r="360" spans="2:2">
      <c r="B360" s="47"/>
    </row>
    <row r="361" spans="2:2">
      <c r="B361" s="47"/>
    </row>
    <row r="362" spans="2:2">
      <c r="B362" s="47"/>
    </row>
    <row r="363" spans="2:2">
      <c r="B363" s="47"/>
    </row>
    <row r="364" spans="2:2">
      <c r="B364" s="47"/>
    </row>
    <row r="365" spans="2:2">
      <c r="B365" s="47"/>
    </row>
    <row r="366" spans="2:2">
      <c r="B366" s="47"/>
    </row>
    <row r="367" spans="2:2">
      <c r="B367" s="47"/>
    </row>
    <row r="368" spans="2:2">
      <c r="B368" s="47"/>
    </row>
    <row r="369" spans="2:2">
      <c r="B369" s="47"/>
    </row>
    <row r="370" spans="2:2">
      <c r="B370" s="47"/>
    </row>
    <row r="371" spans="2:2">
      <c r="B371" s="47"/>
    </row>
    <row r="372" spans="2:2">
      <c r="B372" s="47"/>
    </row>
    <row r="373" spans="2:2">
      <c r="B373" s="47"/>
    </row>
    <row r="374" spans="2:2">
      <c r="B374" s="47"/>
    </row>
    <row r="375" spans="2:2">
      <c r="B375" s="47"/>
    </row>
    <row r="376" spans="2:2">
      <c r="B376" s="47"/>
    </row>
    <row r="377" spans="2:2">
      <c r="B377" s="47"/>
    </row>
    <row r="378" spans="2:2">
      <c r="B378" s="47"/>
    </row>
    <row r="379" spans="2:2">
      <c r="B379" s="47"/>
    </row>
    <row r="380" spans="2:2">
      <c r="B380" s="47"/>
    </row>
    <row r="381" spans="2:2">
      <c r="B381" s="47"/>
    </row>
    <row r="382" spans="2:2">
      <c r="B382" s="47"/>
    </row>
    <row r="383" spans="2:2">
      <c r="B383" s="47"/>
    </row>
    <row r="384" spans="2:2">
      <c r="B384" s="47"/>
    </row>
    <row r="385" spans="2:2">
      <c r="B385" s="47"/>
    </row>
    <row r="386" spans="2:2">
      <c r="B386" s="47"/>
    </row>
    <row r="387" spans="2:2">
      <c r="B387" s="47"/>
    </row>
    <row r="388" spans="2:2">
      <c r="B388" s="47"/>
    </row>
    <row r="389" spans="2:2">
      <c r="B389" s="47"/>
    </row>
    <row r="390" spans="2:2">
      <c r="B390" s="47"/>
    </row>
    <row r="391" spans="2:2">
      <c r="B391" s="47"/>
    </row>
    <row r="392" spans="2:2">
      <c r="B392" s="47"/>
    </row>
    <row r="393" spans="2:2">
      <c r="B393" s="47"/>
    </row>
    <row r="394" spans="2:2">
      <c r="B394" s="47"/>
    </row>
    <row r="395" spans="2:2">
      <c r="B395" s="47"/>
    </row>
    <row r="396" spans="2:2">
      <c r="B396" s="47"/>
    </row>
    <row r="397" spans="2:2">
      <c r="B397" s="47"/>
    </row>
    <row r="398" spans="2:2">
      <c r="B398" s="47"/>
    </row>
    <row r="399" spans="2:2">
      <c r="B399" s="47"/>
    </row>
    <row r="400" spans="2:2">
      <c r="B400" s="47"/>
    </row>
    <row r="401" spans="2:2">
      <c r="B401" s="47"/>
    </row>
    <row r="402" spans="2:2">
      <c r="B402" s="47"/>
    </row>
    <row r="403" spans="2:2">
      <c r="B403" s="47"/>
    </row>
    <row r="404" spans="2:2">
      <c r="B404" s="47"/>
    </row>
    <row r="405" spans="2:2">
      <c r="B405" s="47"/>
    </row>
    <row r="406" spans="2:2">
      <c r="B406" s="47"/>
    </row>
    <row r="407" spans="2:2">
      <c r="B407" s="47"/>
    </row>
    <row r="408" spans="2:2">
      <c r="B408" s="47"/>
    </row>
    <row r="409" spans="2:2">
      <c r="B409" s="47"/>
    </row>
    <row r="410" spans="2:2">
      <c r="B410" s="47"/>
    </row>
    <row r="411" spans="2:2">
      <c r="B411" s="47"/>
    </row>
    <row r="412" spans="2:2">
      <c r="B412" s="47"/>
    </row>
    <row r="413" spans="2:2">
      <c r="B413" s="47"/>
    </row>
    <row r="414" spans="2:2">
      <c r="B414" s="47"/>
    </row>
    <row r="415" spans="2:2">
      <c r="B415" s="47"/>
    </row>
    <row r="416" spans="2:2">
      <c r="B416" s="47"/>
    </row>
    <row r="417" spans="2:2">
      <c r="B417" s="47"/>
    </row>
    <row r="418" spans="2:2">
      <c r="B418" s="47"/>
    </row>
    <row r="419" spans="2:2">
      <c r="B419" s="47"/>
    </row>
    <row r="420" spans="2:2">
      <c r="B420" s="47"/>
    </row>
    <row r="421" spans="2:2">
      <c r="B421" s="47"/>
    </row>
    <row r="422" spans="2:2">
      <c r="B422" s="47"/>
    </row>
    <row r="423" spans="2:2">
      <c r="B423" s="47"/>
    </row>
    <row r="424" spans="2:2">
      <c r="B424" s="47"/>
    </row>
    <row r="425" spans="2:2">
      <c r="B425" s="47"/>
    </row>
    <row r="426" spans="2:2">
      <c r="B426" s="47"/>
    </row>
    <row r="427" spans="2:2">
      <c r="B427" s="47"/>
    </row>
    <row r="428" spans="2:2">
      <c r="B428" s="47"/>
    </row>
    <row r="429" spans="2:2">
      <c r="B429" s="47"/>
    </row>
    <row r="430" spans="2:2">
      <c r="B430" s="47"/>
    </row>
    <row r="431" spans="2:2">
      <c r="B431" s="47"/>
    </row>
    <row r="432" spans="2:2">
      <c r="B432" s="47"/>
    </row>
    <row r="433" spans="2:2">
      <c r="B433" s="47"/>
    </row>
    <row r="434" spans="2:2">
      <c r="B434" s="47"/>
    </row>
    <row r="435" spans="2:2">
      <c r="B435" s="47"/>
    </row>
    <row r="436" spans="2:2">
      <c r="B436" s="47"/>
    </row>
    <row r="437" spans="2:2">
      <c r="B437" s="47"/>
    </row>
    <row r="438" spans="2:2">
      <c r="B438" s="47"/>
    </row>
    <row r="439" spans="2:2">
      <c r="B439" s="47"/>
    </row>
    <row r="440" spans="2:2">
      <c r="B440" s="47"/>
    </row>
    <row r="441" spans="2:2">
      <c r="B441" s="47"/>
    </row>
    <row r="442" spans="2:2">
      <c r="B442" s="47"/>
    </row>
    <row r="443" spans="2:2">
      <c r="B443" s="47"/>
    </row>
    <row r="444" spans="2:2">
      <c r="B444" s="47"/>
    </row>
    <row r="445" spans="2:2">
      <c r="B445" s="47"/>
    </row>
    <row r="446" spans="2:2">
      <c r="B446" s="47"/>
    </row>
    <row r="447" spans="2:2">
      <c r="B447" s="47"/>
    </row>
    <row r="448" spans="2:2">
      <c r="B448" s="47"/>
    </row>
    <row r="449" spans="2:2">
      <c r="B449" s="47"/>
    </row>
    <row r="450" spans="2:2">
      <c r="B450" s="47"/>
    </row>
    <row r="451" spans="2:2">
      <c r="B451" s="47"/>
    </row>
    <row r="452" spans="2:2">
      <c r="B452" s="47"/>
    </row>
    <row r="453" spans="2:2">
      <c r="B453" s="47"/>
    </row>
    <row r="454" spans="2:2">
      <c r="B454" s="47"/>
    </row>
    <row r="455" spans="2:2">
      <c r="B455" s="47"/>
    </row>
    <row r="456" spans="2:2">
      <c r="B456" s="47"/>
    </row>
    <row r="457" spans="2:2">
      <c r="B457" s="47"/>
    </row>
    <row r="458" spans="2:2">
      <c r="B458" s="47"/>
    </row>
    <row r="459" spans="2:2">
      <c r="B459" s="47"/>
    </row>
    <row r="460" spans="2:2">
      <c r="B460" s="47"/>
    </row>
    <row r="461" spans="2:2">
      <c r="B461" s="47"/>
    </row>
    <row r="462" spans="2:2">
      <c r="B462" s="47"/>
    </row>
    <row r="463" spans="2:2">
      <c r="B463" s="47"/>
    </row>
    <row r="464" spans="2:2">
      <c r="B464" s="47"/>
    </row>
    <row r="465" spans="2:2">
      <c r="B465" s="47"/>
    </row>
    <row r="466" spans="2:2">
      <c r="B466" s="47"/>
    </row>
    <row r="467" spans="2:2">
      <c r="B467" s="47"/>
    </row>
    <row r="468" spans="2:2">
      <c r="B468" s="47"/>
    </row>
    <row r="469" spans="2:2">
      <c r="B469" s="47"/>
    </row>
    <row r="470" spans="2:2">
      <c r="B470" s="47"/>
    </row>
    <row r="471" spans="2:2">
      <c r="B471" s="47"/>
    </row>
    <row r="472" spans="2:2">
      <c r="B472" s="47"/>
    </row>
    <row r="473" spans="2:2">
      <c r="B473" s="47"/>
    </row>
    <row r="474" spans="2:2">
      <c r="B474" s="47"/>
    </row>
    <row r="475" spans="2:2">
      <c r="B475" s="47"/>
    </row>
    <row r="476" spans="2:2">
      <c r="B476" s="47"/>
    </row>
    <row r="477" spans="2:2">
      <c r="B477" s="47"/>
    </row>
    <row r="478" spans="2:2">
      <c r="B478" s="47"/>
    </row>
    <row r="479" spans="2:2">
      <c r="B479" s="47"/>
    </row>
    <row r="480" spans="2:2">
      <c r="B480" s="47"/>
    </row>
    <row r="481" spans="2:2">
      <c r="B481" s="47"/>
    </row>
    <row r="482" spans="2:2">
      <c r="B482" s="47"/>
    </row>
    <row r="483" spans="2:2">
      <c r="B483" s="47"/>
    </row>
    <row r="484" spans="2:2">
      <c r="B484" s="47"/>
    </row>
    <row r="485" spans="2:2">
      <c r="B485" s="47"/>
    </row>
    <row r="486" spans="2:2">
      <c r="B486" s="47"/>
    </row>
    <row r="487" spans="2:2">
      <c r="B487" s="47"/>
    </row>
    <row r="488" spans="2:2">
      <c r="B488" s="47"/>
    </row>
    <row r="489" spans="2:2">
      <c r="B489" s="47"/>
    </row>
    <row r="490" spans="2:2">
      <c r="B490" s="47"/>
    </row>
    <row r="491" spans="2:2">
      <c r="B491" s="47"/>
    </row>
    <row r="492" spans="2:2">
      <c r="B492" s="47"/>
    </row>
    <row r="493" spans="2:2">
      <c r="B493" s="47"/>
    </row>
    <row r="494" spans="2:2">
      <c r="B494" s="47"/>
    </row>
    <row r="495" spans="2:2">
      <c r="B495" s="47"/>
    </row>
    <row r="496" spans="2:2">
      <c r="B496" s="47"/>
    </row>
    <row r="497" spans="2:2">
      <c r="B497" s="47"/>
    </row>
    <row r="498" spans="2:2">
      <c r="B498" s="47"/>
    </row>
    <row r="499" spans="2:2">
      <c r="B499" s="47"/>
    </row>
    <row r="500" spans="2:2">
      <c r="B500" s="47"/>
    </row>
    <row r="501" spans="2:2">
      <c r="B501" s="47"/>
    </row>
    <row r="502" spans="2:2">
      <c r="B502" s="47"/>
    </row>
    <row r="503" spans="2:2">
      <c r="B503" s="47"/>
    </row>
    <row r="504" spans="2:2">
      <c r="B504" s="47"/>
    </row>
    <row r="505" spans="2:2">
      <c r="B505" s="47"/>
    </row>
    <row r="506" spans="2:2">
      <c r="B506" s="47"/>
    </row>
    <row r="507" spans="2:2">
      <c r="B507" s="47"/>
    </row>
    <row r="508" spans="2:2">
      <c r="B508" s="47"/>
    </row>
    <row r="509" spans="2:2">
      <c r="B509" s="47"/>
    </row>
    <row r="510" spans="2:2">
      <c r="B510" s="47"/>
    </row>
    <row r="511" spans="2:2">
      <c r="B511" s="47"/>
    </row>
    <row r="512" spans="2:2">
      <c r="B512" s="47"/>
    </row>
    <row r="513" spans="2:2">
      <c r="B513" s="47"/>
    </row>
    <row r="514" spans="2:2">
      <c r="B514" s="47"/>
    </row>
    <row r="515" spans="2:2">
      <c r="B515" s="47"/>
    </row>
    <row r="516" spans="2:2">
      <c r="B516" s="47"/>
    </row>
    <row r="517" spans="2:2">
      <c r="B517" s="47"/>
    </row>
    <row r="518" spans="2:2">
      <c r="B518" s="47"/>
    </row>
    <row r="519" spans="2:2">
      <c r="B519" s="47"/>
    </row>
    <row r="520" spans="2:2">
      <c r="B520" s="47"/>
    </row>
    <row r="521" spans="2:2">
      <c r="B521" s="47"/>
    </row>
    <row r="522" spans="2:2">
      <c r="B522" s="47"/>
    </row>
    <row r="523" spans="2:2">
      <c r="B523" s="47"/>
    </row>
    <row r="524" spans="2:2">
      <c r="B524" s="47"/>
    </row>
    <row r="525" spans="2:2">
      <c r="B525" s="47"/>
    </row>
    <row r="526" spans="2:2">
      <c r="B526" s="47"/>
    </row>
    <row r="527" spans="2:2">
      <c r="B527" s="47"/>
    </row>
    <row r="528" spans="2:2">
      <c r="B528" s="47"/>
    </row>
    <row r="529" spans="2:2">
      <c r="B529" s="47"/>
    </row>
    <row r="530" spans="2:2">
      <c r="B530" s="47"/>
    </row>
    <row r="531" spans="2:2">
      <c r="B531" s="47"/>
    </row>
    <row r="532" spans="2:2">
      <c r="B532" s="47"/>
    </row>
    <row r="533" spans="2:2">
      <c r="B533" s="47"/>
    </row>
    <row r="534" spans="2:2">
      <c r="B534" s="47"/>
    </row>
    <row r="535" spans="2:2">
      <c r="B535" s="47"/>
    </row>
    <row r="536" spans="2:2">
      <c r="B536" s="47"/>
    </row>
    <row r="537" spans="2:2">
      <c r="B537" s="47"/>
    </row>
    <row r="538" spans="2:2">
      <c r="B538" s="47"/>
    </row>
    <row r="539" spans="2:2">
      <c r="B539" s="47"/>
    </row>
    <row r="540" spans="2:2">
      <c r="B540" s="47"/>
    </row>
    <row r="541" spans="2:2">
      <c r="B541" s="47"/>
    </row>
    <row r="542" spans="2:2">
      <c r="B542" s="47"/>
    </row>
    <row r="543" spans="2:2">
      <c r="B543" s="47"/>
    </row>
    <row r="544" spans="2:2">
      <c r="B544" s="47"/>
    </row>
    <row r="545" spans="2:2">
      <c r="B545" s="47"/>
    </row>
    <row r="546" spans="2:2">
      <c r="B546" s="47"/>
    </row>
    <row r="547" spans="2:2">
      <c r="B547" s="47"/>
    </row>
    <row r="548" spans="2:2">
      <c r="B548" s="47"/>
    </row>
    <row r="549" spans="2:2">
      <c r="B549" s="47"/>
    </row>
    <row r="550" spans="2:2">
      <c r="B550" s="47"/>
    </row>
    <row r="551" spans="2:2">
      <c r="B551" s="47"/>
    </row>
    <row r="552" spans="2:2">
      <c r="B552" s="47"/>
    </row>
    <row r="553" spans="2:2">
      <c r="B553" s="47"/>
    </row>
    <row r="554" spans="2:2">
      <c r="B554" s="47"/>
    </row>
    <row r="555" spans="2:2">
      <c r="B555" s="47"/>
    </row>
    <row r="556" spans="2:2">
      <c r="B556" s="47"/>
    </row>
    <row r="557" spans="2:2">
      <c r="B557" s="47"/>
    </row>
    <row r="558" spans="2:2">
      <c r="B558" s="47"/>
    </row>
    <row r="559" spans="2:2">
      <c r="B559" s="47"/>
    </row>
    <row r="560" spans="2:2">
      <c r="B560" s="47"/>
    </row>
    <row r="561" spans="2:2">
      <c r="B561" s="47"/>
    </row>
    <row r="562" spans="2:2">
      <c r="B562" s="47"/>
    </row>
    <row r="563" spans="2:2">
      <c r="B563" s="47"/>
    </row>
    <row r="564" spans="2:2">
      <c r="B564" s="47"/>
    </row>
    <row r="565" spans="2:2">
      <c r="B565" s="47"/>
    </row>
    <row r="566" spans="2:2">
      <c r="B566" s="47"/>
    </row>
    <row r="567" spans="2:2">
      <c r="B567" s="47"/>
    </row>
    <row r="568" spans="2:2">
      <c r="B568" s="47"/>
    </row>
    <row r="569" spans="2:2">
      <c r="B569" s="47"/>
    </row>
    <row r="570" spans="2:2">
      <c r="B570" s="47"/>
    </row>
    <row r="571" spans="2:2">
      <c r="B571" s="47"/>
    </row>
    <row r="572" spans="2:2">
      <c r="B572" s="47"/>
    </row>
    <row r="573" spans="2:2">
      <c r="B573" s="47"/>
    </row>
    <row r="574" spans="2:2">
      <c r="B574" s="47"/>
    </row>
    <row r="575" spans="2:2">
      <c r="B575" s="47"/>
    </row>
    <row r="576" spans="2:2">
      <c r="B576" s="47"/>
    </row>
    <row r="577" spans="2:2">
      <c r="B577" s="47"/>
    </row>
    <row r="578" spans="2:2">
      <c r="B578" s="47"/>
    </row>
    <row r="579" spans="2:2">
      <c r="B579" s="47"/>
    </row>
    <row r="580" spans="2:2">
      <c r="B580" s="47"/>
    </row>
    <row r="581" spans="2:2">
      <c r="B581" s="47"/>
    </row>
    <row r="582" spans="2:2">
      <c r="B582" s="47"/>
    </row>
    <row r="583" spans="2:2">
      <c r="B583" s="47"/>
    </row>
    <row r="584" spans="2:2">
      <c r="B584" s="47"/>
    </row>
    <row r="585" spans="2:2">
      <c r="B585" s="47"/>
    </row>
    <row r="586" spans="2:2">
      <c r="B586" s="47"/>
    </row>
    <row r="587" spans="2:2">
      <c r="B587" s="47"/>
    </row>
    <row r="588" spans="2:2">
      <c r="B588" s="47"/>
    </row>
    <row r="589" spans="2:2">
      <c r="B589" s="47"/>
    </row>
    <row r="590" spans="2:2">
      <c r="B590" s="47"/>
    </row>
    <row r="591" spans="2:2">
      <c r="B591" s="47"/>
    </row>
    <row r="592" spans="2:2">
      <c r="B592" s="47"/>
    </row>
    <row r="593" spans="2:2">
      <c r="B593" s="47"/>
    </row>
    <row r="594" spans="2:2">
      <c r="B594" s="47"/>
    </row>
    <row r="595" spans="2:2">
      <c r="B595" s="47"/>
    </row>
    <row r="596" spans="2:2">
      <c r="B596" s="47"/>
    </row>
    <row r="597" spans="2:2">
      <c r="B597" s="47"/>
    </row>
    <row r="598" spans="2:2">
      <c r="B598" s="47"/>
    </row>
    <row r="599" spans="2:2">
      <c r="B599" s="47"/>
    </row>
    <row r="600" spans="2:2">
      <c r="B600" s="47"/>
    </row>
    <row r="601" spans="2:2">
      <c r="B601" s="47"/>
    </row>
    <row r="602" spans="2:2">
      <c r="B602" s="47"/>
    </row>
    <row r="603" spans="2:2">
      <c r="B603" s="47"/>
    </row>
    <row r="604" spans="2:2">
      <c r="B604" s="47"/>
    </row>
    <row r="605" spans="2:2">
      <c r="B605" s="47"/>
    </row>
    <row r="606" spans="2:2">
      <c r="B606" s="47"/>
    </row>
    <row r="607" spans="2:2">
      <c r="B607" s="47"/>
    </row>
    <row r="608" spans="2:2">
      <c r="B608" s="47"/>
    </row>
    <row r="609" spans="2:2">
      <c r="B609" s="47"/>
    </row>
    <row r="610" spans="2:2">
      <c r="B610" s="47"/>
    </row>
    <row r="611" spans="2:2">
      <c r="B611" s="47"/>
    </row>
    <row r="612" spans="2:2">
      <c r="B612" s="47"/>
    </row>
    <row r="613" spans="2:2">
      <c r="B613" s="47"/>
    </row>
    <row r="614" spans="2:2">
      <c r="B614" s="47"/>
    </row>
    <row r="615" spans="2:2">
      <c r="B615" s="47"/>
    </row>
    <row r="616" spans="2:2">
      <c r="B616" s="47"/>
    </row>
    <row r="617" spans="2:2">
      <c r="B617" s="47"/>
    </row>
    <row r="618" spans="2:2">
      <c r="B618" s="47"/>
    </row>
    <row r="619" spans="2:2">
      <c r="B619" s="47"/>
    </row>
    <row r="620" spans="2:2">
      <c r="B620" s="47"/>
    </row>
    <row r="621" spans="2:2">
      <c r="B621" s="47"/>
    </row>
    <row r="622" spans="2:2">
      <c r="B622" s="47"/>
    </row>
    <row r="623" spans="2:2">
      <c r="B623" s="47"/>
    </row>
    <row r="624" spans="2:2">
      <c r="B624" s="47"/>
    </row>
    <row r="625" spans="2:2">
      <c r="B625" s="47"/>
    </row>
    <row r="626" spans="2:2">
      <c r="B626" s="47"/>
    </row>
    <row r="627" spans="2:2">
      <c r="B627" s="47"/>
    </row>
    <row r="628" spans="2:2">
      <c r="B628" s="47"/>
    </row>
    <row r="629" spans="2:2">
      <c r="B629" s="47"/>
    </row>
    <row r="630" spans="2:2">
      <c r="B630" s="47"/>
    </row>
    <row r="631" spans="2:2">
      <c r="B631" s="47"/>
    </row>
    <row r="632" spans="2:2">
      <c r="B632" s="47"/>
    </row>
    <row r="633" spans="2:2">
      <c r="B633" s="47"/>
    </row>
    <row r="634" spans="2:2">
      <c r="B634" s="47"/>
    </row>
    <row r="635" spans="2:2">
      <c r="B635" s="47"/>
    </row>
    <row r="636" spans="2:2">
      <c r="B636" s="47"/>
    </row>
    <row r="637" spans="2:2">
      <c r="B637" s="47"/>
    </row>
    <row r="638" spans="2:2">
      <c r="B638" s="47"/>
    </row>
    <row r="639" spans="2:2">
      <c r="B639" s="47"/>
    </row>
    <row r="640" spans="2:2">
      <c r="B640" s="47"/>
    </row>
    <row r="641" spans="2:2">
      <c r="B641" s="47"/>
    </row>
    <row r="642" spans="2:2">
      <c r="B642" s="47"/>
    </row>
    <row r="643" spans="2:2">
      <c r="B643" s="47"/>
    </row>
    <row r="644" spans="2:2">
      <c r="B644" s="47"/>
    </row>
    <row r="645" spans="2:2">
      <c r="B645" s="47"/>
    </row>
    <row r="646" spans="2:2">
      <c r="B646" s="47"/>
    </row>
    <row r="647" spans="2:2">
      <c r="B647" s="47"/>
    </row>
    <row r="648" spans="2:2">
      <c r="B648" s="47"/>
    </row>
    <row r="649" spans="2:2">
      <c r="B649" s="47"/>
    </row>
    <row r="650" spans="2:2">
      <c r="B650" s="47"/>
    </row>
    <row r="651" spans="2:2">
      <c r="B651" s="47"/>
    </row>
    <row r="652" spans="2:2">
      <c r="B652" s="47"/>
    </row>
    <row r="653" spans="2:2">
      <c r="B653" s="47"/>
    </row>
    <row r="654" spans="2:2">
      <c r="B654" s="47"/>
    </row>
    <row r="655" spans="2:2">
      <c r="B655" s="47"/>
    </row>
    <row r="656" spans="2:2">
      <c r="B656" s="47"/>
    </row>
    <row r="657" spans="2:2">
      <c r="B657" s="47"/>
    </row>
    <row r="658" spans="2:2">
      <c r="B658" s="47"/>
    </row>
    <row r="659" spans="2:2">
      <c r="B659" s="47"/>
    </row>
    <row r="660" spans="2:2">
      <c r="B660" s="47"/>
    </row>
    <row r="661" spans="2:2">
      <c r="B661" s="47"/>
    </row>
    <row r="662" spans="2:2">
      <c r="B662" s="47"/>
    </row>
    <row r="663" spans="2:2">
      <c r="B663" s="47"/>
    </row>
    <row r="664" spans="2:2">
      <c r="B664" s="47"/>
    </row>
    <row r="665" spans="2:2">
      <c r="B665" s="47"/>
    </row>
    <row r="666" spans="2:2">
      <c r="B666" s="47"/>
    </row>
    <row r="667" spans="2:2">
      <c r="B667" s="47"/>
    </row>
    <row r="668" spans="2:2">
      <c r="B668" s="47"/>
    </row>
    <row r="669" spans="2:2">
      <c r="B669" s="47"/>
    </row>
    <row r="670" spans="2:2">
      <c r="B670" s="47"/>
    </row>
    <row r="671" spans="2:2">
      <c r="B671" s="47"/>
    </row>
    <row r="672" spans="2:2">
      <c r="B672" s="47"/>
    </row>
    <row r="673" spans="2:2">
      <c r="B673" s="47"/>
    </row>
    <row r="674" spans="2:2">
      <c r="B674" s="47"/>
    </row>
    <row r="675" spans="2:2">
      <c r="B675" s="47"/>
    </row>
    <row r="676" spans="2:2">
      <c r="B676" s="47"/>
    </row>
    <row r="677" spans="2:2">
      <c r="B677" s="47"/>
    </row>
    <row r="678" spans="2:2">
      <c r="B678" s="47"/>
    </row>
    <row r="679" spans="2:2">
      <c r="B679" s="47"/>
    </row>
    <row r="680" spans="2:2">
      <c r="B680" s="47"/>
    </row>
    <row r="681" spans="2:2">
      <c r="B681" s="47"/>
    </row>
    <row r="682" spans="2:2">
      <c r="B682" s="47"/>
    </row>
    <row r="683" spans="2:2">
      <c r="B683" s="47"/>
    </row>
    <row r="684" spans="2:2">
      <c r="B684" s="47"/>
    </row>
    <row r="685" spans="2:2">
      <c r="B685" s="47"/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922c60a-8220-473b-8049-1ee9b1fb94e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14D62C8AF294C89E11A25EA0EA653" ma:contentTypeVersion="16" ma:contentTypeDescription="Crée un document." ma:contentTypeScope="" ma:versionID="913668d51dc11fed83fc19ce0bad4ad9">
  <xsd:schema xmlns:xsd="http://www.w3.org/2001/XMLSchema" xmlns:xs="http://www.w3.org/2001/XMLSchema" xmlns:p="http://schemas.microsoft.com/office/2006/metadata/properties" xmlns:ns3="1922c60a-8220-473b-8049-1ee9b1fb94ec" xmlns:ns4="c14a5792-f271-4551-ad2f-4f89828e34f4" targetNamespace="http://schemas.microsoft.com/office/2006/metadata/properties" ma:root="true" ma:fieldsID="63b59ed86089d26085e393bff11d5e6d" ns3:_="" ns4:_="">
    <xsd:import namespace="1922c60a-8220-473b-8049-1ee9b1fb94ec"/>
    <xsd:import namespace="c14a5792-f271-4551-ad2f-4f89828e34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LengthInSecond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22c60a-8220-473b-8049-1ee9b1fb94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4a5792-f271-4551-ad2f-4f89828e34f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47E8E6-B792-4B2D-9A02-7A05F6019A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9B93FC0-8E1A-446B-9335-6BF28C5FCD15}">
  <ds:schemaRefs>
    <ds:schemaRef ds:uri="c14a5792-f271-4551-ad2f-4f89828e34f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purl.org/dc/elements/1.1/"/>
    <ds:schemaRef ds:uri="http://schemas.microsoft.com/office/infopath/2007/PartnerControls"/>
    <ds:schemaRef ds:uri="1922c60a-8220-473b-8049-1ee9b1fb94ec"/>
  </ds:schemaRefs>
</ds:datastoreItem>
</file>

<file path=customXml/itemProps3.xml><?xml version="1.0" encoding="utf-8"?>
<ds:datastoreItem xmlns:ds="http://schemas.openxmlformats.org/officeDocument/2006/customXml" ds:itemID="{11E1E373-93B5-4DC0-9CD5-761098FF4B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22c60a-8220-473b-8049-1ee9b1fb94ec"/>
    <ds:schemaRef ds:uri="c14a5792-f271-4551-ad2f-4f89828e34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Grille d'analyse générale</vt:lpstr>
      <vt:lpstr>RC</vt:lpstr>
      <vt:lpstr>'Grille d''analyse générale'!_Toc162604694</vt:lpstr>
      <vt:lpstr>'Grille d''analyse générale'!_Toc162604704</vt:lpstr>
      <vt:lpstr>'Grille d''analyse générale'!_Toc479855203</vt:lpstr>
      <vt:lpstr>'Grille d''analyse générale'!_Toc57295637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Follet</dc:creator>
  <cp:keywords/>
  <dc:description/>
  <cp:lastModifiedBy>Service achats et marchés</cp:lastModifiedBy>
  <cp:revision/>
  <dcterms:created xsi:type="dcterms:W3CDTF">2024-11-14T14:31:00Z</dcterms:created>
  <dcterms:modified xsi:type="dcterms:W3CDTF">2025-01-27T10:39:34Z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0x010100E0B14D62C8AF294C89E11A25EA0EA653</vt:lpwstr>
  </property>
  <property fmtid="{D5CDD505-2E9C-101B-9397-08002B2CF9AE}" pid="3" name="MediaServiceImageTags">
    <vt:lpwstr/>
  </property>
</Properties>
</file>