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CEL_MARCHE\GHU\02 - INVESTISSEMENTS\2025\25-004 EXTENSION PNEUMATIQUE - TNN\DCE\VERSION FINALE\"/>
    </mc:Choice>
  </mc:AlternateContent>
  <xr:revisionPtr revIDLastSave="0" documentId="13_ncr:1_{039E4ED0-C5B9-444A-8A73-6CB14121AC9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1" r:id="rId1"/>
  </sheets>
  <definedNames>
    <definedName name="_xlnm.Print_Titles" localSheetId="0">DPGF!$2:$5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42" i="1"/>
  <c r="F41" i="1"/>
  <c r="F40" i="1"/>
  <c r="F39" i="1"/>
  <c r="F38" i="1"/>
  <c r="F37" i="1"/>
  <c r="F36" i="1"/>
  <c r="F35" i="1"/>
  <c r="F34" i="1"/>
  <c r="F33" i="1"/>
  <c r="F32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1" i="1"/>
  <c r="F13" i="1" s="1"/>
  <c r="F12" i="1"/>
  <c r="F10" i="1"/>
  <c r="F43" i="1" l="1"/>
  <c r="F29" i="1"/>
  <c r="F46" i="1"/>
  <c r="F48" i="1" s="1"/>
  <c r="F50" i="1" s="1"/>
  <c r="F51" i="1" s="1"/>
  <c r="F52" i="1" s="1"/>
</calcChain>
</file>

<file path=xl/sharedStrings.xml><?xml version="1.0" encoding="utf-8"?>
<sst xmlns="http://schemas.openxmlformats.org/spreadsheetml/2006/main" count="109" uniqueCount="76">
  <si>
    <t>CCTP</t>
  </si>
  <si>
    <t>DESIGNATION DES OUVRAGES</t>
  </si>
  <si>
    <t>Unité</t>
  </si>
  <si>
    <t>Quantité</t>
  </si>
  <si>
    <t>Prix unitaire</t>
  </si>
  <si>
    <t>U</t>
  </si>
  <si>
    <t>Ens</t>
  </si>
  <si>
    <t>DECOMPOSITION DU PRIX GLOBAL ET FORFAITAIRE</t>
  </si>
  <si>
    <t>Montant HT</t>
  </si>
  <si>
    <t>Marché de Base</t>
  </si>
  <si>
    <t>Total Général HT Marché de Base</t>
  </si>
  <si>
    <t>Total Général TTC Marché de Base</t>
  </si>
  <si>
    <t>TVA 20 % Marché de Base</t>
  </si>
  <si>
    <t>Généralités</t>
  </si>
  <si>
    <t>1.1</t>
  </si>
  <si>
    <t>Etudes, suivi de chantier</t>
  </si>
  <si>
    <t>1.2</t>
  </si>
  <si>
    <t>Essais Mise en service reprogrammation logiciel supervision</t>
  </si>
  <si>
    <t>1.3</t>
  </si>
  <si>
    <t>DOE</t>
  </si>
  <si>
    <t>Sous total</t>
  </si>
  <si>
    <t>Travaux de regroupement des laboratoires incluant rémontée 3ème Ligne</t>
  </si>
  <si>
    <t>2.1</t>
  </si>
  <si>
    <t>Station à déchargement automatique</t>
  </si>
  <si>
    <t>2.2</t>
  </si>
  <si>
    <t>Convoyeur à bande</t>
  </si>
  <si>
    <t>2.3</t>
  </si>
  <si>
    <t>Station secondaire labos aerocom OES</t>
  </si>
  <si>
    <t>2.4</t>
  </si>
  <si>
    <t>StatIon de réception Anapath vanne + glissière</t>
  </si>
  <si>
    <t>2.5</t>
  </si>
  <si>
    <t>Station de retour de cartouches multiexpéditions Anapath</t>
  </si>
  <si>
    <t>2.6</t>
  </si>
  <si>
    <t>Aiguillages 2 voies</t>
  </si>
  <si>
    <t>2.7</t>
  </si>
  <si>
    <t>Aiguillages 3 voies</t>
  </si>
  <si>
    <t>2.8</t>
  </si>
  <si>
    <t xml:space="preserve">Tubes PVC 160mm gris </t>
  </si>
  <si>
    <t>ml</t>
  </si>
  <si>
    <t>2.9</t>
  </si>
  <si>
    <t>Coubes PVC Gris Rayon 800mm</t>
  </si>
  <si>
    <t>2.10</t>
  </si>
  <si>
    <t>Matériel de fixation et de supportage</t>
  </si>
  <si>
    <t>2.11</t>
  </si>
  <si>
    <t>Matériel de cablâge</t>
  </si>
  <si>
    <t>2.12</t>
  </si>
  <si>
    <t>Manchons coupe feu</t>
  </si>
  <si>
    <t>Carottages incluant protection et  rebouchage</t>
  </si>
  <si>
    <t>Reprise du local technique</t>
  </si>
  <si>
    <t>3.3</t>
  </si>
  <si>
    <t>Aiguillages 4 voies</t>
  </si>
  <si>
    <t>3.4</t>
  </si>
  <si>
    <t>Turbine triphasée SD7 incluant suports et silencieux</t>
  </si>
  <si>
    <t>3.5</t>
  </si>
  <si>
    <t>Armoire de commande et de protection 1 ligne</t>
  </si>
  <si>
    <t>3.6</t>
  </si>
  <si>
    <t>Automatisme de ligne</t>
  </si>
  <si>
    <t>3.7</t>
  </si>
  <si>
    <t>3.8</t>
  </si>
  <si>
    <t>3.9</t>
  </si>
  <si>
    <t>Tubes PVC 160mm transparent</t>
  </si>
  <si>
    <t>3.10</t>
  </si>
  <si>
    <t>Coubes PVC Transparent Rayon 800mm</t>
  </si>
  <si>
    <t>3.11</t>
  </si>
  <si>
    <t>Mise à jour logiciel</t>
  </si>
  <si>
    <t>Travaux de reprise de la connectique en galerie</t>
  </si>
  <si>
    <t>4.1</t>
  </si>
  <si>
    <t>Reprise de connecteurs et boites de dérivation</t>
  </si>
  <si>
    <t>Remplacement des bus dito cctp</t>
  </si>
  <si>
    <t>4.2</t>
  </si>
  <si>
    <t>2.13</t>
  </si>
  <si>
    <t>3.1</t>
  </si>
  <si>
    <t>3.2</t>
  </si>
  <si>
    <t>Extension du Réseau Pneumatique pour le laboratoire de Biologie d’Urgence - Hôpital Tenon</t>
  </si>
  <si>
    <t>Date et signature électronique obligatoire</t>
  </si>
  <si>
    <t>Consultation n°AP-HP 25-004 du 13/02/2025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</si>
</sst>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General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ourie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44" fontId="0" fillId="0" borderId="1" xfId="0" applyNumberFormat="1" applyBorder="1" applyAlignment="1">
      <alignment vertical="center" wrapText="1"/>
    </xf>
    <xf numFmtId="44" fontId="2" fillId="0" borderId="6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1" fillId="0" borderId="1" xfId="0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 wrapText="1" indent="1"/>
    </xf>
    <xf numFmtId="0" fontId="1" fillId="0" borderId="5" xfId="0" applyFont="1" applyFill="1" applyBorder="1" applyAlignment="1">
      <alignment horizontal="right" vertical="center" wrapText="1" indent="1"/>
    </xf>
    <xf numFmtId="0" fontId="1" fillId="5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view="pageLayout" topLeftCell="A64" zoomScaleNormal="100" zoomScaleSheetLayoutView="100" workbookViewId="0">
      <selection activeCell="A4" sqref="A4:F4"/>
    </sheetView>
  </sheetViews>
  <sheetFormatPr baseColWidth="10" defaultColWidth="11.453125" defaultRowHeight="14.5" x14ac:dyDescent="0.35"/>
  <cols>
    <col min="1" max="1" width="6.1796875" style="2" customWidth="1"/>
    <col min="2" max="2" width="103.453125" style="1" customWidth="1"/>
    <col min="3" max="3" width="8.7265625" style="2" customWidth="1"/>
    <col min="4" max="4" width="10.7265625" style="2" customWidth="1"/>
    <col min="5" max="6" width="14.7265625" style="1" customWidth="1"/>
    <col min="7" max="16384" width="11.453125" style="1"/>
  </cols>
  <sheetData>
    <row r="1" spans="1:6" ht="40" customHeight="1" x14ac:dyDescent="0.35">
      <c r="A1" s="37" t="s">
        <v>7</v>
      </c>
      <c r="B1" s="38"/>
      <c r="C1" s="38"/>
      <c r="D1" s="38"/>
      <c r="E1" s="38"/>
      <c r="F1" s="39"/>
    </row>
    <row r="3" spans="1:6" ht="15.5" x14ac:dyDescent="0.35">
      <c r="A3" s="40" t="s">
        <v>73</v>
      </c>
      <c r="B3" s="40"/>
      <c r="C3" s="40"/>
      <c r="D3" s="40"/>
      <c r="E3" s="40"/>
      <c r="F3" s="40"/>
    </row>
    <row r="4" spans="1:6" x14ac:dyDescent="0.35">
      <c r="A4" s="43" t="s">
        <v>75</v>
      </c>
      <c r="B4" s="43"/>
      <c r="C4" s="43"/>
      <c r="D4" s="43"/>
      <c r="E4" s="43"/>
      <c r="F4" s="43"/>
    </row>
    <row r="5" spans="1:6" ht="35.15" customHeight="1" x14ac:dyDescent="0.35">
      <c r="A5" s="4" t="s">
        <v>0</v>
      </c>
      <c r="B5" s="8" t="s">
        <v>1</v>
      </c>
      <c r="C5" s="4" t="s">
        <v>2</v>
      </c>
      <c r="D5" s="4" t="s">
        <v>3</v>
      </c>
      <c r="E5" s="4" t="s">
        <v>4</v>
      </c>
      <c r="F5" s="4" t="s">
        <v>8</v>
      </c>
    </row>
    <row r="6" spans="1:6" x14ac:dyDescent="0.35">
      <c r="A6" s="6"/>
      <c r="B6" s="3"/>
      <c r="C6" s="6"/>
      <c r="D6" s="6"/>
      <c r="E6" s="9"/>
      <c r="F6" s="9"/>
    </row>
    <row r="7" spans="1:6" ht="25" customHeight="1" x14ac:dyDescent="0.35">
      <c r="A7" s="13"/>
      <c r="B7" s="14" t="s">
        <v>9</v>
      </c>
      <c r="C7" s="13"/>
      <c r="D7" s="13"/>
      <c r="E7" s="15"/>
      <c r="F7" s="15"/>
    </row>
    <row r="8" spans="1:6" x14ac:dyDescent="0.35">
      <c r="A8" s="10"/>
      <c r="B8" s="11"/>
      <c r="C8" s="10"/>
      <c r="D8" s="10"/>
      <c r="E8" s="12"/>
      <c r="F8" s="12"/>
    </row>
    <row r="9" spans="1:6" ht="18" customHeight="1" x14ac:dyDescent="0.35">
      <c r="A9" s="7">
        <v>1</v>
      </c>
      <c r="B9" s="5" t="s">
        <v>13</v>
      </c>
      <c r="C9" s="6"/>
      <c r="D9" s="6"/>
      <c r="E9" s="9"/>
      <c r="F9" s="33"/>
    </row>
    <row r="10" spans="1:6" ht="18" customHeight="1" x14ac:dyDescent="0.35">
      <c r="A10" s="6" t="s">
        <v>14</v>
      </c>
      <c r="B10" s="32" t="s">
        <v>15</v>
      </c>
      <c r="C10" s="6" t="s">
        <v>6</v>
      </c>
      <c r="D10" s="35"/>
      <c r="E10" s="33"/>
      <c r="F10" s="33">
        <f>D10*E10</f>
        <v>0</v>
      </c>
    </row>
    <row r="11" spans="1:6" ht="18" customHeight="1" x14ac:dyDescent="0.35">
      <c r="A11" s="6" t="s">
        <v>16</v>
      </c>
      <c r="B11" s="32" t="s">
        <v>17</v>
      </c>
      <c r="C11" s="6" t="s">
        <v>6</v>
      </c>
      <c r="D11" s="6"/>
      <c r="E11" s="33"/>
      <c r="F11" s="33">
        <f t="shared" ref="F11:F12" si="0">D11*E11</f>
        <v>0</v>
      </c>
    </row>
    <row r="12" spans="1:6" ht="18" customHeight="1" x14ac:dyDescent="0.35">
      <c r="A12" s="6" t="s">
        <v>18</v>
      </c>
      <c r="B12" s="32" t="s">
        <v>19</v>
      </c>
      <c r="C12" s="6" t="s">
        <v>6</v>
      </c>
      <c r="D12" s="6"/>
      <c r="E12" s="33"/>
      <c r="F12" s="33">
        <f t="shared" si="0"/>
        <v>0</v>
      </c>
    </row>
    <row r="13" spans="1:6" ht="18" customHeight="1" x14ac:dyDescent="0.35">
      <c r="A13" s="7"/>
      <c r="B13" s="5" t="s">
        <v>20</v>
      </c>
      <c r="C13" s="6"/>
      <c r="D13" s="6"/>
      <c r="E13" s="9"/>
      <c r="F13" s="36">
        <f>SUM(F10:F12)</f>
        <v>0</v>
      </c>
    </row>
    <row r="14" spans="1:6" ht="18" customHeight="1" x14ac:dyDescent="0.35">
      <c r="A14" s="7"/>
      <c r="B14" s="5"/>
      <c r="C14" s="6"/>
      <c r="D14" s="6"/>
      <c r="E14" s="9"/>
      <c r="F14" s="33"/>
    </row>
    <row r="15" spans="1:6" ht="18" customHeight="1" x14ac:dyDescent="0.35">
      <c r="A15" s="7">
        <v>2</v>
      </c>
      <c r="B15" s="5" t="s">
        <v>21</v>
      </c>
      <c r="C15" s="6"/>
      <c r="D15" s="6"/>
      <c r="E15" s="9"/>
      <c r="F15" s="33"/>
    </row>
    <row r="16" spans="1:6" ht="18" customHeight="1" x14ac:dyDescent="0.35">
      <c r="A16" s="6" t="s">
        <v>22</v>
      </c>
      <c r="B16" s="32" t="s">
        <v>23</v>
      </c>
      <c r="C16" s="6" t="s">
        <v>5</v>
      </c>
      <c r="D16" s="35"/>
      <c r="E16" s="33"/>
      <c r="F16" s="33">
        <f t="shared" ref="F16:F28" si="1">D16*E16</f>
        <v>0</v>
      </c>
    </row>
    <row r="17" spans="1:6" ht="18" customHeight="1" x14ac:dyDescent="0.35">
      <c r="A17" s="6" t="s">
        <v>24</v>
      </c>
      <c r="B17" s="32" t="s">
        <v>25</v>
      </c>
      <c r="C17" s="6" t="s">
        <v>5</v>
      </c>
      <c r="D17" s="35"/>
      <c r="E17" s="33"/>
      <c r="F17" s="33">
        <f t="shared" si="1"/>
        <v>0</v>
      </c>
    </row>
    <row r="18" spans="1:6" ht="18" customHeight="1" x14ac:dyDescent="0.35">
      <c r="A18" s="6" t="s">
        <v>26</v>
      </c>
      <c r="B18" s="32" t="s">
        <v>27</v>
      </c>
      <c r="C18" s="6" t="s">
        <v>5</v>
      </c>
      <c r="D18" s="35"/>
      <c r="E18" s="33"/>
      <c r="F18" s="33">
        <f t="shared" si="1"/>
        <v>0</v>
      </c>
    </row>
    <row r="19" spans="1:6" ht="18" customHeight="1" x14ac:dyDescent="0.35">
      <c r="A19" s="6" t="s">
        <v>28</v>
      </c>
      <c r="B19" s="32" t="s">
        <v>29</v>
      </c>
      <c r="C19" s="6" t="s">
        <v>5</v>
      </c>
      <c r="D19" s="35"/>
      <c r="E19" s="33"/>
      <c r="F19" s="33">
        <f t="shared" si="1"/>
        <v>0</v>
      </c>
    </row>
    <row r="20" spans="1:6" ht="18" customHeight="1" x14ac:dyDescent="0.35">
      <c r="A20" s="6" t="s">
        <v>30</v>
      </c>
      <c r="B20" s="32" t="s">
        <v>31</v>
      </c>
      <c r="C20" s="6" t="s">
        <v>5</v>
      </c>
      <c r="D20" s="35"/>
      <c r="E20" s="33"/>
      <c r="F20" s="33">
        <f t="shared" si="1"/>
        <v>0</v>
      </c>
    </row>
    <row r="21" spans="1:6" ht="18" customHeight="1" x14ac:dyDescent="0.35">
      <c r="A21" s="6" t="s">
        <v>32</v>
      </c>
      <c r="B21" s="32" t="s">
        <v>33</v>
      </c>
      <c r="C21" s="6" t="s">
        <v>5</v>
      </c>
      <c r="D21" s="35"/>
      <c r="E21" s="33"/>
      <c r="F21" s="33">
        <f t="shared" si="1"/>
        <v>0</v>
      </c>
    </row>
    <row r="22" spans="1:6" ht="18" customHeight="1" x14ac:dyDescent="0.35">
      <c r="A22" s="6" t="s">
        <v>34</v>
      </c>
      <c r="B22" s="32" t="s">
        <v>35</v>
      </c>
      <c r="C22" s="6" t="s">
        <v>5</v>
      </c>
      <c r="D22" s="35"/>
      <c r="E22" s="33"/>
      <c r="F22" s="33">
        <f t="shared" si="1"/>
        <v>0</v>
      </c>
    </row>
    <row r="23" spans="1:6" ht="18" customHeight="1" x14ac:dyDescent="0.35">
      <c r="A23" s="6" t="s">
        <v>36</v>
      </c>
      <c r="B23" s="32" t="s">
        <v>37</v>
      </c>
      <c r="C23" s="6" t="s">
        <v>38</v>
      </c>
      <c r="D23" s="35"/>
      <c r="E23" s="33"/>
      <c r="F23" s="33">
        <f t="shared" si="1"/>
        <v>0</v>
      </c>
    </row>
    <row r="24" spans="1:6" ht="18" customHeight="1" x14ac:dyDescent="0.35">
      <c r="A24" s="6" t="s">
        <v>39</v>
      </c>
      <c r="B24" s="32" t="s">
        <v>40</v>
      </c>
      <c r="C24" s="6" t="s">
        <v>5</v>
      </c>
      <c r="D24" s="35"/>
      <c r="E24" s="33"/>
      <c r="F24" s="33">
        <f t="shared" si="1"/>
        <v>0</v>
      </c>
    </row>
    <row r="25" spans="1:6" ht="18" customHeight="1" x14ac:dyDescent="0.35">
      <c r="A25" s="6" t="s">
        <v>41</v>
      </c>
      <c r="B25" s="32" t="s">
        <v>42</v>
      </c>
      <c r="C25" s="6" t="s">
        <v>6</v>
      </c>
      <c r="D25" s="35"/>
      <c r="E25" s="33"/>
      <c r="F25" s="33">
        <f t="shared" si="1"/>
        <v>0</v>
      </c>
    </row>
    <row r="26" spans="1:6" ht="18" customHeight="1" x14ac:dyDescent="0.35">
      <c r="A26" s="6" t="s">
        <v>43</v>
      </c>
      <c r="B26" s="32" t="s">
        <v>44</v>
      </c>
      <c r="C26" s="6" t="s">
        <v>6</v>
      </c>
      <c r="D26" s="35"/>
      <c r="E26" s="33"/>
      <c r="F26" s="33">
        <f t="shared" si="1"/>
        <v>0</v>
      </c>
    </row>
    <row r="27" spans="1:6" ht="18" customHeight="1" x14ac:dyDescent="0.35">
      <c r="A27" s="6" t="s">
        <v>45</v>
      </c>
      <c r="B27" s="32" t="s">
        <v>46</v>
      </c>
      <c r="C27" s="6" t="s">
        <v>5</v>
      </c>
      <c r="D27" s="35"/>
      <c r="E27" s="33"/>
      <c r="F27" s="33">
        <f t="shared" si="1"/>
        <v>0</v>
      </c>
    </row>
    <row r="28" spans="1:6" ht="18" customHeight="1" x14ac:dyDescent="0.35">
      <c r="A28" s="6" t="s">
        <v>70</v>
      </c>
      <c r="B28" s="32" t="s">
        <v>47</v>
      </c>
      <c r="C28" s="6" t="s">
        <v>5</v>
      </c>
      <c r="D28" s="35"/>
      <c r="E28" s="33"/>
      <c r="F28" s="33">
        <f t="shared" si="1"/>
        <v>0</v>
      </c>
    </row>
    <row r="29" spans="1:6" ht="18" customHeight="1" x14ac:dyDescent="0.35">
      <c r="A29" s="7"/>
      <c r="B29" s="5" t="s">
        <v>20</v>
      </c>
      <c r="C29" s="6"/>
      <c r="D29" s="6"/>
      <c r="E29" s="9"/>
      <c r="F29" s="36">
        <f>SUM(F16:F28)</f>
        <v>0</v>
      </c>
    </row>
    <row r="30" spans="1:6" ht="18" customHeight="1" x14ac:dyDescent="0.35">
      <c r="A30" s="7"/>
      <c r="B30" s="5"/>
      <c r="C30" s="6"/>
      <c r="D30" s="6"/>
      <c r="E30" s="9"/>
      <c r="F30" s="33"/>
    </row>
    <row r="31" spans="1:6" ht="18" customHeight="1" x14ac:dyDescent="0.35">
      <c r="A31" s="7">
        <v>3</v>
      </c>
      <c r="B31" s="5" t="s">
        <v>48</v>
      </c>
      <c r="C31" s="6"/>
      <c r="D31" s="6"/>
      <c r="E31" s="9"/>
      <c r="F31" s="33"/>
    </row>
    <row r="32" spans="1:6" ht="18" customHeight="1" x14ac:dyDescent="0.35">
      <c r="A32" s="6" t="s">
        <v>71</v>
      </c>
      <c r="B32" s="32" t="s">
        <v>50</v>
      </c>
      <c r="C32" s="6" t="s">
        <v>5</v>
      </c>
      <c r="D32" s="35"/>
      <c r="E32" s="33"/>
      <c r="F32" s="33">
        <f t="shared" ref="F32:F42" si="2">D32*E32</f>
        <v>0</v>
      </c>
    </row>
    <row r="33" spans="1:6" ht="18" customHeight="1" x14ac:dyDescent="0.35">
      <c r="A33" s="6" t="s">
        <v>72</v>
      </c>
      <c r="B33" s="32" t="s">
        <v>52</v>
      </c>
      <c r="C33" s="6" t="s">
        <v>5</v>
      </c>
      <c r="D33" s="35"/>
      <c r="E33" s="33"/>
      <c r="F33" s="33">
        <f t="shared" si="2"/>
        <v>0</v>
      </c>
    </row>
    <row r="34" spans="1:6" ht="18" customHeight="1" x14ac:dyDescent="0.35">
      <c r="A34" s="6" t="s">
        <v>49</v>
      </c>
      <c r="B34" s="32" t="s">
        <v>54</v>
      </c>
      <c r="C34" s="6" t="s">
        <v>5</v>
      </c>
      <c r="D34" s="35"/>
      <c r="E34" s="33"/>
      <c r="F34" s="33">
        <f t="shared" si="2"/>
        <v>0</v>
      </c>
    </row>
    <row r="35" spans="1:6" ht="18" customHeight="1" x14ac:dyDescent="0.35">
      <c r="A35" s="6" t="s">
        <v>51</v>
      </c>
      <c r="B35" s="32" t="s">
        <v>56</v>
      </c>
      <c r="C35" s="6" t="s">
        <v>5</v>
      </c>
      <c r="D35" s="35"/>
      <c r="E35" s="33"/>
      <c r="F35" s="33">
        <f t="shared" si="2"/>
        <v>0</v>
      </c>
    </row>
    <row r="36" spans="1:6" ht="18" customHeight="1" x14ac:dyDescent="0.35">
      <c r="A36" s="6" t="s">
        <v>53</v>
      </c>
      <c r="B36" s="32" t="s">
        <v>37</v>
      </c>
      <c r="C36" s="6" t="s">
        <v>38</v>
      </c>
      <c r="D36" s="35"/>
      <c r="E36" s="33"/>
      <c r="F36" s="33">
        <f t="shared" si="2"/>
        <v>0</v>
      </c>
    </row>
    <row r="37" spans="1:6" ht="18" customHeight="1" x14ac:dyDescent="0.35">
      <c r="A37" s="6" t="s">
        <v>55</v>
      </c>
      <c r="B37" s="32" t="s">
        <v>40</v>
      </c>
      <c r="C37" s="6" t="s">
        <v>5</v>
      </c>
      <c r="D37" s="35"/>
      <c r="E37" s="33"/>
      <c r="F37" s="33">
        <f t="shared" si="2"/>
        <v>0</v>
      </c>
    </row>
    <row r="38" spans="1:6" ht="18" customHeight="1" x14ac:dyDescent="0.35">
      <c r="A38" s="6" t="s">
        <v>57</v>
      </c>
      <c r="B38" s="32" t="s">
        <v>60</v>
      </c>
      <c r="C38" s="6" t="s">
        <v>38</v>
      </c>
      <c r="D38" s="35"/>
      <c r="E38" s="33"/>
      <c r="F38" s="33">
        <f t="shared" si="2"/>
        <v>0</v>
      </c>
    </row>
    <row r="39" spans="1:6" ht="18" customHeight="1" x14ac:dyDescent="0.35">
      <c r="A39" s="6" t="s">
        <v>58</v>
      </c>
      <c r="B39" s="32" t="s">
        <v>62</v>
      </c>
      <c r="C39" s="6" t="s">
        <v>5</v>
      </c>
      <c r="D39" s="35"/>
      <c r="E39" s="33"/>
      <c r="F39" s="33">
        <f t="shared" si="2"/>
        <v>0</v>
      </c>
    </row>
    <row r="40" spans="1:6" ht="18" customHeight="1" x14ac:dyDescent="0.35">
      <c r="A40" s="6" t="s">
        <v>59</v>
      </c>
      <c r="B40" s="32" t="s">
        <v>42</v>
      </c>
      <c r="C40" s="6" t="s">
        <v>6</v>
      </c>
      <c r="D40" s="35"/>
      <c r="E40" s="33"/>
      <c r="F40" s="33">
        <f t="shared" si="2"/>
        <v>0</v>
      </c>
    </row>
    <row r="41" spans="1:6" ht="18" customHeight="1" x14ac:dyDescent="0.35">
      <c r="A41" s="6" t="s">
        <v>61</v>
      </c>
      <c r="B41" s="32" t="s">
        <v>44</v>
      </c>
      <c r="C41" s="6" t="s">
        <v>6</v>
      </c>
      <c r="D41" s="35"/>
      <c r="E41" s="33"/>
      <c r="F41" s="33">
        <f t="shared" si="2"/>
        <v>0</v>
      </c>
    </row>
    <row r="42" spans="1:6" ht="18" customHeight="1" x14ac:dyDescent="0.35">
      <c r="A42" s="6" t="s">
        <v>63</v>
      </c>
      <c r="B42" s="32" t="s">
        <v>64</v>
      </c>
      <c r="C42" s="6" t="s">
        <v>6</v>
      </c>
      <c r="D42" s="35"/>
      <c r="E42" s="33"/>
      <c r="F42" s="33">
        <f t="shared" si="2"/>
        <v>0</v>
      </c>
    </row>
    <row r="43" spans="1:6" ht="18" customHeight="1" x14ac:dyDescent="0.35">
      <c r="A43" s="6"/>
      <c r="B43" s="5" t="s">
        <v>20</v>
      </c>
      <c r="C43" s="6"/>
      <c r="D43" s="6"/>
      <c r="E43" s="9"/>
      <c r="F43" s="36">
        <f>SUM(F32:F42)</f>
        <v>0</v>
      </c>
    </row>
    <row r="44" spans="1:6" ht="18" customHeight="1" x14ac:dyDescent="0.35">
      <c r="A44" s="6"/>
      <c r="B44" s="32"/>
      <c r="C44" s="6"/>
      <c r="D44" s="6"/>
      <c r="E44" s="9"/>
      <c r="F44" s="33"/>
    </row>
    <row r="45" spans="1:6" ht="18" customHeight="1" x14ac:dyDescent="0.35">
      <c r="A45" s="6">
        <v>4</v>
      </c>
      <c r="B45" s="5" t="s">
        <v>65</v>
      </c>
      <c r="C45" s="6"/>
      <c r="D45" s="6"/>
      <c r="E45" s="9"/>
      <c r="F45" s="33"/>
    </row>
    <row r="46" spans="1:6" ht="18" customHeight="1" x14ac:dyDescent="0.35">
      <c r="A46" s="6" t="s">
        <v>66</v>
      </c>
      <c r="B46" s="32" t="s">
        <v>67</v>
      </c>
      <c r="C46" s="6" t="s">
        <v>6</v>
      </c>
      <c r="D46" s="6"/>
      <c r="E46" s="9"/>
      <c r="F46" s="33">
        <f t="shared" ref="F46" si="3">D46*E46</f>
        <v>0</v>
      </c>
    </row>
    <row r="47" spans="1:6" ht="18" customHeight="1" x14ac:dyDescent="0.35">
      <c r="A47" s="6" t="s">
        <v>69</v>
      </c>
      <c r="B47" s="32" t="s">
        <v>68</v>
      </c>
      <c r="C47" s="6" t="s">
        <v>38</v>
      </c>
      <c r="D47" s="6"/>
      <c r="E47" s="9"/>
      <c r="F47" s="33">
        <f>D47*E47</f>
        <v>0</v>
      </c>
    </row>
    <row r="48" spans="1:6" ht="18" customHeight="1" x14ac:dyDescent="0.35">
      <c r="A48" s="6"/>
      <c r="B48" s="5" t="s">
        <v>20</v>
      </c>
      <c r="C48" s="6"/>
      <c r="D48" s="6"/>
      <c r="E48" s="9"/>
      <c r="F48" s="36">
        <f>SUM(F46:F47)</f>
        <v>0</v>
      </c>
    </row>
    <row r="49" spans="1:6" s="17" customFormat="1" ht="18" customHeight="1" x14ac:dyDescent="0.35">
      <c r="A49" s="16"/>
      <c r="B49" s="30"/>
      <c r="C49" s="31"/>
      <c r="D49" s="31"/>
      <c r="E49" s="18"/>
      <c r="F49" s="19"/>
    </row>
    <row r="50" spans="1:6" s="17" customFormat="1" ht="18" customHeight="1" x14ac:dyDescent="0.35">
      <c r="A50" s="16"/>
      <c r="B50" s="41" t="s">
        <v>10</v>
      </c>
      <c r="C50" s="41"/>
      <c r="D50" s="42"/>
      <c r="E50" s="18"/>
      <c r="F50" s="34">
        <f>F48+F43+F29+F13</f>
        <v>0</v>
      </c>
    </row>
    <row r="51" spans="1:6" s="17" customFormat="1" ht="18" customHeight="1" x14ac:dyDescent="0.35">
      <c r="A51" s="16"/>
      <c r="B51" s="41" t="s">
        <v>12</v>
      </c>
      <c r="C51" s="41"/>
      <c r="D51" s="42"/>
      <c r="E51" s="18"/>
      <c r="F51" s="34">
        <f>F50*0.2</f>
        <v>0</v>
      </c>
    </row>
    <row r="52" spans="1:6" s="17" customFormat="1" ht="18" customHeight="1" x14ac:dyDescent="0.35">
      <c r="A52" s="31"/>
      <c r="B52" s="41" t="s">
        <v>11</v>
      </c>
      <c r="C52" s="41"/>
      <c r="D52" s="42"/>
      <c r="E52" s="18"/>
      <c r="F52" s="34">
        <f>F50+F51</f>
        <v>0</v>
      </c>
    </row>
    <row r="53" spans="1:6" s="24" customFormat="1" ht="20.149999999999999" customHeight="1" x14ac:dyDescent="0.35">
      <c r="A53" s="20"/>
      <c r="B53" s="21"/>
      <c r="C53" s="22"/>
      <c r="D53" s="22"/>
      <c r="E53" s="23"/>
      <c r="F53" s="23"/>
    </row>
    <row r="54" spans="1:6" s="17" customFormat="1" x14ac:dyDescent="0.35">
      <c r="A54" s="25"/>
      <c r="B54" s="26"/>
      <c r="C54" s="25"/>
      <c r="D54" s="25"/>
      <c r="E54" s="26"/>
      <c r="F54" s="26"/>
    </row>
    <row r="55" spans="1:6" s="29" customFormat="1" ht="20.149999999999999" customHeight="1" x14ac:dyDescent="0.35">
      <c r="A55" s="27"/>
      <c r="B55" s="28" t="s">
        <v>74</v>
      </c>
      <c r="C55" s="27"/>
      <c r="D55" s="27"/>
    </row>
    <row r="56" spans="1:6" s="29" customFormat="1" ht="20.149999999999999" customHeight="1" x14ac:dyDescent="0.35">
      <c r="A56" s="27"/>
      <c r="B56" s="28"/>
      <c r="C56" s="27"/>
      <c r="D56" s="27"/>
    </row>
  </sheetData>
  <mergeCells count="6">
    <mergeCell ref="A1:F1"/>
    <mergeCell ref="A3:F3"/>
    <mergeCell ref="B50:D50"/>
    <mergeCell ref="B51:D51"/>
    <mergeCell ref="B52:D52"/>
    <mergeCell ref="A4:F4"/>
  </mergeCells>
  <phoneticPr fontId="9" type="noConversion"/>
  <printOptions horizontalCentered="1"/>
  <pageMargins left="0.19685039370078741" right="0.19685039370078741" top="0.39370078740157483" bottom="0.47244094488188981" header="0.23622047244094491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CERQUEIRA CAMELO Jose</cp:lastModifiedBy>
  <cp:lastPrinted>2017-06-28T12:32:29Z</cp:lastPrinted>
  <dcterms:created xsi:type="dcterms:W3CDTF">2011-05-13T15:00:52Z</dcterms:created>
  <dcterms:modified xsi:type="dcterms:W3CDTF">2025-02-12T21:32:58Z</dcterms:modified>
</cp:coreProperties>
</file>