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172.21.72.240\partage_sdat\12_POLE_INFRA\5- DFCI\2- DFCI En cours\2024 - Démantèlement et maintenance d'ouvrages DFCI dans les Hauts-Sous-Le-Vent\3- DCE 2025-7300-001\2- DCE\"/>
    </mc:Choice>
  </mc:AlternateContent>
  <xr:revisionPtr revIDLastSave="0" documentId="13_ncr:1_{8E40E679-361D-4948-8430-109343CEBD89}" xr6:coauthVersionLast="47" xr6:coauthVersionMax="47" xr10:uidLastSave="{00000000-0000-0000-0000-000000000000}"/>
  <bookViews>
    <workbookView xWindow="-120" yWindow="-120" windowWidth="29040" windowHeight="15720" xr2:uid="{00000000-000D-0000-FFFF-FFFF00000000}"/>
  </bookViews>
  <sheets>
    <sheet name="CDPGF Lot 1" sheetId="2" r:id="rId1"/>
    <sheet name="CDPGF Lot 2" sheetId="3" r:id="rId2"/>
  </sheets>
  <definedNames>
    <definedName name="_xlnm.Print_Titles" localSheetId="0">'CDPGF Lot 1'!$1:$4</definedName>
    <definedName name="_xlnm.Print_Titles" localSheetId="1">'CDPGF Lot 2'!$1:$4</definedName>
    <definedName name="_xlnm.Print_Area" localSheetId="0">'CDPGF Lot 1'!$A$1:$F$34</definedName>
    <definedName name="_xlnm.Print_Area" localSheetId="1">'CDPGF Lot 2'!$A$1:$F$30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2" l="1"/>
  <c r="F23" i="2"/>
  <c r="F22" i="2"/>
  <c r="F13" i="2"/>
  <c r="F20" i="3"/>
  <c r="F21" i="3" s="1"/>
  <c r="F10" i="3"/>
  <c r="F13" i="3"/>
  <c r="F11" i="3"/>
  <c r="F9" i="3"/>
  <c r="F12" i="2"/>
  <c r="F14" i="2" l="1"/>
  <c r="F15" i="2" s="1"/>
  <c r="F14" i="3"/>
  <c r="F26" i="3" s="1"/>
  <c r="F25" i="2"/>
  <c r="F26" i="2" s="1"/>
  <c r="F27" i="2" s="1"/>
  <c r="F22" i="3"/>
  <c r="F23" i="3" s="1"/>
  <c r="F30" i="2" l="1"/>
  <c r="F31" i="2" s="1"/>
  <c r="F32" i="2" s="1"/>
  <c r="F27" i="3"/>
  <c r="F28" i="3" s="1"/>
  <c r="F15" i="3"/>
  <c r="F16" i="3" s="1"/>
  <c r="F16" i="2"/>
  <c r="F17" i="2" s="1"/>
</calcChain>
</file>

<file path=xl/sharedStrings.xml><?xml version="1.0" encoding="utf-8"?>
<sst xmlns="http://schemas.openxmlformats.org/spreadsheetml/2006/main" count="98" uniqueCount="53">
  <si>
    <t>Item</t>
  </si>
  <si>
    <t>Désignation</t>
  </si>
  <si>
    <t>Unité</t>
  </si>
  <si>
    <t>Qté MOE</t>
  </si>
  <si>
    <t>Forfait</t>
  </si>
  <si>
    <t xml:space="preserve">Total € HT </t>
  </si>
  <si>
    <t xml:space="preserve">Total € TTC </t>
  </si>
  <si>
    <t xml:space="preserve">Cadre de Décomposition du Prix Global et Forfaitaire (CDPGF) </t>
  </si>
  <si>
    <t>TVA</t>
  </si>
  <si>
    <t xml:space="preserve">Date                                                                                   Signature                                                                     Cachet d'entreprise              </t>
  </si>
  <si>
    <t>PU (€ HT)</t>
  </si>
  <si>
    <t>Total (€)</t>
  </si>
  <si>
    <t>MARCHE DE PRESTATIONS INTELLECTUELLES</t>
  </si>
  <si>
    <t>1.1</t>
  </si>
  <si>
    <t>1.2</t>
  </si>
  <si>
    <t>2.1</t>
  </si>
  <si>
    <t>2.2</t>
  </si>
  <si>
    <t>1.3</t>
  </si>
  <si>
    <t>LOT 2 : Travaux de maintenance de citerne DFCI et plomberie</t>
  </si>
  <si>
    <t xml:space="preserve">Total lot 2 en € HT </t>
  </si>
  <si>
    <t xml:space="preserve">Total  lot 2 en € TTC </t>
  </si>
  <si>
    <t>3.1</t>
  </si>
  <si>
    <t>3.2</t>
  </si>
  <si>
    <t>3.3</t>
  </si>
  <si>
    <t xml:space="preserve">Total tranche ferme lot 1 en € HT </t>
  </si>
  <si>
    <t xml:space="preserve">Total tranche ferme lot 1 en € TTC </t>
  </si>
  <si>
    <t>Tranche ferme LOT 1 : Travaux de démantèlement de tours de guet DFCI y compris toutes sujetions  (voir CCTP Lot n°1) comprenant :</t>
  </si>
  <si>
    <t>PSE 2 : Enlèvement des blocs béton de la tour de Bras Sec</t>
  </si>
  <si>
    <t xml:space="preserve">Total PSE lot 1 en € HT </t>
  </si>
  <si>
    <t xml:space="preserve">Total PSE lot 1 en € TTC </t>
  </si>
  <si>
    <t>Prestations Supplémentaires Eventuelles PSE LOT 1 : Enlèvement des massifs béton d'ancrage (3 massifs de 8 blocs) selon CCTP Lot 1 comprenant :</t>
  </si>
  <si>
    <t>Tour de guet du Haut-Tévelave</t>
  </si>
  <si>
    <r>
      <t xml:space="preserve">Tour de guet de Bras Sec </t>
    </r>
    <r>
      <rPr>
        <b/>
        <sz val="11"/>
        <color theme="1"/>
        <rFont val="Calibri"/>
        <family val="2"/>
        <scheme val="minor"/>
      </rPr>
      <t>y compris cabane au sol</t>
    </r>
  </si>
  <si>
    <r>
      <t xml:space="preserve">Tour de guet du Maïdo </t>
    </r>
    <r>
      <rPr>
        <b/>
        <sz val="11"/>
        <color theme="1"/>
        <rFont val="Calibri"/>
        <family val="2"/>
        <scheme val="minor"/>
      </rPr>
      <t>y/c prescriptions du PNR</t>
    </r>
  </si>
  <si>
    <t>Démontage et enlèvement des massifs en béton,
Débroussaillage si nécessaire,
Prestation hélico (ou autre à préciser dans le mémoire technique),
Transport</t>
  </si>
  <si>
    <t>MARCHE DE TRAVAUX</t>
  </si>
  <si>
    <t>LOT N°1
TRAVAUX DE DÉMANTÈLEMENT DE TOURS DE GUET DFCI</t>
  </si>
  <si>
    <t>Démontage et enlèvement des haubans,
Démontage et enlèvement du cabanon en partie haute,
Démontage et enlèvement de la tour métallique,
Démontage et enlèvement du pourtour grillagé,
Démontage et enlèvement du socle central en béton,
Débroussaillage si nécessaire,
Enlèvement des panneaux,
Prestation hélico (ou autre à préciser dans le mémoire technique),
Transport</t>
  </si>
  <si>
    <t>PSE 1 : Enlèvement des blocs béton de la tour du Haut-Tévelave</t>
  </si>
  <si>
    <t>PSE 3 : Enlèvement des blocs béton de la tour du Maïdo</t>
  </si>
  <si>
    <t xml:space="preserve">Qté </t>
  </si>
  <si>
    <t>2.5</t>
  </si>
  <si>
    <t>2.6</t>
  </si>
  <si>
    <t>Citerne ravine Bernica  y/c toutes sujétions CCTP</t>
  </si>
  <si>
    <t>Citerne Grande ravine y/ toutes sujétions CCTP</t>
  </si>
  <si>
    <t>Citerne ravine du trou  y/c toutes sujétions CCTP</t>
  </si>
  <si>
    <t>Citerne ravine Fontaine  y/c toutes sujétions CCTP</t>
  </si>
  <si>
    <t>Citerne camps Dennemont  y/c toutes sujétions CCTP</t>
  </si>
  <si>
    <r>
      <rPr>
        <b/>
        <sz val="14"/>
        <color theme="1"/>
        <rFont val="Calibri"/>
        <family val="2"/>
        <scheme val="minor"/>
      </rPr>
      <t>Marché n° 2025-7300-001</t>
    </r>
    <r>
      <rPr>
        <sz val="14"/>
        <color theme="1"/>
        <rFont val="Calibri"/>
        <family val="2"/>
        <scheme val="minor"/>
      </rPr>
      <t xml:space="preserve">
Démantèlement et maintenance d'ouvrages DFCI dans les Hauts-Sous-Le-Vent</t>
    </r>
  </si>
  <si>
    <t>PRIX A DETAILLER DANS LE MÉMOIRE TECHNIQUE</t>
  </si>
  <si>
    <t>PSE : Système de mesure du contrôle du niveau d'eau des citernes selon CCTP (ou autre à préciser dans le mémoire technique)</t>
  </si>
  <si>
    <t xml:space="preserve">Système de contrôle y/c toutes sujétions </t>
  </si>
  <si>
    <t>Sans objet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</si>
</sst>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40C]_-;\-* #,##0.00\ [$€-40C]_-;_-* &quot;-&quot;??\ [$€-40C]_-;_-@_-"/>
    <numFmt numFmtId="165" formatCode="0.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2"/>
      <name val="Times New Roman"/>
      <family val="1"/>
    </font>
    <font>
      <sz val="11"/>
      <name val="Calibri"/>
      <family val="2"/>
      <scheme val="minor"/>
    </font>
    <font>
      <b/>
      <i/>
      <sz val="11"/>
      <color theme="1"/>
      <name val="Calibri"/>
      <family val="2"/>
      <scheme val="minor"/>
    </font>
    <font>
      <sz val="14"/>
      <color theme="1"/>
      <name val="Calibri"/>
      <family val="2"/>
      <scheme val="minor"/>
    </font>
    <font>
      <b/>
      <sz val="14"/>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s>
  <borders count="15">
    <border>
      <left/>
      <right/>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64"/>
      </left>
      <right style="thin">
        <color auto="1"/>
      </right>
      <top style="thin">
        <color indexed="64"/>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right style="thin">
        <color indexed="64"/>
      </right>
      <top/>
      <bottom style="thin">
        <color auto="1"/>
      </bottom>
      <diagonal/>
    </border>
    <border>
      <left style="thin">
        <color indexed="64"/>
      </left>
      <right style="thin">
        <color indexed="64"/>
      </right>
      <top/>
      <bottom style="thin">
        <color indexed="64"/>
      </bottom>
      <diagonal/>
    </border>
    <border>
      <left style="thin">
        <color indexed="64"/>
      </left>
      <right style="thin">
        <color auto="1"/>
      </right>
      <top/>
      <bottom/>
      <diagonal/>
    </border>
    <border>
      <left/>
      <right style="thin">
        <color indexed="64"/>
      </right>
      <top/>
      <bottom/>
      <diagonal/>
    </border>
  </borders>
  <cellStyleXfs count="6">
    <xf numFmtId="0" fontId="0" fillId="0" borderId="0"/>
    <xf numFmtId="9" fontId="1" fillId="0" borderId="0" applyFont="0" applyFill="0" applyBorder="0" applyAlignment="0" applyProtection="0"/>
    <xf numFmtId="0" fontId="3" fillId="0" borderId="0"/>
    <xf numFmtId="9" fontId="3" fillId="0" borderId="0" applyFont="0" applyFill="0" applyBorder="0" applyAlignment="0" applyProtection="0"/>
    <xf numFmtId="0" fontId="1" fillId="0" borderId="0"/>
    <xf numFmtId="9" fontId="1" fillId="0" borderId="0" applyFont="0" applyFill="0" applyBorder="0" applyAlignment="0" applyProtection="0"/>
  </cellStyleXfs>
  <cellXfs count="69">
    <xf numFmtId="0" fontId="0" fillId="0" borderId="0" xfId="0"/>
    <xf numFmtId="0" fontId="0" fillId="0" borderId="0" xfId="0" applyAlignment="1">
      <alignment horizontal="center" vertical="center"/>
    </xf>
    <xf numFmtId="164" fontId="0" fillId="0" borderId="0" xfId="0" applyNumberFormat="1" applyAlignment="1">
      <alignment horizontal="center" vertical="center"/>
    </xf>
    <xf numFmtId="0" fontId="0" fillId="0" borderId="0" xfId="0" applyAlignment="1">
      <alignment wrapText="1"/>
    </xf>
    <xf numFmtId="0" fontId="0" fillId="0" borderId="0" xfId="0" applyAlignment="1">
      <alignment vertical="center"/>
    </xf>
    <xf numFmtId="0" fontId="0" fillId="0" borderId="2" xfId="0" applyBorder="1" applyAlignment="1">
      <alignment horizontal="center" vertical="center" wrapText="1"/>
    </xf>
    <xf numFmtId="164" fontId="0" fillId="0" borderId="2" xfId="0" applyNumberFormat="1" applyBorder="1" applyAlignment="1">
      <alignment horizontal="center" vertical="center"/>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164" fontId="2" fillId="2" borderId="2" xfId="0" applyNumberFormat="1"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vertical="center"/>
    </xf>
    <xf numFmtId="165" fontId="0" fillId="0" borderId="2" xfId="1" applyNumberFormat="1" applyFont="1" applyFill="1" applyBorder="1" applyAlignment="1">
      <alignment horizontal="center" vertical="center"/>
    </xf>
    <xf numFmtId="0" fontId="2" fillId="0" borderId="0" xfId="0" applyFont="1" applyAlignment="1">
      <alignment vertical="center" wrapText="1"/>
    </xf>
    <xf numFmtId="164" fontId="2" fillId="0" borderId="0" xfId="0" applyNumberFormat="1" applyFont="1" applyAlignment="1">
      <alignment horizontal="center" vertical="center"/>
    </xf>
    <xf numFmtId="164" fontId="5" fillId="0" borderId="0" xfId="0" applyNumberFormat="1" applyFont="1" applyAlignment="1">
      <alignment vertical="center" wrapText="1"/>
    </xf>
    <xf numFmtId="0" fontId="0" fillId="0" borderId="1" xfId="0" applyBorder="1" applyAlignment="1">
      <alignment horizontal="justify" vertical="center" wrapText="1"/>
    </xf>
    <xf numFmtId="0" fontId="4" fillId="0" borderId="2" xfId="0" applyFont="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164" fontId="0" fillId="0" borderId="2" xfId="0" applyNumberFormat="1" applyBorder="1" applyAlignment="1">
      <alignment horizontal="center" vertical="center" wrapText="1"/>
    </xf>
    <xf numFmtId="0" fontId="0" fillId="2" borderId="6" xfId="0" applyFill="1" applyBorder="1" applyAlignment="1">
      <alignment horizontal="center" vertical="center"/>
    </xf>
    <xf numFmtId="164" fontId="0" fillId="2" borderId="6" xfId="0" applyNumberFormat="1" applyFill="1" applyBorder="1" applyAlignment="1">
      <alignment horizontal="center" vertical="center" wrapText="1"/>
    </xf>
    <xf numFmtId="164" fontId="0" fillId="2" borderId="7" xfId="0" applyNumberFormat="1" applyFill="1" applyBorder="1" applyAlignment="1">
      <alignment horizontal="center" vertical="center" wrapText="1"/>
    </xf>
    <xf numFmtId="164" fontId="4" fillId="0" borderId="2" xfId="0" applyNumberFormat="1" applyFont="1" applyBorder="1" applyAlignment="1">
      <alignment horizontal="center" vertical="center"/>
    </xf>
    <xf numFmtId="164" fontId="5" fillId="2" borderId="8" xfId="0" applyNumberFormat="1" applyFont="1" applyFill="1" applyBorder="1" applyAlignment="1">
      <alignment vertical="center" wrapText="1"/>
    </xf>
    <xf numFmtId="164" fontId="0" fillId="0" borderId="8" xfId="0" applyNumberFormat="1" applyBorder="1" applyAlignment="1">
      <alignment horizontal="center" vertical="center"/>
    </xf>
    <xf numFmtId="0" fontId="2" fillId="3" borderId="1" xfId="0" applyFont="1" applyFill="1" applyBorder="1" applyAlignment="1">
      <alignment vertical="center" wrapText="1"/>
    </xf>
    <xf numFmtId="0" fontId="2" fillId="3" borderId="2" xfId="0" applyFont="1" applyFill="1" applyBorder="1" applyAlignment="1">
      <alignment vertical="center" wrapText="1"/>
    </xf>
    <xf numFmtId="164" fontId="2" fillId="3" borderId="2" xfId="0" applyNumberFormat="1" applyFont="1" applyFill="1" applyBorder="1" applyAlignment="1">
      <alignment horizontal="center" vertical="center"/>
    </xf>
    <xf numFmtId="164" fontId="2" fillId="3" borderId="8" xfId="0" applyNumberFormat="1" applyFont="1" applyFill="1" applyBorder="1" applyAlignment="1">
      <alignment vertical="center" wrapText="1"/>
    </xf>
    <xf numFmtId="164" fontId="0" fillId="0" borderId="8" xfId="0" applyNumberFormat="1" applyBorder="1" applyAlignment="1">
      <alignment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3" borderId="2" xfId="0" applyFill="1" applyBorder="1" applyAlignment="1">
      <alignment horizontal="center" vertical="center"/>
    </xf>
    <xf numFmtId="164" fontId="4" fillId="0" borderId="8" xfId="0" applyNumberFormat="1" applyFont="1" applyBorder="1" applyAlignment="1">
      <alignment horizontal="center" vertical="center"/>
    </xf>
    <xf numFmtId="0" fontId="7" fillId="0" borderId="0" xfId="0" applyFont="1" applyAlignment="1">
      <alignment horizontal="center" vertical="center"/>
    </xf>
    <xf numFmtId="0" fontId="0" fillId="2" borderId="10" xfId="0" applyFill="1" applyBorder="1" applyAlignment="1">
      <alignment horizontal="center" vertical="center"/>
    </xf>
    <xf numFmtId="164" fontId="0" fillId="2" borderId="10" xfId="0" applyNumberFormat="1" applyFill="1" applyBorder="1" applyAlignment="1">
      <alignment horizontal="center" vertical="center" wrapText="1"/>
    </xf>
    <xf numFmtId="164" fontId="0" fillId="2" borderId="11" xfId="0" applyNumberFormat="1" applyFill="1" applyBorder="1" applyAlignment="1">
      <alignment horizontal="center" vertical="center" wrapText="1"/>
    </xf>
    <xf numFmtId="0" fontId="0" fillId="2" borderId="12" xfId="0" applyFill="1" applyBorder="1" applyAlignment="1">
      <alignment horizontal="center" vertical="center"/>
    </xf>
    <xf numFmtId="0" fontId="0" fillId="2" borderId="9" xfId="0" applyFill="1" applyBorder="1" applyAlignment="1">
      <alignment vertical="center" wrapText="1"/>
    </xf>
    <xf numFmtId="0" fontId="2" fillId="2" borderId="5" xfId="0" applyFont="1" applyFill="1" applyBorder="1" applyAlignment="1">
      <alignment horizontal="left" vertical="center" wrapText="1"/>
    </xf>
    <xf numFmtId="0" fontId="0" fillId="0" borderId="1" xfId="0" applyBorder="1" applyAlignment="1">
      <alignment horizontal="justify" vertical="top" wrapText="1"/>
    </xf>
    <xf numFmtId="0" fontId="0" fillId="2" borderId="13" xfId="0" applyFill="1" applyBorder="1" applyAlignment="1">
      <alignment horizontal="center" vertical="center"/>
    </xf>
    <xf numFmtId="0" fontId="0" fillId="2" borderId="0" xfId="0" applyFill="1" applyAlignment="1">
      <alignment vertical="center" wrapText="1"/>
    </xf>
    <xf numFmtId="0" fontId="0" fillId="2" borderId="0" xfId="0" applyFill="1" applyAlignment="1">
      <alignment horizontal="center" vertical="center"/>
    </xf>
    <xf numFmtId="164" fontId="0" fillId="2" borderId="0" xfId="0" applyNumberFormat="1" applyFill="1" applyAlignment="1">
      <alignment horizontal="center" vertical="center" wrapText="1"/>
    </xf>
    <xf numFmtId="164" fontId="0" fillId="2" borderId="14" xfId="0" applyNumberFormat="1" applyFill="1" applyBorder="1" applyAlignment="1">
      <alignment horizontal="center" vertical="center" wrapText="1"/>
    </xf>
    <xf numFmtId="0" fontId="0" fillId="0" borderId="0" xfId="0" applyAlignment="1">
      <alignment horizontal="left" vertical="center" indent="1"/>
    </xf>
    <xf numFmtId="0" fontId="6" fillId="0" borderId="0" xfId="0" applyFont="1" applyAlignment="1">
      <alignment horizontal="center" vertical="center" wrapText="1"/>
    </xf>
    <xf numFmtId="0" fontId="7" fillId="0" borderId="0" xfId="0" applyFont="1" applyAlignment="1">
      <alignment horizontal="center" vertical="center"/>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3" borderId="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3" xfId="0" applyFont="1" applyFill="1" applyBorder="1" applyAlignment="1">
      <alignment vertical="center" wrapText="1"/>
    </xf>
    <xf numFmtId="0" fontId="2" fillId="2" borderId="8" xfId="0" applyFont="1" applyFill="1" applyBorder="1" applyAlignment="1">
      <alignment vertical="center" wrapText="1"/>
    </xf>
    <xf numFmtId="164" fontId="0" fillId="0" borderId="1" xfId="0" applyNumberFormat="1" applyBorder="1" applyAlignment="1">
      <alignment horizontal="center" vertical="center"/>
    </xf>
    <xf numFmtId="164" fontId="0" fillId="0" borderId="8" xfId="0" applyNumberFormat="1" applyBorder="1" applyAlignment="1">
      <alignment horizontal="center" vertical="center"/>
    </xf>
  </cellXfs>
  <cellStyles count="6">
    <cellStyle name="Normal" xfId="0" builtinId="0"/>
    <cellStyle name="Normal 2" xfId="4" xr:uid="{00000000-0005-0000-0000-000001000000}"/>
    <cellStyle name="Normal 3" xfId="2" xr:uid="{00000000-0005-0000-0000-000002000000}"/>
    <cellStyle name="Pourcentage" xfId="1" builtinId="5"/>
    <cellStyle name="Pourcentage 2" xfId="5" xr:uid="{00000000-0005-0000-0000-000004000000}"/>
    <cellStyle name="Pourcentage 3"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2638413</xdr:colOff>
      <xdr:row>0</xdr:row>
      <xdr:rowOff>247650</xdr:rowOff>
    </xdr:from>
    <xdr:to>
      <xdr:col>2</xdr:col>
      <xdr:colOff>180975</xdr:colOff>
      <xdr:row>0</xdr:row>
      <xdr:rowOff>895350</xdr:rowOff>
    </xdr:to>
    <xdr:pic>
      <xdr:nvPicPr>
        <xdr:cNvPr id="7" name="Image 2" descr="Une image contenant texte, Police, Graphique, logo&#10;&#10;Description générée automatiquement">
          <a:extLst>
            <a:ext uri="{FF2B5EF4-FFF2-40B4-BE49-F238E27FC236}">
              <a16:creationId xmlns:a16="http://schemas.microsoft.com/office/drawing/2014/main" id="{76E37839-9247-12D2-263E-0F4A4B9BEB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90838" y="247650"/>
          <a:ext cx="1609737"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2457450</xdr:colOff>
      <xdr:row>0</xdr:row>
      <xdr:rowOff>209550</xdr:rowOff>
    </xdr:from>
    <xdr:to>
      <xdr:col>2</xdr:col>
      <xdr:colOff>409587</xdr:colOff>
      <xdr:row>0</xdr:row>
      <xdr:rowOff>857250</xdr:rowOff>
    </xdr:to>
    <xdr:pic>
      <xdr:nvPicPr>
        <xdr:cNvPr id="3" name="Image 2" descr="Une image contenant texte, Police, Graphique, logo&#10;&#10;Description générée automatiquement">
          <a:extLst>
            <a:ext uri="{FF2B5EF4-FFF2-40B4-BE49-F238E27FC236}">
              <a16:creationId xmlns:a16="http://schemas.microsoft.com/office/drawing/2014/main" id="{1D96ED9B-E8D1-40CF-8E32-1B92D51131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09875" y="209550"/>
          <a:ext cx="1609737"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4"/>
  <sheetViews>
    <sheetView showGridLines="0" tabSelected="1" zoomScaleNormal="100" workbookViewId="0">
      <selection activeCell="E22" sqref="E22"/>
    </sheetView>
  </sheetViews>
  <sheetFormatPr baseColWidth="10" defaultRowHeight="15" x14ac:dyDescent="0.25"/>
  <cols>
    <col min="1" max="1" width="5.28515625" style="1" bestFit="1" customWidth="1"/>
    <col min="2" max="2" width="61" customWidth="1"/>
    <col min="3" max="3" width="7.7109375" style="1" customWidth="1"/>
    <col min="4" max="4" width="9.5703125" style="1" bestFit="1" customWidth="1"/>
    <col min="5" max="5" width="12.140625" style="2" bestFit="1" customWidth="1"/>
    <col min="6" max="6" width="16.7109375" style="2" customWidth="1"/>
  </cols>
  <sheetData>
    <row r="1" spans="1:6" ht="81.75" customHeight="1" x14ac:dyDescent="0.25"/>
    <row r="2" spans="1:6" s="3" customFormat="1" ht="18.75" x14ac:dyDescent="0.25">
      <c r="A2" s="50" t="s">
        <v>35</v>
      </c>
      <c r="B2" s="50"/>
      <c r="C2" s="50"/>
      <c r="D2" s="50"/>
      <c r="E2" s="50"/>
      <c r="F2" s="50"/>
    </row>
    <row r="3" spans="1:6" s="3" customFormat="1" ht="56.25" customHeight="1" x14ac:dyDescent="0.25">
      <c r="A3" s="50" t="s">
        <v>48</v>
      </c>
      <c r="B3" s="50"/>
      <c r="C3" s="50"/>
      <c r="D3" s="50"/>
      <c r="E3" s="50"/>
      <c r="F3" s="50"/>
    </row>
    <row r="4" spans="1:6" ht="18.75" x14ac:dyDescent="0.25">
      <c r="A4" s="51" t="s">
        <v>7</v>
      </c>
      <c r="B4" s="51"/>
      <c r="C4" s="51"/>
      <c r="D4" s="51"/>
      <c r="E4" s="51"/>
      <c r="F4" s="51"/>
    </row>
    <row r="5" spans="1:6" ht="12" customHeight="1" x14ac:dyDescent="0.25">
      <c r="A5" s="36"/>
      <c r="B5" s="36"/>
      <c r="C5" s="36"/>
      <c r="D5" s="36"/>
      <c r="E5" s="36"/>
      <c r="F5" s="36"/>
    </row>
    <row r="6" spans="1:6" ht="44.25" customHeight="1" x14ac:dyDescent="0.25">
      <c r="A6" s="55" t="s">
        <v>36</v>
      </c>
      <c r="B6" s="56"/>
      <c r="C6" s="56"/>
      <c r="D6" s="56"/>
      <c r="E6" s="56"/>
      <c r="F6" s="57"/>
    </row>
    <row r="7" spans="1:6" ht="15.75" customHeight="1" x14ac:dyDescent="0.25">
      <c r="D7"/>
      <c r="E7"/>
      <c r="F7"/>
    </row>
    <row r="8" spans="1:6" s="1" customFormat="1" x14ac:dyDescent="0.25">
      <c r="A8" s="10" t="s">
        <v>0</v>
      </c>
      <c r="B8" s="18" t="s">
        <v>1</v>
      </c>
      <c r="C8" s="10" t="s">
        <v>2</v>
      </c>
      <c r="D8" s="19" t="s">
        <v>40</v>
      </c>
      <c r="E8" s="20" t="s">
        <v>10</v>
      </c>
      <c r="F8" s="20" t="s">
        <v>11</v>
      </c>
    </row>
    <row r="9" spans="1:6" s="1" customFormat="1" ht="30" customHeight="1" x14ac:dyDescent="0.25">
      <c r="A9" s="32">
        <v>1</v>
      </c>
      <c r="B9" s="53" t="s">
        <v>26</v>
      </c>
      <c r="C9" s="53"/>
      <c r="D9" s="53"/>
      <c r="E9" s="53"/>
      <c r="F9" s="54"/>
    </row>
    <row r="10" spans="1:6" s="1" customFormat="1" ht="135" x14ac:dyDescent="0.25">
      <c r="A10" s="44"/>
      <c r="B10" s="45" t="s">
        <v>37</v>
      </c>
      <c r="C10" s="46"/>
      <c r="D10" s="46"/>
      <c r="E10" s="47"/>
      <c r="F10" s="48"/>
    </row>
    <row r="11" spans="1:6" s="1" customFormat="1" ht="18.75" x14ac:dyDescent="0.25">
      <c r="A11" s="40"/>
      <c r="B11" s="58" t="s">
        <v>49</v>
      </c>
      <c r="C11" s="59"/>
      <c r="D11" s="59"/>
      <c r="E11" s="59"/>
      <c r="F11" s="60"/>
    </row>
    <row r="12" spans="1:6" s="1" customFormat="1" x14ac:dyDescent="0.25">
      <c r="A12" s="10" t="s">
        <v>13</v>
      </c>
      <c r="B12" s="16" t="s">
        <v>31</v>
      </c>
      <c r="C12" s="17" t="s">
        <v>4</v>
      </c>
      <c r="D12" s="5">
        <v>1</v>
      </c>
      <c r="E12" s="6"/>
      <c r="F12" s="35">
        <f>D12*E12</f>
        <v>0</v>
      </c>
    </row>
    <row r="13" spans="1:6" s="1" customFormat="1" x14ac:dyDescent="0.25">
      <c r="A13" s="10" t="s">
        <v>14</v>
      </c>
      <c r="B13" s="16" t="s">
        <v>32</v>
      </c>
      <c r="C13" s="17" t="s">
        <v>4</v>
      </c>
      <c r="D13" s="5">
        <v>1</v>
      </c>
      <c r="E13" s="6"/>
      <c r="F13" s="35">
        <f>D13*E13</f>
        <v>0</v>
      </c>
    </row>
    <row r="14" spans="1:6" s="1" customFormat="1" x14ac:dyDescent="0.25">
      <c r="A14" s="10" t="s">
        <v>17</v>
      </c>
      <c r="B14" s="16" t="s">
        <v>33</v>
      </c>
      <c r="C14" s="17" t="s">
        <v>4</v>
      </c>
      <c r="D14" s="5">
        <v>1</v>
      </c>
      <c r="E14" s="6"/>
      <c r="F14" s="24">
        <f>D14*E14</f>
        <v>0</v>
      </c>
    </row>
    <row r="15" spans="1:6" s="4" customFormat="1" ht="24.95" customHeight="1" x14ac:dyDescent="0.25">
      <c r="A15" s="33">
        <v>2</v>
      </c>
      <c r="B15" s="7" t="s">
        <v>24</v>
      </c>
      <c r="C15" s="8"/>
      <c r="D15" s="8"/>
      <c r="E15" s="9"/>
      <c r="F15" s="25">
        <f>SUM(F12:F14)</f>
        <v>0</v>
      </c>
    </row>
    <row r="16" spans="1:6" s="4" customFormat="1" x14ac:dyDescent="0.25">
      <c r="A16" s="10"/>
      <c r="B16" s="11" t="s">
        <v>8</v>
      </c>
      <c r="C16" s="10"/>
      <c r="D16" s="10"/>
      <c r="E16" s="12">
        <v>8.5000000000000006E-2</v>
      </c>
      <c r="F16" s="26">
        <f>F15*E16</f>
        <v>0</v>
      </c>
    </row>
    <row r="17" spans="1:6" s="4" customFormat="1" x14ac:dyDescent="0.25">
      <c r="A17" s="33">
        <v>2</v>
      </c>
      <c r="B17" s="7" t="s">
        <v>25</v>
      </c>
      <c r="C17" s="8"/>
      <c r="D17" s="8"/>
      <c r="E17" s="9"/>
      <c r="F17" s="25">
        <f>F15+F16</f>
        <v>0</v>
      </c>
    </row>
    <row r="18" spans="1:6" s="4" customFormat="1" x14ac:dyDescent="0.25">
      <c r="A18" s="1"/>
      <c r="B18" s="13"/>
      <c r="C18" s="13"/>
      <c r="D18" s="13"/>
      <c r="E18" s="14"/>
      <c r="F18" s="15"/>
    </row>
    <row r="19" spans="1:6" s="4" customFormat="1" x14ac:dyDescent="0.25">
      <c r="A19" s="10" t="s">
        <v>0</v>
      </c>
      <c r="B19" s="18" t="s">
        <v>1</v>
      </c>
      <c r="C19" s="10" t="s">
        <v>2</v>
      </c>
      <c r="D19" s="19" t="s">
        <v>3</v>
      </c>
      <c r="E19" s="20" t="s">
        <v>10</v>
      </c>
      <c r="F19" s="20" t="s">
        <v>11</v>
      </c>
    </row>
    <row r="20" spans="1:6" s="4" customFormat="1" ht="30" customHeight="1" x14ac:dyDescent="0.25">
      <c r="A20" s="32">
        <v>3</v>
      </c>
      <c r="B20" s="52" t="s">
        <v>30</v>
      </c>
      <c r="C20" s="53"/>
      <c r="D20" s="53"/>
      <c r="E20" s="53"/>
      <c r="F20" s="54"/>
    </row>
    <row r="21" spans="1:6" s="4" customFormat="1" ht="60" x14ac:dyDescent="0.25">
      <c r="A21" s="40"/>
      <c r="B21" s="41" t="s">
        <v>34</v>
      </c>
      <c r="C21" s="37"/>
      <c r="D21" s="37"/>
      <c r="E21" s="38"/>
      <c r="F21" s="39"/>
    </row>
    <row r="22" spans="1:6" s="4" customFormat="1" x14ac:dyDescent="0.25">
      <c r="A22" s="10" t="s">
        <v>21</v>
      </c>
      <c r="B22" s="16" t="s">
        <v>38</v>
      </c>
      <c r="C22" s="17" t="s">
        <v>4</v>
      </c>
      <c r="D22" s="5">
        <v>1</v>
      </c>
      <c r="E22" s="6"/>
      <c r="F22" s="35">
        <f>D22*E22</f>
        <v>0</v>
      </c>
    </row>
    <row r="23" spans="1:6" s="4" customFormat="1" x14ac:dyDescent="0.25">
      <c r="A23" s="10" t="s">
        <v>22</v>
      </c>
      <c r="B23" s="16" t="s">
        <v>27</v>
      </c>
      <c r="C23" s="17" t="s">
        <v>4</v>
      </c>
      <c r="D23" s="5">
        <v>1</v>
      </c>
      <c r="E23" s="6"/>
      <c r="F23" s="35">
        <f>D23*E23</f>
        <v>0</v>
      </c>
    </row>
    <row r="24" spans="1:6" s="4" customFormat="1" ht="15.75" customHeight="1" x14ac:dyDescent="0.25">
      <c r="A24" s="10" t="s">
        <v>23</v>
      </c>
      <c r="B24" s="16" t="s">
        <v>39</v>
      </c>
      <c r="C24" s="17" t="s">
        <v>4</v>
      </c>
      <c r="D24" s="5">
        <v>1</v>
      </c>
      <c r="E24" s="6"/>
      <c r="F24" s="24">
        <f>D24*E24</f>
        <v>0</v>
      </c>
    </row>
    <row r="25" spans="1:6" s="4" customFormat="1" ht="24.95" customHeight="1" x14ac:dyDescent="0.25">
      <c r="A25" s="33">
        <v>4</v>
      </c>
      <c r="B25" s="7" t="s">
        <v>28</v>
      </c>
      <c r="C25" s="8"/>
      <c r="D25" s="8"/>
      <c r="E25" s="9"/>
      <c r="F25" s="25">
        <f>SUM(F22:F24)</f>
        <v>0</v>
      </c>
    </row>
    <row r="26" spans="1:6" s="4" customFormat="1" x14ac:dyDescent="0.25">
      <c r="A26" s="10"/>
      <c r="B26" s="11" t="s">
        <v>8</v>
      </c>
      <c r="C26" s="10"/>
      <c r="D26" s="10"/>
      <c r="E26" s="12">
        <v>8.5000000000000006E-2</v>
      </c>
      <c r="F26" s="26">
        <f>F25*E26</f>
        <v>0</v>
      </c>
    </row>
    <row r="27" spans="1:6" s="4" customFormat="1" x14ac:dyDescent="0.25">
      <c r="A27" s="33">
        <v>4</v>
      </c>
      <c r="B27" s="7" t="s">
        <v>29</v>
      </c>
      <c r="C27" s="8"/>
      <c r="D27" s="8"/>
      <c r="E27" s="9"/>
      <c r="F27" s="25">
        <f>F25+F26</f>
        <v>0</v>
      </c>
    </row>
    <row r="28" spans="1:6" s="4" customFormat="1" x14ac:dyDescent="0.25">
      <c r="A28" s="1"/>
      <c r="B28" s="13"/>
      <c r="C28" s="13"/>
      <c r="D28" s="13"/>
      <c r="E28" s="14"/>
      <c r="F28" s="15"/>
    </row>
    <row r="29" spans="1:6" x14ac:dyDescent="0.25">
      <c r="B29" s="13"/>
      <c r="C29" s="13"/>
      <c r="D29" s="13"/>
      <c r="E29" s="14"/>
      <c r="F29" s="15"/>
    </row>
    <row r="30" spans="1:6" ht="24.95" customHeight="1" x14ac:dyDescent="0.25">
      <c r="A30" s="34">
        <v>5</v>
      </c>
      <c r="B30" s="27" t="s">
        <v>5</v>
      </c>
      <c r="C30" s="28"/>
      <c r="D30" s="28"/>
      <c r="E30" s="29"/>
      <c r="F30" s="30">
        <f>F15+F25</f>
        <v>0</v>
      </c>
    </row>
    <row r="31" spans="1:6" x14ac:dyDescent="0.25">
      <c r="A31" s="10"/>
      <c r="B31" s="11" t="s">
        <v>8</v>
      </c>
      <c r="C31" s="10"/>
      <c r="D31" s="10"/>
      <c r="E31" s="12">
        <v>8.5000000000000006E-2</v>
      </c>
      <c r="F31" s="31">
        <f>F30*E31</f>
        <v>0</v>
      </c>
    </row>
    <row r="32" spans="1:6" x14ac:dyDescent="0.25">
      <c r="A32" s="34">
        <v>5</v>
      </c>
      <c r="B32" s="27" t="s">
        <v>6</v>
      </c>
      <c r="C32" s="28"/>
      <c r="D32" s="28"/>
      <c r="E32" s="29"/>
      <c r="F32" s="30">
        <f>F30+F31</f>
        <v>0</v>
      </c>
    </row>
    <row r="33" spans="1:6" x14ac:dyDescent="0.25">
      <c r="A33"/>
      <c r="C33"/>
      <c r="D33"/>
      <c r="E33"/>
      <c r="F33"/>
    </row>
    <row r="34" spans="1:6" x14ac:dyDescent="0.25">
      <c r="A34" s="49" t="s">
        <v>9</v>
      </c>
      <c r="B34" s="49"/>
      <c r="C34" s="49"/>
      <c r="D34" s="49"/>
      <c r="E34" s="49"/>
      <c r="F34" s="49"/>
    </row>
  </sheetData>
  <mergeCells count="8">
    <mergeCell ref="A34:F34"/>
    <mergeCell ref="A2:F2"/>
    <mergeCell ref="A3:F3"/>
    <mergeCell ref="A4:F4"/>
    <mergeCell ref="B20:F20"/>
    <mergeCell ref="B9:F9"/>
    <mergeCell ref="A6:F6"/>
    <mergeCell ref="B11:F11"/>
  </mergeCells>
  <printOptions horizontalCentered="1"/>
  <pageMargins left="0.19685039370078741" right="0.19685039370078741" top="0.39370078740157483" bottom="0.39370078740157483" header="0.31496062992125984" footer="0.19685039370078741"/>
  <pageSetup paperSize="9" scale="88" orientation="portrait" r:id="rId1"/>
  <headerFooter>
    <oddFooter>&amp;R&amp;P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F15E6-5652-4872-8550-E2517E3D73B6}">
  <sheetPr>
    <pageSetUpPr fitToPage="1"/>
  </sheetPr>
  <dimension ref="A1:F30"/>
  <sheetViews>
    <sheetView showGridLines="0" topLeftCell="A3" zoomScaleNormal="100" workbookViewId="0">
      <selection activeCell="E20" sqref="E20"/>
    </sheetView>
  </sheetViews>
  <sheetFormatPr baseColWidth="10" defaultRowHeight="15" x14ac:dyDescent="0.25"/>
  <cols>
    <col min="1" max="1" width="5.28515625" style="1" bestFit="1" customWidth="1"/>
    <col min="2" max="2" width="54.85546875" customWidth="1"/>
    <col min="3" max="3" width="7.7109375" style="1" customWidth="1"/>
    <col min="4" max="4" width="9.5703125" style="1" bestFit="1" customWidth="1"/>
    <col min="5" max="5" width="12.140625" style="2" bestFit="1" customWidth="1"/>
    <col min="6" max="6" width="16.7109375" style="2" customWidth="1"/>
  </cols>
  <sheetData>
    <row r="1" spans="1:6" ht="81.75" customHeight="1" x14ac:dyDescent="0.25"/>
    <row r="2" spans="1:6" s="3" customFormat="1" ht="18.75" x14ac:dyDescent="0.25">
      <c r="A2" s="50" t="s">
        <v>12</v>
      </c>
      <c r="B2" s="50"/>
      <c r="C2" s="50"/>
      <c r="D2" s="50"/>
      <c r="E2" s="50"/>
      <c r="F2" s="50"/>
    </row>
    <row r="3" spans="1:6" s="3" customFormat="1" ht="56.25" customHeight="1" x14ac:dyDescent="0.25">
      <c r="A3" s="50" t="s">
        <v>48</v>
      </c>
      <c r="B3" s="50"/>
      <c r="C3" s="50"/>
      <c r="D3" s="50"/>
      <c r="E3" s="50"/>
      <c r="F3" s="50"/>
    </row>
    <row r="4" spans="1:6" ht="18.75" x14ac:dyDescent="0.25">
      <c r="A4" s="51" t="s">
        <v>7</v>
      </c>
      <c r="B4" s="51"/>
      <c r="C4" s="51"/>
      <c r="D4" s="51"/>
      <c r="E4" s="51"/>
      <c r="F4" s="51"/>
    </row>
    <row r="5" spans="1:6" ht="15.75" customHeight="1" x14ac:dyDescent="0.25">
      <c r="D5"/>
      <c r="E5"/>
      <c r="F5"/>
    </row>
    <row r="6" spans="1:6" s="4" customFormat="1" ht="18.75" x14ac:dyDescent="0.25">
      <c r="A6" s="61" t="s">
        <v>49</v>
      </c>
      <c r="B6" s="62"/>
      <c r="C6" s="62"/>
      <c r="D6" s="62"/>
      <c r="E6" s="62"/>
      <c r="F6" s="63"/>
    </row>
    <row r="7" spans="1:6" s="4" customFormat="1" x14ac:dyDescent="0.25">
      <c r="A7" s="10" t="s">
        <v>0</v>
      </c>
      <c r="B7" s="18" t="s">
        <v>1</v>
      </c>
      <c r="C7" s="10" t="s">
        <v>2</v>
      </c>
      <c r="D7" s="19" t="s">
        <v>3</v>
      </c>
      <c r="E7" s="20" t="s">
        <v>10</v>
      </c>
      <c r="F7" s="20" t="s">
        <v>11</v>
      </c>
    </row>
    <row r="8" spans="1:6" s="4" customFormat="1" x14ac:dyDescent="0.25">
      <c r="A8" s="32">
        <v>2</v>
      </c>
      <c r="B8" s="42" t="s">
        <v>18</v>
      </c>
      <c r="C8" s="21"/>
      <c r="D8" s="21"/>
      <c r="E8" s="22"/>
      <c r="F8" s="23"/>
    </row>
    <row r="9" spans="1:6" s="4" customFormat="1" x14ac:dyDescent="0.25">
      <c r="A9" s="10" t="s">
        <v>15</v>
      </c>
      <c r="B9" s="43" t="s">
        <v>43</v>
      </c>
      <c r="C9" s="17" t="s">
        <v>4</v>
      </c>
      <c r="D9" s="5">
        <v>1</v>
      </c>
      <c r="E9" s="6"/>
      <c r="F9" s="24">
        <f>D9*E9</f>
        <v>0</v>
      </c>
    </row>
    <row r="10" spans="1:6" s="4" customFormat="1" x14ac:dyDescent="0.25">
      <c r="A10" s="10" t="s">
        <v>16</v>
      </c>
      <c r="B10" s="43" t="s">
        <v>44</v>
      </c>
      <c r="C10" s="17" t="s">
        <v>4</v>
      </c>
      <c r="D10" s="5">
        <v>1</v>
      </c>
      <c r="E10" s="6"/>
      <c r="F10" s="35">
        <f>D10*E10</f>
        <v>0</v>
      </c>
    </row>
    <row r="11" spans="1:6" s="4" customFormat="1" x14ac:dyDescent="0.25">
      <c r="A11" s="10">
        <v>2.2999999999999998</v>
      </c>
      <c r="B11" s="43" t="s">
        <v>46</v>
      </c>
      <c r="C11" s="17" t="s">
        <v>4</v>
      </c>
      <c r="D11" s="5">
        <v>1</v>
      </c>
      <c r="E11" s="6"/>
      <c r="F11" s="35">
        <f>D11*E11</f>
        <v>0</v>
      </c>
    </row>
    <row r="12" spans="1:6" s="4" customFormat="1" x14ac:dyDescent="0.25">
      <c r="A12" s="10">
        <v>2.4</v>
      </c>
      <c r="B12" s="43" t="s">
        <v>45</v>
      </c>
      <c r="C12" s="17" t="s">
        <v>4</v>
      </c>
      <c r="D12" s="5">
        <v>1</v>
      </c>
      <c r="E12" s="67" t="s">
        <v>52</v>
      </c>
      <c r="F12" s="68"/>
    </row>
    <row r="13" spans="1:6" s="4" customFormat="1" x14ac:dyDescent="0.25">
      <c r="A13" s="10" t="s">
        <v>41</v>
      </c>
      <c r="B13" s="43" t="s">
        <v>47</v>
      </c>
      <c r="C13" s="17" t="s">
        <v>4</v>
      </c>
      <c r="D13" s="5">
        <v>1</v>
      </c>
      <c r="E13" s="6"/>
      <c r="F13" s="35">
        <f>D13*E13</f>
        <v>0</v>
      </c>
    </row>
    <row r="14" spans="1:6" s="4" customFormat="1" x14ac:dyDescent="0.25">
      <c r="A14" s="33" t="s">
        <v>42</v>
      </c>
      <c r="B14" s="7" t="s">
        <v>19</v>
      </c>
      <c r="C14" s="8"/>
      <c r="D14" s="8"/>
      <c r="E14" s="9"/>
      <c r="F14" s="25">
        <f>SUM(F9:F13)</f>
        <v>0</v>
      </c>
    </row>
    <row r="15" spans="1:6" s="4" customFormat="1" x14ac:dyDescent="0.25">
      <c r="A15" s="10"/>
      <c r="B15" s="11" t="s">
        <v>8</v>
      </c>
      <c r="C15" s="10"/>
      <c r="D15" s="10"/>
      <c r="E15" s="12">
        <v>8.5000000000000006E-2</v>
      </c>
      <c r="F15" s="26">
        <f>F14*E15</f>
        <v>0</v>
      </c>
    </row>
    <row r="16" spans="1:6" x14ac:dyDescent="0.25">
      <c r="A16" s="33" t="s">
        <v>42</v>
      </c>
      <c r="B16" s="7" t="s">
        <v>20</v>
      </c>
      <c r="C16" s="8"/>
      <c r="D16" s="8"/>
      <c r="E16" s="9"/>
      <c r="F16" s="25">
        <f>F14+F15</f>
        <v>0</v>
      </c>
    </row>
    <row r="17" spans="1:6" x14ac:dyDescent="0.25">
      <c r="B17" s="13"/>
      <c r="C17" s="13"/>
      <c r="D17" s="13"/>
      <c r="E17" s="14"/>
      <c r="F17" s="15"/>
    </row>
    <row r="18" spans="1:6" x14ac:dyDescent="0.25">
      <c r="A18" s="10" t="s">
        <v>0</v>
      </c>
      <c r="B18" s="18" t="s">
        <v>1</v>
      </c>
      <c r="C18" s="10" t="s">
        <v>2</v>
      </c>
      <c r="D18" s="19" t="s">
        <v>3</v>
      </c>
      <c r="E18" s="20" t="s">
        <v>10</v>
      </c>
      <c r="F18" s="20" t="s">
        <v>11</v>
      </c>
    </row>
    <row r="19" spans="1:6" ht="30" customHeight="1" x14ac:dyDescent="0.25">
      <c r="A19" s="32">
        <v>3</v>
      </c>
      <c r="B19" s="64" t="s">
        <v>50</v>
      </c>
      <c r="C19" s="65"/>
      <c r="D19" s="65"/>
      <c r="E19" s="65"/>
      <c r="F19" s="66"/>
    </row>
    <row r="20" spans="1:6" x14ac:dyDescent="0.25">
      <c r="A20" s="10" t="s">
        <v>21</v>
      </c>
      <c r="B20" s="43" t="s">
        <v>51</v>
      </c>
      <c r="C20" s="17" t="s">
        <v>4</v>
      </c>
      <c r="D20" s="5">
        <v>5</v>
      </c>
      <c r="E20" s="6"/>
      <c r="F20" s="24">
        <f>D20*E20</f>
        <v>0</v>
      </c>
    </row>
    <row r="21" spans="1:6" x14ac:dyDescent="0.25">
      <c r="A21" s="33" t="s">
        <v>22</v>
      </c>
      <c r="B21" s="7" t="s">
        <v>19</v>
      </c>
      <c r="C21" s="8"/>
      <c r="D21" s="8"/>
      <c r="E21" s="9"/>
      <c r="F21" s="25">
        <f>SUM(F20)</f>
        <v>0</v>
      </c>
    </row>
    <row r="22" spans="1:6" x14ac:dyDescent="0.25">
      <c r="A22" s="10"/>
      <c r="B22" s="11" t="s">
        <v>8</v>
      </c>
      <c r="C22" s="10"/>
      <c r="D22" s="10"/>
      <c r="E22" s="12">
        <v>8.5000000000000006E-2</v>
      </c>
      <c r="F22" s="26">
        <f>F21*E22</f>
        <v>0</v>
      </c>
    </row>
    <row r="23" spans="1:6" x14ac:dyDescent="0.25">
      <c r="A23" s="33" t="s">
        <v>22</v>
      </c>
      <c r="B23" s="7" t="s">
        <v>20</v>
      </c>
      <c r="C23" s="8"/>
      <c r="D23" s="8"/>
      <c r="E23" s="9"/>
      <c r="F23" s="25">
        <f>F21+F22</f>
        <v>0</v>
      </c>
    </row>
    <row r="24" spans="1:6" x14ac:dyDescent="0.25">
      <c r="B24" s="13"/>
      <c r="C24" s="13"/>
      <c r="D24" s="13"/>
      <c r="E24" s="14"/>
      <c r="F24" s="15"/>
    </row>
    <row r="25" spans="1:6" x14ac:dyDescent="0.25">
      <c r="B25" s="13"/>
      <c r="C25" s="13"/>
      <c r="D25" s="13"/>
      <c r="E25" s="14"/>
      <c r="F25" s="15"/>
    </row>
    <row r="26" spans="1:6" x14ac:dyDescent="0.25">
      <c r="A26" s="34">
        <v>4</v>
      </c>
      <c r="B26" s="27" t="s">
        <v>5</v>
      </c>
      <c r="C26" s="28"/>
      <c r="D26" s="28"/>
      <c r="E26" s="29"/>
      <c r="F26" s="30">
        <f>F14+F21</f>
        <v>0</v>
      </c>
    </row>
    <row r="27" spans="1:6" x14ac:dyDescent="0.25">
      <c r="A27" s="10"/>
      <c r="B27" s="11" t="s">
        <v>8</v>
      </c>
      <c r="C27" s="10"/>
      <c r="D27" s="10"/>
      <c r="E27" s="12">
        <v>8.5000000000000006E-2</v>
      </c>
      <c r="F27" s="31">
        <f>F26*E27</f>
        <v>0</v>
      </c>
    </row>
    <row r="28" spans="1:6" x14ac:dyDescent="0.25">
      <c r="A28" s="34">
        <v>4</v>
      </c>
      <c r="B28" s="27" t="s">
        <v>6</v>
      </c>
      <c r="C28" s="28"/>
      <c r="D28" s="28"/>
      <c r="E28" s="29"/>
      <c r="F28" s="30">
        <f>F26+F27</f>
        <v>0</v>
      </c>
    </row>
    <row r="29" spans="1:6" x14ac:dyDescent="0.25">
      <c r="A29"/>
      <c r="C29"/>
      <c r="D29"/>
      <c r="E29"/>
      <c r="F29"/>
    </row>
    <row r="30" spans="1:6" x14ac:dyDescent="0.25">
      <c r="A30" s="49" t="s">
        <v>9</v>
      </c>
      <c r="B30" s="49"/>
      <c r="C30" s="49"/>
      <c r="D30" s="49"/>
      <c r="E30" s="49"/>
      <c r="F30" s="49"/>
    </row>
  </sheetData>
  <mergeCells count="7">
    <mergeCell ref="A2:F2"/>
    <mergeCell ref="A3:F3"/>
    <mergeCell ref="A4:F4"/>
    <mergeCell ref="A30:F30"/>
    <mergeCell ref="A6:F6"/>
    <mergeCell ref="B19:F19"/>
    <mergeCell ref="E12:F12"/>
  </mergeCells>
  <printOptions horizontalCentered="1"/>
  <pageMargins left="0.19685039370078741" right="0.19685039370078741" top="0.39370078740157483" bottom="0.39370078740157483" header="0.31496062992125984" footer="0.19685039370078741"/>
  <pageSetup paperSize="9" scale="94" orientation="portrait" r:id="rId1"/>
  <headerFooter>
    <oddFooter>&amp;R&amp;P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CDPGF Lot 1</vt:lpstr>
      <vt:lpstr>CDPGF Lot 2</vt:lpstr>
      <vt:lpstr>'CDPGF Lot 1'!Impression_des_titres</vt:lpstr>
      <vt:lpstr>'CDPGF Lot 2'!Impression_des_titres</vt:lpstr>
      <vt:lpstr>'CDPGF Lot 1'!Zone_d_impression</vt:lpstr>
      <vt:lpstr>'CDPGF Lot 2'!Zone_d_impression</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FOURTET Pascal</dc:creator>
  <cp:lastModifiedBy>FOURTET Pascal</cp:lastModifiedBy>
  <cp:lastPrinted>2024-12-10T10:25:45Z</cp:lastPrinted>
  <dcterms:created xsi:type="dcterms:W3CDTF">2019-12-09T10:46:26Z</dcterms:created>
  <dcterms:modified xsi:type="dcterms:W3CDTF">2024-12-10T11:03:46Z</dcterms:modified>
</cp:coreProperties>
</file>