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046 AMO infrastructure informatique\02. DCE\"/>
    </mc:Choice>
  </mc:AlternateContent>
  <bookViews>
    <workbookView xWindow="0" yWindow="0" windowWidth="23040" windowHeight="1236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2" l="1"/>
  <c r="F20" i="2"/>
  <c r="D9" i="2" l="1"/>
  <c r="F9" i="2" s="1"/>
  <c r="D10" i="2"/>
  <c r="F10" i="2" s="1"/>
  <c r="D11" i="2"/>
  <c r="F11" i="2" s="1"/>
  <c r="D12" i="2"/>
  <c r="F12" i="2" s="1"/>
  <c r="D13" i="2"/>
  <c r="F13" i="2" s="1"/>
  <c r="D14" i="2"/>
  <c r="F14" i="2" s="1"/>
  <c r="D15" i="2"/>
  <c r="F15" i="2" s="1"/>
  <c r="D16" i="2"/>
  <c r="F16" i="2" s="1"/>
  <c r="D17" i="2"/>
  <c r="F17" i="2" s="1"/>
  <c r="D18" i="2"/>
  <c r="F18" i="2" s="1"/>
  <c r="D8" i="2"/>
  <c r="F8" i="2" s="1"/>
  <c r="F19" i="2" l="1"/>
</calcChain>
</file>

<file path=xl/sharedStrings.xml><?xml version="1.0" encoding="utf-8"?>
<sst xmlns="http://schemas.openxmlformats.org/spreadsheetml/2006/main" count="86" uniqueCount="38">
  <si>
    <t>Objet</t>
  </si>
  <si>
    <t>Unité</t>
  </si>
  <si>
    <t>Références CCTP</t>
  </si>
  <si>
    <t>Bordereau des prix unitaires (BPU)</t>
  </si>
  <si>
    <t>Etablissement public du musée d'Orsay et du musée de l'Orangerie</t>
  </si>
  <si>
    <t>Article 2.1</t>
  </si>
  <si>
    <t>Article 2.2</t>
  </si>
  <si>
    <t>Article 2.3</t>
  </si>
  <si>
    <t>3 jours</t>
  </si>
  <si>
    <t>5 jours</t>
  </si>
  <si>
    <t>20 jours</t>
  </si>
  <si>
    <t>Article 2</t>
  </si>
  <si>
    <t>1 comité</t>
  </si>
  <si>
    <t xml:space="preserve">Projet simple - Assistance technico-fonctionnelle </t>
  </si>
  <si>
    <t xml:space="preserve">Projet complexe - Assistance technico-fonctionnelle </t>
  </si>
  <si>
    <t>Forfait (1 jour)</t>
  </si>
  <si>
    <t>Forfait (5 jours)</t>
  </si>
  <si>
    <t>Projet simple - Prestation en mode projet</t>
  </si>
  <si>
    <t>Assistance complémentaire dans le cadre d'une assistance, suivi et conseil</t>
  </si>
  <si>
    <t>Article 3.1</t>
  </si>
  <si>
    <t>Article 3.2</t>
  </si>
  <si>
    <t>Comité de suivi</t>
  </si>
  <si>
    <t>Comité de pilotage</t>
  </si>
  <si>
    <t>Coût unitaire (€ H.T.)</t>
  </si>
  <si>
    <t>Quantité</t>
  </si>
  <si>
    <t>Total en € HT</t>
  </si>
  <si>
    <t>Détail quantitatif estimatif</t>
  </si>
  <si>
    <t xml:space="preserve">Afin d'éviter toute erreur, le deuxième onglet "DQE" se remplira automatiquement sur la base des coûts unitaires remplis dans la colonne D de cet onglet. </t>
  </si>
  <si>
    <t>Coût unitaire(€ H.T.)</t>
  </si>
  <si>
    <t>Projet simple - Gestion de petits projet techniques et rédaction de fiche projet</t>
  </si>
  <si>
    <t>Projet complexe - Gestion de petits projet techniques et rédaction de fiche projet</t>
  </si>
  <si>
    <t>N°2025-046 - Marché de prestations intellectuelles de suivi et conseil en gestion de projet infrastructure informatique pour l’EPMO</t>
  </si>
  <si>
    <t>TOTAL TTC</t>
  </si>
  <si>
    <t>TOTAL HT</t>
  </si>
  <si>
    <t>TVA</t>
  </si>
  <si>
    <t>Forfait (10 jours)</t>
  </si>
  <si>
    <t>Projet complexe - Prestation en mode projet</t>
  </si>
  <si>
    <t>N°2025-046 - Accord-cadre de prestations intellectuelles de suivi et conseil en gestion de projet infrastructure informatique pour l’EPMO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</si>
</sst>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4406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4" fontId="4" fillId="2" borderId="2" xfId="0" applyNumberFormat="1" applyFont="1" applyFill="1" applyBorder="1" applyAlignment="1" applyProtection="1">
      <alignment horizontal="center"/>
      <protection locked="0"/>
    </xf>
    <xf numFmtId="44" fontId="4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="115" zoomScaleNormal="115" workbookViewId="0">
      <selection activeCell="A4" sqref="A4"/>
    </sheetView>
  </sheetViews>
  <sheetFormatPr baseColWidth="10" defaultColWidth="11.453125" defaultRowHeight="13" x14ac:dyDescent="0.35"/>
  <cols>
    <col min="1" max="1" width="81.26953125" style="2" customWidth="1"/>
    <col min="2" max="2" width="23.1796875" style="2" customWidth="1"/>
    <col min="3" max="3" width="23.54296875" style="1" customWidth="1"/>
    <col min="4" max="4" width="20.7265625" style="1" customWidth="1"/>
    <col min="5" max="16384" width="11.453125" style="2"/>
  </cols>
  <sheetData>
    <row r="1" spans="1:5" ht="14.5" customHeight="1" x14ac:dyDescent="0.35">
      <c r="A1" s="19" t="s">
        <v>4</v>
      </c>
      <c r="B1" s="19"/>
      <c r="C1" s="19"/>
      <c r="D1" s="19"/>
    </row>
    <row r="3" spans="1:5" ht="14.5" customHeight="1" x14ac:dyDescent="0.35">
      <c r="A3" s="18" t="s">
        <v>37</v>
      </c>
      <c r="B3" s="18"/>
      <c r="C3" s="18"/>
      <c r="D3" s="18"/>
    </row>
    <row r="5" spans="1:5" ht="26" x14ac:dyDescent="0.35">
      <c r="A5" s="17" t="s">
        <v>3</v>
      </c>
      <c r="B5" s="17"/>
      <c r="C5" s="17"/>
      <c r="D5" s="17"/>
      <c r="E5" s="1"/>
    </row>
    <row r="7" spans="1:5" ht="13.5" thickBot="1" x14ac:dyDescent="0.4">
      <c r="A7" s="3" t="s">
        <v>0</v>
      </c>
      <c r="B7" s="4" t="s">
        <v>2</v>
      </c>
      <c r="C7" s="4" t="s">
        <v>1</v>
      </c>
      <c r="D7" s="4" t="s">
        <v>28</v>
      </c>
    </row>
    <row r="8" spans="1:5" ht="36.65" customHeight="1" x14ac:dyDescent="0.25">
      <c r="A8" s="7" t="s">
        <v>13</v>
      </c>
      <c r="B8" s="5" t="s">
        <v>5</v>
      </c>
      <c r="C8" s="5" t="s">
        <v>15</v>
      </c>
      <c r="D8" s="15"/>
    </row>
    <row r="9" spans="1:5" ht="36.65" customHeight="1" x14ac:dyDescent="0.25">
      <c r="A9" s="7" t="s">
        <v>14</v>
      </c>
      <c r="B9" s="5" t="s">
        <v>5</v>
      </c>
      <c r="C9" s="5" t="s">
        <v>16</v>
      </c>
      <c r="D9" s="15"/>
    </row>
    <row r="10" spans="1:5" ht="39.75" customHeight="1" x14ac:dyDescent="0.25">
      <c r="A10" s="6" t="s">
        <v>29</v>
      </c>
      <c r="B10" s="5" t="s">
        <v>6</v>
      </c>
      <c r="C10" s="5" t="s">
        <v>15</v>
      </c>
      <c r="D10" s="15"/>
    </row>
    <row r="11" spans="1:5" ht="39.75" customHeight="1" x14ac:dyDescent="0.25">
      <c r="A11" s="6" t="s">
        <v>30</v>
      </c>
      <c r="B11" s="5" t="s">
        <v>6</v>
      </c>
      <c r="C11" s="5" t="s">
        <v>16</v>
      </c>
      <c r="D11" s="15"/>
    </row>
    <row r="12" spans="1:5" ht="36.65" customHeight="1" x14ac:dyDescent="0.25">
      <c r="A12" s="6" t="s">
        <v>17</v>
      </c>
      <c r="B12" s="5" t="s">
        <v>7</v>
      </c>
      <c r="C12" s="5" t="s">
        <v>16</v>
      </c>
      <c r="D12" s="15"/>
    </row>
    <row r="13" spans="1:5" ht="36.65" customHeight="1" x14ac:dyDescent="0.25">
      <c r="A13" s="6" t="s">
        <v>36</v>
      </c>
      <c r="B13" s="5" t="s">
        <v>7</v>
      </c>
      <c r="C13" s="5" t="s">
        <v>35</v>
      </c>
      <c r="D13" s="15"/>
    </row>
    <row r="14" spans="1:5" ht="36.75" customHeight="1" x14ac:dyDescent="0.25">
      <c r="A14" s="6" t="s">
        <v>18</v>
      </c>
      <c r="B14" s="5" t="s">
        <v>11</v>
      </c>
      <c r="C14" s="5" t="s">
        <v>8</v>
      </c>
      <c r="D14" s="15"/>
    </row>
    <row r="15" spans="1:5" ht="31.5" customHeight="1" x14ac:dyDescent="0.25">
      <c r="A15" s="6" t="s">
        <v>18</v>
      </c>
      <c r="B15" s="5" t="s">
        <v>11</v>
      </c>
      <c r="C15" s="5" t="s">
        <v>9</v>
      </c>
      <c r="D15" s="15"/>
    </row>
    <row r="16" spans="1:5" ht="38.25" customHeight="1" x14ac:dyDescent="0.25">
      <c r="A16" s="6" t="s">
        <v>18</v>
      </c>
      <c r="B16" s="5" t="s">
        <v>11</v>
      </c>
      <c r="C16" s="5" t="s">
        <v>10</v>
      </c>
      <c r="D16" s="15"/>
    </row>
    <row r="17" spans="1:4" ht="36.65" customHeight="1" x14ac:dyDescent="0.25">
      <c r="A17" s="6" t="s">
        <v>21</v>
      </c>
      <c r="B17" s="5" t="s">
        <v>19</v>
      </c>
      <c r="C17" s="5" t="s">
        <v>12</v>
      </c>
      <c r="D17" s="15"/>
    </row>
    <row r="18" spans="1:4" ht="39" customHeight="1" x14ac:dyDescent="0.25">
      <c r="A18" s="6" t="s">
        <v>22</v>
      </c>
      <c r="B18" s="5" t="s">
        <v>20</v>
      </c>
      <c r="C18" s="5" t="s">
        <v>12</v>
      </c>
      <c r="D18" s="15"/>
    </row>
    <row r="20" spans="1:4" x14ac:dyDescent="0.35">
      <c r="A20" s="14" t="s">
        <v>27</v>
      </c>
    </row>
    <row r="21" spans="1:4" x14ac:dyDescent="0.35">
      <c r="A21" s="13"/>
    </row>
  </sheetData>
  <mergeCells count="3">
    <mergeCell ref="A5:D5"/>
    <mergeCell ref="A3:D3"/>
    <mergeCell ref="A1:D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F20" sqref="F20"/>
    </sheetView>
  </sheetViews>
  <sheetFormatPr baseColWidth="10" defaultColWidth="11.453125" defaultRowHeight="13" x14ac:dyDescent="0.35"/>
  <cols>
    <col min="1" max="1" width="81.26953125" style="2" customWidth="1"/>
    <col min="2" max="2" width="23.1796875" style="2" customWidth="1"/>
    <col min="3" max="3" width="23.54296875" style="8" customWidth="1"/>
    <col min="4" max="4" width="20.7265625" style="8" customWidth="1"/>
    <col min="5" max="5" width="15.453125" style="2" customWidth="1"/>
    <col min="6" max="6" width="18" style="2" customWidth="1"/>
    <col min="7" max="16384" width="11.453125" style="2"/>
  </cols>
  <sheetData>
    <row r="1" spans="1:6" ht="14.5" customHeight="1" x14ac:dyDescent="0.35">
      <c r="A1" s="19" t="s">
        <v>4</v>
      </c>
      <c r="B1" s="19"/>
      <c r="C1" s="19"/>
      <c r="D1" s="19"/>
    </row>
    <row r="3" spans="1:6" ht="14.5" customHeight="1" x14ac:dyDescent="0.35">
      <c r="A3" s="18" t="s">
        <v>31</v>
      </c>
      <c r="B3" s="18"/>
      <c r="C3" s="18"/>
      <c r="D3" s="18"/>
    </row>
    <row r="5" spans="1:6" ht="26" x14ac:dyDescent="0.35">
      <c r="A5" s="17" t="s">
        <v>26</v>
      </c>
      <c r="B5" s="17"/>
      <c r="C5" s="17"/>
      <c r="D5" s="17"/>
      <c r="E5" s="8"/>
    </row>
    <row r="7" spans="1:6" ht="13.5" thickBot="1" x14ac:dyDescent="0.4">
      <c r="A7" s="3" t="s">
        <v>0</v>
      </c>
      <c r="B7" s="4" t="s">
        <v>2</v>
      </c>
      <c r="C7" s="4" t="s">
        <v>1</v>
      </c>
      <c r="D7" s="4" t="s">
        <v>23</v>
      </c>
      <c r="E7" s="4" t="s">
        <v>24</v>
      </c>
      <c r="F7" s="9" t="s">
        <v>25</v>
      </c>
    </row>
    <row r="8" spans="1:6" ht="36.65" customHeight="1" x14ac:dyDescent="0.35">
      <c r="A8" s="7" t="s">
        <v>13</v>
      </c>
      <c r="B8" s="5" t="s">
        <v>5</v>
      </c>
      <c r="C8" s="5" t="s">
        <v>15</v>
      </c>
      <c r="D8" s="16">
        <f>BPU!D8</f>
        <v>0</v>
      </c>
      <c r="E8" s="10">
        <v>5</v>
      </c>
      <c r="F8" s="11">
        <f>D8*E8</f>
        <v>0</v>
      </c>
    </row>
    <row r="9" spans="1:6" ht="36.65" customHeight="1" x14ac:dyDescent="0.35">
      <c r="A9" s="7" t="s">
        <v>14</v>
      </c>
      <c r="B9" s="5" t="s">
        <v>5</v>
      </c>
      <c r="C9" s="5" t="s">
        <v>16</v>
      </c>
      <c r="D9" s="16">
        <f>BPU!D9</f>
        <v>0</v>
      </c>
      <c r="E9" s="10">
        <v>10</v>
      </c>
      <c r="F9" s="11">
        <f t="shared" ref="F9:F18" si="0">D9*E9</f>
        <v>0</v>
      </c>
    </row>
    <row r="10" spans="1:6" ht="39.75" customHeight="1" x14ac:dyDescent="0.35">
      <c r="A10" s="6" t="s">
        <v>29</v>
      </c>
      <c r="B10" s="5" t="s">
        <v>6</v>
      </c>
      <c r="C10" s="5" t="s">
        <v>15</v>
      </c>
      <c r="D10" s="16">
        <f>BPU!D10</f>
        <v>0</v>
      </c>
      <c r="E10" s="10">
        <v>3</v>
      </c>
      <c r="F10" s="11">
        <f t="shared" si="0"/>
        <v>0</v>
      </c>
    </row>
    <row r="11" spans="1:6" ht="39.75" customHeight="1" x14ac:dyDescent="0.35">
      <c r="A11" s="6" t="s">
        <v>30</v>
      </c>
      <c r="B11" s="5" t="s">
        <v>6</v>
      </c>
      <c r="C11" s="5" t="s">
        <v>16</v>
      </c>
      <c r="D11" s="16">
        <f>BPU!D11</f>
        <v>0</v>
      </c>
      <c r="E11" s="10">
        <v>4</v>
      </c>
      <c r="F11" s="11">
        <f t="shared" si="0"/>
        <v>0</v>
      </c>
    </row>
    <row r="12" spans="1:6" ht="36.65" customHeight="1" x14ac:dyDescent="0.35">
      <c r="A12" s="6" t="s">
        <v>17</v>
      </c>
      <c r="B12" s="5" t="s">
        <v>7</v>
      </c>
      <c r="C12" s="5" t="s">
        <v>15</v>
      </c>
      <c r="D12" s="16">
        <f>BPU!D12</f>
        <v>0</v>
      </c>
      <c r="E12" s="10">
        <v>3</v>
      </c>
      <c r="F12" s="11">
        <f t="shared" si="0"/>
        <v>0</v>
      </c>
    </row>
    <row r="13" spans="1:6" ht="36.65" customHeight="1" x14ac:dyDescent="0.35">
      <c r="A13" s="6" t="s">
        <v>17</v>
      </c>
      <c r="B13" s="5" t="s">
        <v>7</v>
      </c>
      <c r="C13" s="5" t="s">
        <v>16</v>
      </c>
      <c r="D13" s="16">
        <f>BPU!D13</f>
        <v>0</v>
      </c>
      <c r="E13" s="10">
        <v>4</v>
      </c>
      <c r="F13" s="11">
        <f t="shared" si="0"/>
        <v>0</v>
      </c>
    </row>
    <row r="14" spans="1:6" ht="36.75" customHeight="1" x14ac:dyDescent="0.35">
      <c r="A14" s="6" t="s">
        <v>18</v>
      </c>
      <c r="B14" s="5" t="s">
        <v>11</v>
      </c>
      <c r="C14" s="5" t="s">
        <v>8</v>
      </c>
      <c r="D14" s="16">
        <f>BPU!D14</f>
        <v>0</v>
      </c>
      <c r="E14" s="10">
        <v>5</v>
      </c>
      <c r="F14" s="11">
        <f t="shared" si="0"/>
        <v>0</v>
      </c>
    </row>
    <row r="15" spans="1:6" ht="31.5" customHeight="1" x14ac:dyDescent="0.35">
      <c r="A15" s="6" t="s">
        <v>18</v>
      </c>
      <c r="B15" s="5" t="s">
        <v>11</v>
      </c>
      <c r="C15" s="5" t="s">
        <v>9</v>
      </c>
      <c r="D15" s="16">
        <f>BPU!D15</f>
        <v>0</v>
      </c>
      <c r="E15" s="10">
        <v>5</v>
      </c>
      <c r="F15" s="11">
        <f t="shared" si="0"/>
        <v>0</v>
      </c>
    </row>
    <row r="16" spans="1:6" ht="38.25" customHeight="1" x14ac:dyDescent="0.35">
      <c r="A16" s="6" t="s">
        <v>18</v>
      </c>
      <c r="B16" s="5" t="s">
        <v>11</v>
      </c>
      <c r="C16" s="5" t="s">
        <v>10</v>
      </c>
      <c r="D16" s="16">
        <f>BPU!D16</f>
        <v>0</v>
      </c>
      <c r="E16" s="10">
        <v>2</v>
      </c>
      <c r="F16" s="11">
        <f t="shared" si="0"/>
        <v>0</v>
      </c>
    </row>
    <row r="17" spans="1:6" ht="36.65" customHeight="1" x14ac:dyDescent="0.35">
      <c r="A17" s="6" t="s">
        <v>21</v>
      </c>
      <c r="B17" s="5" t="s">
        <v>19</v>
      </c>
      <c r="C17" s="5" t="s">
        <v>12</v>
      </c>
      <c r="D17" s="16">
        <f>BPU!D17</f>
        <v>0</v>
      </c>
      <c r="E17" s="10">
        <v>4</v>
      </c>
      <c r="F17" s="11">
        <f t="shared" si="0"/>
        <v>0</v>
      </c>
    </row>
    <row r="18" spans="1:6" ht="39" customHeight="1" x14ac:dyDescent="0.35">
      <c r="A18" s="6" t="s">
        <v>22</v>
      </c>
      <c r="B18" s="5" t="s">
        <v>20</v>
      </c>
      <c r="C18" s="5" t="s">
        <v>12</v>
      </c>
      <c r="D18" s="16">
        <f>BPU!D18</f>
        <v>0</v>
      </c>
      <c r="E18" s="10">
        <v>1</v>
      </c>
      <c r="F18" s="11">
        <f t="shared" si="0"/>
        <v>0</v>
      </c>
    </row>
    <row r="19" spans="1:6" ht="20.5" customHeight="1" x14ac:dyDescent="0.35">
      <c r="C19" s="20" t="s">
        <v>33</v>
      </c>
      <c r="D19" s="20"/>
      <c r="E19" s="20"/>
      <c r="F19" s="12">
        <f>SUM(F8:F18)</f>
        <v>0</v>
      </c>
    </row>
    <row r="20" spans="1:6" ht="18" customHeight="1" x14ac:dyDescent="0.35">
      <c r="C20" s="21" t="s">
        <v>34</v>
      </c>
      <c r="D20" s="22"/>
      <c r="E20" s="23"/>
      <c r="F20" s="12">
        <f>F19*0.2</f>
        <v>0</v>
      </c>
    </row>
    <row r="21" spans="1:6" ht="23.5" customHeight="1" x14ac:dyDescent="0.35">
      <c r="C21" s="20" t="s">
        <v>32</v>
      </c>
      <c r="D21" s="20"/>
      <c r="E21" s="20"/>
      <c r="F21" s="12">
        <f>F20+F19</f>
        <v>0</v>
      </c>
    </row>
  </sheetData>
  <mergeCells count="6">
    <mergeCell ref="A1:D1"/>
    <mergeCell ref="A3:D3"/>
    <mergeCell ref="A5:D5"/>
    <mergeCell ref="C19:E19"/>
    <mergeCell ref="C21:E21"/>
    <mergeCell ref="C20:E20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72D91E4D44574A984F7B98DDBC2D8B" ma:contentTypeVersion="4" ma:contentTypeDescription="Crée un document." ma:contentTypeScope="" ma:versionID="f2b4032fb1de9beb41d25cbc17c56b8f">
  <xsd:schema xmlns:xsd="http://www.w3.org/2001/XMLSchema" xmlns:xs="http://www.w3.org/2001/XMLSchema" xmlns:p="http://schemas.microsoft.com/office/2006/metadata/properties" xmlns:ns2="9fc856e1-69e5-46a3-953b-5259ef327420" xmlns:ns3="487a202e-ccd0-46c6-bc3b-789063324761" targetNamespace="http://schemas.microsoft.com/office/2006/metadata/properties" ma:root="true" ma:fieldsID="90739416b922565e78a9a236c8543620" ns2:_="" ns3:_="">
    <xsd:import namespace="9fc856e1-69e5-46a3-953b-5259ef327420"/>
    <xsd:import namespace="487a202e-ccd0-46c6-bc3b-789063324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856e1-69e5-46a3-953b-5259ef3274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202e-ccd0-46c6-bc3b-7890633247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5465AB-45B1-40CC-B394-8AF5628D9CDB}">
  <ds:schemaRefs>
    <ds:schemaRef ds:uri="9fc856e1-69e5-46a3-953b-5259ef327420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487a202e-ccd0-46c6-bc3b-789063324761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356EA95-FFBB-455D-9CCA-B4C5F4288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c856e1-69e5-46a3-953b-5259ef327420"/>
    <ds:schemaRef ds:uri="487a202e-ccd0-46c6-bc3b-789063324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PAQUI Loane</cp:lastModifiedBy>
  <cp:revision/>
  <cp:lastPrinted>2022-09-27T14:31:02Z</cp:lastPrinted>
  <dcterms:created xsi:type="dcterms:W3CDTF">2022-01-11T06:29:02Z</dcterms:created>
  <dcterms:modified xsi:type="dcterms:W3CDTF">2025-02-11T13:47:13Z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</Properties>
</file>