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2-JUD\COLMAR_CJ\E-Marches\25-604-AMO-Mobilités\02-DCE 250203\"/>
    </mc:Choice>
  </mc:AlternateContent>
  <xr:revisionPtr revIDLastSave="0" documentId="13_ncr:1_{E1CD16C6-44BA-40B3-882C-D4D398D9C9A1}" xr6:coauthVersionLast="47" xr6:coauthVersionMax="47" xr10:uidLastSave="{00000000-0000-0000-0000-000000000000}"/>
  <bookViews>
    <workbookView xWindow="-108" yWindow="-108" windowWidth="23256" windowHeight="14016" xr2:uid="{EE040515-683B-4497-AE9B-36DDB503C03A}"/>
  </bookViews>
  <sheets>
    <sheet name="Répart" sheetId="1" r:id="rId1"/>
  </sheets>
  <definedNames>
    <definedName name="_xlnm.Print_Area" localSheetId="0">Répart!$A$1:$H$11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H10" i="1" s="1"/>
  <c r="G9" i="1"/>
  <c r="H9" i="1" s="1"/>
  <c r="H11" i="1" l="1"/>
  <c r="G11" i="1"/>
</calcChain>
</file>

<file path=xl/sharedStrings.xml><?xml version="1.0" encoding="utf-8"?>
<sst xmlns="http://schemas.openxmlformats.org/spreadsheetml/2006/main" count="17" uniqueCount="14">
  <si>
    <t>²</t>
  </si>
  <si>
    <t>Montant en Euros HT</t>
  </si>
  <si>
    <t>Montant en Euros TTC</t>
  </si>
  <si>
    <t>Mandataire</t>
  </si>
  <si>
    <t>TOTAL GROUPEMENT</t>
  </si>
  <si>
    <t xml:space="preserve">Missions  </t>
  </si>
  <si>
    <t>DECOMPOSITION DES MISSIONS</t>
  </si>
  <si>
    <t>TOTAL</t>
  </si>
  <si>
    <t>NOM DU CANDIDAT :</t>
  </si>
  <si>
    <t>Total M1 – Estimation et analyse des flux piétons et automobiles liés à l’activité de la cité judiciare actuelle et future  (réunion comprise)</t>
  </si>
  <si>
    <t>Total M2 – Préfiguration de l'accessibilité et de la desserte liées à l'activité de la future cité judiciaire (réunion comprise)</t>
  </si>
  <si>
    <t>Etude sur les  flux véhicules et piétons, sur le stationnement et le trafic
ANNEXE 2 AE-CCP - CADRE DE REPARTITION DES PRIX PAR MISSION ET PAR COTRAITANTS
Cité judiaire de Lons le Saunier  Marché 24-624</t>
  </si>
  <si>
    <t xml:space="preserve">Cotraitant 1 </t>
  </si>
  <si>
    <t xml:space="preserve">Cotraitant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</si>
</sst>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8"/>
      <name val="Verdana"/>
      <family val="2"/>
    </font>
    <font>
      <sz val="14"/>
      <name val="Verdana"/>
      <family val="2"/>
    </font>
    <font>
      <sz val="10"/>
      <name val="Verdana"/>
      <family val="2"/>
    </font>
    <font>
      <sz val="12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10" fillId="0" borderId="0" xfId="0" applyFont="1"/>
    <xf numFmtId="0" fontId="10" fillId="0" borderId="0" xfId="0" applyFont="1" applyProtection="1">
      <protection hidden="1"/>
    </xf>
    <xf numFmtId="0" fontId="6" fillId="0" borderId="0" xfId="0" applyFont="1" applyAlignment="1">
      <alignment vertical="center"/>
    </xf>
    <xf numFmtId="0" fontId="6" fillId="0" borderId="0" xfId="0" applyFont="1"/>
    <xf numFmtId="0" fontId="11" fillId="0" borderId="0" xfId="0" applyFont="1" applyProtection="1">
      <protection hidden="1"/>
    </xf>
    <xf numFmtId="0" fontId="9" fillId="0" borderId="0" xfId="0" applyFont="1"/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3" xfId="0" applyFont="1" applyBorder="1"/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165" fontId="15" fillId="0" borderId="3" xfId="1" applyNumberFormat="1" applyFont="1" applyBorder="1"/>
    <xf numFmtId="165" fontId="15" fillId="0" borderId="12" xfId="1" applyNumberFormat="1" applyFont="1" applyBorder="1"/>
    <xf numFmtId="0" fontId="18" fillId="2" borderId="2" xfId="0" applyFont="1" applyFill="1" applyBorder="1" applyAlignment="1" applyProtection="1">
      <alignment vertical="center"/>
      <protection hidden="1"/>
    </xf>
    <xf numFmtId="0" fontId="17" fillId="2" borderId="5" xfId="0" applyFont="1" applyFill="1" applyBorder="1" applyAlignment="1" applyProtection="1">
      <alignment horizontal="center" vertical="center"/>
      <protection hidden="1"/>
    </xf>
    <xf numFmtId="0" fontId="17" fillId="3" borderId="2" xfId="0" applyFont="1" applyFill="1" applyBorder="1" applyAlignment="1" applyProtection="1">
      <alignment horizontal="center" vertical="center"/>
      <protection hidden="1"/>
    </xf>
    <xf numFmtId="0" fontId="17" fillId="0" borderId="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6" fillId="0" borderId="0" xfId="0" applyFont="1" applyAlignment="1">
      <alignment horizontal="center" vertical="center" wrapText="1"/>
    </xf>
    <xf numFmtId="0" fontId="17" fillId="2" borderId="6" xfId="0" applyFont="1" applyFill="1" applyBorder="1" applyAlignment="1" applyProtection="1">
      <alignment horizontal="center" vertical="center"/>
      <protection hidden="1"/>
    </xf>
    <xf numFmtId="0" fontId="17" fillId="2" borderId="2" xfId="0" applyFont="1" applyFill="1" applyBorder="1" applyAlignment="1" applyProtection="1">
      <alignment horizontal="center" vertical="center"/>
      <protection hidden="1"/>
    </xf>
    <xf numFmtId="0" fontId="17" fillId="2" borderId="6" xfId="0" applyFont="1" applyFill="1" applyBorder="1" applyAlignment="1" applyProtection="1">
      <alignment horizontal="center" vertical="center" wrapText="1"/>
      <protection hidden="1"/>
    </xf>
    <xf numFmtId="0" fontId="17" fillId="2" borderId="8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165" fontId="10" fillId="0" borderId="7" xfId="1" applyNumberFormat="1" applyFont="1" applyBorder="1" applyAlignment="1" applyProtection="1">
      <alignment vertical="center" wrapText="1"/>
      <protection hidden="1"/>
    </xf>
    <xf numFmtId="0" fontId="17" fillId="3" borderId="6" xfId="0" applyFont="1" applyFill="1" applyBorder="1" applyAlignment="1" applyProtection="1">
      <alignment vertical="center"/>
      <protection hidden="1"/>
    </xf>
    <xf numFmtId="165" fontId="15" fillId="0" borderId="3" xfId="1" applyNumberFormat="1" applyFont="1" applyBorder="1" applyAlignment="1"/>
    <xf numFmtId="165" fontId="10" fillId="0" borderId="11" xfId="1" applyNumberFormat="1" applyFont="1" applyBorder="1" applyAlignment="1" applyProtection="1">
      <alignment vertical="center" wrapText="1"/>
      <protection hidden="1"/>
    </xf>
    <xf numFmtId="0" fontId="19" fillId="0" borderId="7" xfId="0" applyFont="1" applyBorder="1" applyAlignment="1" applyProtection="1">
      <alignment vertical="center" wrapText="1"/>
      <protection hidden="1"/>
    </xf>
    <xf numFmtId="0" fontId="20" fillId="0" borderId="13" xfId="0" applyFont="1" applyBorder="1" applyAlignment="1" applyProtection="1">
      <alignment horizontal="left" vertical="center" wrapText="1"/>
      <protection hidden="1"/>
    </xf>
    <xf numFmtId="0" fontId="20" fillId="0" borderId="14" xfId="0" applyFont="1" applyBorder="1" applyAlignment="1" applyProtection="1">
      <alignment horizontal="left" vertical="center" wrapText="1"/>
      <protection hidden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550209</xdr:colOff>
      <xdr:row>1</xdr:row>
      <xdr:rowOff>31377</xdr:rowOff>
    </xdr:from>
    <xdr:to>
      <xdr:col>1</xdr:col>
      <xdr:colOff>988359</xdr:colOff>
      <xdr:row>2</xdr:row>
      <xdr:rowOff>761440</xdr:rowOff>
    </xdr:to>
    <xdr:pic>
      <xdr:nvPicPr>
        <xdr:cNvPr id="1053" name="Image 1" descr="APIJ_CMJN-tete-lettre">
          <a:extLst>
            <a:ext uri="{FF2B5EF4-FFF2-40B4-BE49-F238E27FC236}">
              <a16:creationId xmlns:a16="http://schemas.microsoft.com/office/drawing/2014/main" id="{F081FAA4-22DD-5EA3-9D1B-5C6F92BE03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209" y="237565"/>
          <a:ext cx="1101538" cy="963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666750</xdr:colOff>
      <xdr:row>13</xdr:row>
      <xdr:rowOff>0</xdr:rowOff>
    </xdr:from>
    <xdr:to>
      <xdr:col>1</xdr:col>
      <xdr:colOff>0</xdr:colOff>
      <xdr:row>13</xdr:row>
      <xdr:rowOff>28575</xdr:rowOff>
    </xdr:to>
    <xdr:pic>
      <xdr:nvPicPr>
        <xdr:cNvPr id="1054" name="Image 2">
          <a:extLst>
            <a:ext uri="{FF2B5EF4-FFF2-40B4-BE49-F238E27FC236}">
              <a16:creationId xmlns:a16="http://schemas.microsoft.com/office/drawing/2014/main" id="{97511A34-8020-B47A-CE60-C9269DF4C8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332" r="24940"/>
        <a:stretch>
          <a:fillRect/>
        </a:stretch>
      </xdr:blipFill>
      <xdr:spPr bwMode="auto">
        <a:xfrm>
          <a:off x="647700" y="5810250"/>
          <a:ext cx="0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0CEED-DEBB-4870-AE7F-A886DC85B36C}">
  <sheetPr>
    <pageSetUpPr fitToPage="1"/>
  </sheetPr>
  <dimension ref="A1:M14"/>
  <sheetViews>
    <sheetView tabSelected="1" zoomScale="85" zoomScaleNormal="85" workbookViewId="0">
      <selection activeCell="A7" sqref="A7:H11"/>
    </sheetView>
  </sheetViews>
  <sheetFormatPr baseColWidth="10" defaultColWidth="11.44140625" defaultRowHeight="16.2" x14ac:dyDescent="0.3"/>
  <cols>
    <col min="1" max="1" width="9.6640625" style="7" customWidth="1"/>
    <col min="2" max="2" width="46.5546875" style="7" customWidth="1"/>
    <col min="3" max="3" width="1.44140625" style="1" hidden="1" customWidth="1"/>
    <col min="4" max="6" width="21" style="1" bestFit="1" customWidth="1"/>
    <col min="7" max="7" width="21.21875" style="1" bestFit="1" customWidth="1"/>
    <col min="8" max="8" width="22.109375" style="1" bestFit="1" customWidth="1"/>
    <col min="9" max="16384" width="11.44140625" style="1"/>
  </cols>
  <sheetData>
    <row r="1" spans="1:13" x14ac:dyDescent="0.3">
      <c r="D1" s="3"/>
      <c r="E1" s="3"/>
    </row>
    <row r="2" spans="1:13" ht="18.600000000000001" customHeight="1" x14ac:dyDescent="0.3">
      <c r="D2" s="28" t="s">
        <v>11</v>
      </c>
      <c r="E2" s="28"/>
      <c r="F2" s="28"/>
      <c r="G2" s="28"/>
      <c r="H2" s="28"/>
      <c r="I2" s="15"/>
      <c r="J2" s="15"/>
      <c r="K2" s="15"/>
      <c r="L2" s="15"/>
      <c r="M2" s="15"/>
    </row>
    <row r="3" spans="1:13" ht="80.400000000000006" customHeight="1" x14ac:dyDescent="0.3">
      <c r="D3" s="28"/>
      <c r="E3" s="28"/>
      <c r="F3" s="28"/>
      <c r="G3" s="28"/>
      <c r="H3" s="28"/>
      <c r="I3" s="15"/>
      <c r="J3" s="15"/>
      <c r="K3" s="15"/>
      <c r="L3" s="15"/>
      <c r="M3" s="15"/>
    </row>
    <row r="4" spans="1:13" ht="15" customHeight="1" x14ac:dyDescent="0.3"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5.6" x14ac:dyDescent="0.3">
      <c r="A5" s="9" t="s">
        <v>8</v>
      </c>
      <c r="B5" s="8"/>
      <c r="C5" s="5"/>
      <c r="D5" s="5"/>
      <c r="E5" s="5"/>
      <c r="F5" s="5"/>
      <c r="G5" s="4"/>
      <c r="H5" s="4" t="s">
        <v>0</v>
      </c>
    </row>
    <row r="6" spans="1:13" thickBot="1" x14ac:dyDescent="0.35">
      <c r="A6" s="9"/>
      <c r="B6" s="8"/>
      <c r="C6" s="5"/>
      <c r="D6" s="5"/>
      <c r="E6" s="5"/>
      <c r="F6" s="5"/>
      <c r="G6" s="4"/>
      <c r="H6" s="4"/>
    </row>
    <row r="7" spans="1:13" s="6" customFormat="1" ht="30" customHeight="1" thickBot="1" x14ac:dyDescent="0.3">
      <c r="A7" s="29" t="s">
        <v>5</v>
      </c>
      <c r="B7" s="30"/>
      <c r="C7" s="21"/>
      <c r="D7" s="22" t="s">
        <v>3</v>
      </c>
      <c r="E7" s="23" t="s">
        <v>12</v>
      </c>
      <c r="F7" s="35" t="s">
        <v>13</v>
      </c>
      <c r="G7" s="31" t="s">
        <v>4</v>
      </c>
      <c r="H7" s="32"/>
    </row>
    <row r="8" spans="1:13" s="7" customFormat="1" ht="38.4" customHeight="1" x14ac:dyDescent="0.3">
      <c r="A8" s="26" t="s">
        <v>6</v>
      </c>
      <c r="B8" s="27"/>
      <c r="C8" s="27"/>
      <c r="D8" s="11" t="s">
        <v>1</v>
      </c>
      <c r="E8" s="11" t="s">
        <v>1</v>
      </c>
      <c r="F8" s="33" t="s">
        <v>1</v>
      </c>
      <c r="G8" s="12" t="s">
        <v>1</v>
      </c>
      <c r="H8" s="14" t="s">
        <v>2</v>
      </c>
    </row>
    <row r="9" spans="1:13" ht="48" customHeight="1" x14ac:dyDescent="0.2">
      <c r="A9" s="39" t="s">
        <v>9</v>
      </c>
      <c r="B9" s="40"/>
      <c r="C9" s="38"/>
      <c r="D9" s="34"/>
      <c r="E9" s="34"/>
      <c r="F9" s="34"/>
      <c r="G9" s="34">
        <f>SUM(D9:F9)</f>
        <v>0</v>
      </c>
      <c r="H9" s="37">
        <f>1.2*G9</f>
        <v>0</v>
      </c>
    </row>
    <row r="10" spans="1:13" ht="48" customHeight="1" x14ac:dyDescent="0.2">
      <c r="A10" s="39" t="s">
        <v>10</v>
      </c>
      <c r="B10" s="40"/>
      <c r="C10" s="38"/>
      <c r="D10" s="34"/>
      <c r="E10" s="34"/>
      <c r="F10" s="34"/>
      <c r="G10" s="34">
        <f>SUM(D10:F10)</f>
        <v>0</v>
      </c>
      <c r="H10" s="37">
        <f>1.2*G10</f>
        <v>0</v>
      </c>
    </row>
    <row r="11" spans="1:13" s="2" customFormat="1" ht="34.950000000000003" customHeight="1" thickBot="1" x14ac:dyDescent="0.4">
      <c r="A11" s="24" t="s">
        <v>7</v>
      </c>
      <c r="B11" s="25"/>
      <c r="C11" s="13"/>
      <c r="D11" s="19"/>
      <c r="E11" s="19"/>
      <c r="F11" s="36"/>
      <c r="G11" s="19">
        <f>SUM(G9:G10)</f>
        <v>0</v>
      </c>
      <c r="H11" s="20">
        <f>SUM(H9:H10)</f>
        <v>0</v>
      </c>
    </row>
    <row r="13" spans="1:13" s="17" customFormat="1" ht="21.75" customHeight="1" x14ac:dyDescent="0.3">
      <c r="A13" s="16"/>
      <c r="B13" s="18"/>
    </row>
    <row r="14" spans="1:13" s="17" customFormat="1" ht="21.75" customHeight="1" x14ac:dyDescent="0.3">
      <c r="A14" s="16"/>
      <c r="B14" s="18"/>
    </row>
  </sheetData>
  <mergeCells count="7">
    <mergeCell ref="D2:H3"/>
    <mergeCell ref="A7:B7"/>
    <mergeCell ref="A9:B9"/>
    <mergeCell ref="A10:B10"/>
    <mergeCell ref="G7:H7"/>
    <mergeCell ref="A11:B11"/>
    <mergeCell ref="A8:C8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89" orientation="landscape" r:id="rId1"/>
  <headerFooter alignWithMargins="0"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Répart</vt:lpstr>
      <vt:lpstr>Répart!Zone_d_impression</vt:lpstr>
    </vt:vector>
  </TitlesOfParts>
  <Company>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CHALLIER</dc:creator>
  <cp:lastModifiedBy>DUCHESNE Marie-Laurence</cp:lastModifiedBy>
  <cp:lastPrinted>2019-11-22T12:26:09Z</cp:lastPrinted>
  <dcterms:created xsi:type="dcterms:W3CDTF">1999-05-06T09:06:13Z</dcterms:created>
  <dcterms:modified xsi:type="dcterms:W3CDTF">2025-02-10T16:58:19Z</dcterms:modified>
</cp:coreProperties>
</file>