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gments\Robot d'assistance à la chirurgie orthopédique\Robot d'assistance à la chirurgie orthopédique 2023\6 - DCE &amp; projet\Projet\DCE VF\"/>
    </mc:Choice>
  </mc:AlternateContent>
  <bookViews>
    <workbookView xWindow="0" yWindow="0" windowWidth="23040" windowHeight="8616" tabRatio="679"/>
  </bookViews>
  <sheets>
    <sheet name=" Lot 1" sheetId="35" r:id="rId1"/>
    <sheet name="Lot 2" sheetId="49" r:id="rId2"/>
    <sheet name=" Lot 3" sheetId="43" r:id="rId3"/>
    <sheet name=" Lot 4" sheetId="44" r:id="rId4"/>
  </sheets>
  <calcPr calcId="162913"/>
</workbook>
</file>

<file path=xl/calcChain.xml><?xml version="1.0" encoding="utf-8"?>
<calcChain xmlns="http://schemas.openxmlformats.org/spreadsheetml/2006/main">
  <c r="I5" i="35" l="1"/>
  <c r="I4" i="43" l="1"/>
  <c r="I4" i="44"/>
</calcChain>
</file>

<file path=xl/sharedStrings.xml><?xml version="1.0" encoding="utf-8"?>
<sst xmlns="http://schemas.openxmlformats.org/spreadsheetml/2006/main" count="184" uniqueCount="43">
  <si>
    <t>Critères</t>
  </si>
  <si>
    <t>Lot</t>
  </si>
  <si>
    <t>Intitulé</t>
  </si>
  <si>
    <t>Critère économique</t>
  </si>
  <si>
    <t>Critère médico-technique</t>
  </si>
  <si>
    <t>Critère services associés</t>
  </si>
  <si>
    <t>Critère RSE</t>
  </si>
  <si>
    <t>Poids du critère (en nombre de points)</t>
  </si>
  <si>
    <t>éléments d'appréciation</t>
  </si>
  <si>
    <t>poids du sous critère (en nombre de points)</t>
  </si>
  <si>
    <t>Pièces sur lesquelles portera l’évaluation du sous critère</t>
  </si>
  <si>
    <t>BPU et devis</t>
  </si>
  <si>
    <t>Critère Médico-technique</t>
  </si>
  <si>
    <t>Sous critère</t>
  </si>
  <si>
    <t>Critère Services associés</t>
  </si>
  <si>
    <t>sous critère</t>
  </si>
  <si>
    <t>Réponse à l'annexe QS - onglet formation</t>
  </si>
  <si>
    <t>Réponse à l'annexe QS - onglet maintenance</t>
  </si>
  <si>
    <t>Pertinence de l’offre de formation offerte</t>
  </si>
  <si>
    <t>Pertinence de l’offre de maintenance et des niveaux de service associés</t>
  </si>
  <si>
    <t>Qualité technique des implants proposés : étendue de la gamme, évolutivité, spécificités et matériaux utilisés…</t>
  </si>
  <si>
    <t>Ergonomie de La solution (équipement et logiciel) : mobilité de l'équipement, intuitivité de l'interface logicielle, facilité de pilotage de l'équipement, simplicité et rapidité de nettoyage et désinfection entre 2 patients …</t>
  </si>
  <si>
    <t>Performance des fonctionnalités obligatoires de la solution : efficacité et performance de la solution dans les différentes phases de la chirurgie : planification, guidage du chirurgien pour la réalisation des coupes, vérification du positionnement de l'implant.</t>
  </si>
  <si>
    <t>ROBOT D’ASSISTANCE A LA CHIRURGIE ORTHOPEDIQUE POUR LE GENOU ET LA HANCHE</t>
  </si>
  <si>
    <t>ROBOT D’ASSISTANCE A LA CHIRURGIE ORTHOPEDIQUE DU GENOU POUR LES APPLICATIONS PTG ET PUC</t>
  </si>
  <si>
    <t>ROBOT D’ASSISTANCE A LA CHIRURGIE ORTHOPEDIQUE FONCTIONANT AVEC IMAGERIE  PRE-OPERATOIRE</t>
  </si>
  <si>
    <t>ROBOT D’ASSISTANCE A LA CHIRURGIE ORTHOPEDIQUE FONCTIONNANT SANS IMAGERIE PRE-OPERATOIRE</t>
  </si>
  <si>
    <t>Qualité technique des implants proposés (PTG et PUC) : étendue de la gamme, évolutivité, spécificités et matériaux utilisés…</t>
  </si>
  <si>
    <t>Performance des fonctionnalités obligatoires de la solution : efficacité et performance de la solution dans les différentes phases de la chirurgie (PTG et PUC) : planification, guidage du chirurgien pour la réalisation des coupes, vérification du positionnement de l'implant.</t>
  </si>
  <si>
    <t>Qualité technique des implants proposés (PTG et Hanche) : étendue de la gamme, évolutivité, spécificités et matériaux utilisés…</t>
  </si>
  <si>
    <t>Performance des fonctionnalités obligatoires de la solution : efficacité et performance de la solution dans les différentes phases de la chirurgie (PTG et PTH) : planification, guidage du chirurgien pour la réalisation des coupes, vérification du positionnement de l'implant.</t>
  </si>
  <si>
    <t>Connectivité réseau et cybersécurité</t>
  </si>
  <si>
    <t>Réponse à l'annexe QS - onglet  autres services</t>
  </si>
  <si>
    <t>Pertinente de l'offre de services d'accompagnement et de support</t>
  </si>
  <si>
    <t>Réponse au QT, mémoire technique, Annexe QSSI, spécifications techniques solution, essais/visites/auditions éventuels, QDMI, QAV</t>
  </si>
  <si>
    <t>Eléments relatifs aux engagements développement durable du candidat en lien avec l'objet du marché</t>
  </si>
  <si>
    <t>Réponse au QDD</t>
  </si>
  <si>
    <r>
      <rPr>
        <u/>
        <sz val="11"/>
        <color theme="1"/>
        <rFont val="Calibri"/>
        <family val="2"/>
        <scheme val="minor"/>
      </rPr>
      <t>Niveau 2 :</t>
    </r>
    <r>
      <rPr>
        <sz val="11"/>
        <color theme="1"/>
        <rFont val="Calibri"/>
        <family val="2"/>
        <scheme val="minor"/>
      </rPr>
      <t xml:space="preserve"> pertinence des axes de performance proposés, et  pertinence de la méthode proposée pour évaluer le/les résultat(s)
</t>
    </r>
    <r>
      <rPr>
        <u/>
        <sz val="11"/>
        <color theme="1"/>
        <rFont val="Calibri"/>
        <family val="2"/>
        <scheme val="minor"/>
      </rPr>
      <t>Niveau 3 :</t>
    </r>
    <r>
      <rPr>
        <sz val="11"/>
        <color theme="1"/>
        <rFont val="Calibri"/>
        <family val="2"/>
        <scheme val="minor"/>
      </rPr>
      <t xml:space="preserve"> pertinence du/des résultat(s) proposé(s), et  pertinence de la méthode proposée pour évaluer le/les résultat(s)</t>
    </r>
  </si>
  <si>
    <t>Critère Développement durable</t>
  </si>
  <si>
    <t>M_2509_Fourniture de robots d’assistance à la chirurgie orthopédique robotisée, avec les instruments, les implants, consommables et services associés, associant une approche d’achat par la valeur .</t>
  </si>
  <si>
    <t xml:space="preserve">Capacité du robot à évoluer vers d’autres interventions chirurgicales </t>
  </si>
  <si>
    <r>
      <t>Le critère économique sera analysé, pour tous les candidats, sur la base de plusieurs scenarii de commande d’équipements avec consommables, DMI et prestations associées. L'analyse se fera en en coût total de possession de l’équipement sur 3 à 7 ans.
Ces scenarii reflètent l’estimation du besoin des adhérents et permettront d’analyser toutes les composantes obligatoires de l’offre économique des candidats renseignées dans l’annexe financière.
Les prestations facultatives du lot seront également intégrées dans l'analyse économique et seront prises en compte dans les scénarii d'analyse.
Chaque scenario intégrera les éléments différenciants de l’offre financière suivants : 
- solution avec combinaison de l'offre de base et de zéro, d'1 ou plusieurs PSEF ;
- des hypothèses de financement ;
- des hypothèses d'activité (en nombre) ;
- des hypothèses de maintenance (extension de garantie, tous risques), formation et autres services ;
- des hypothèses relatives aux lieux d'installation (métropole, DROM-COM) ;
- des hypothèses liées aux axes</t>
    </r>
    <r>
      <rPr>
        <sz val="11"/>
        <rFont val="Calibri"/>
        <family val="2"/>
        <scheme val="minor"/>
      </rPr>
      <t xml:space="preserve"> d'amélioration de performance proposés dans le cadre du niveau 2</t>
    </r>
    <r>
      <rPr>
        <sz val="11"/>
        <color theme="1"/>
        <rFont val="Calibri"/>
        <family val="2"/>
        <scheme val="minor"/>
      </rPr>
      <t>.
Le prix de chaque offre sera le total de ces  scénarii, chaque scénario bénéficiant d’une pondération équivalente.</t>
    </r>
  </si>
  <si>
    <t>Le critère économique sera analysé, pour tous les candidats, sur la base de plusieurs scenarii de commande d’équipements avec consommables, DMI et prestations associées. L'analyse se fera en en coût total de possession de l’équipement sur 3 à 7 ans.
Ces scenarii reflètent l’estimation du besoin des adhérents et permettront d’analyser toutes les composantes obligatoires de l’offre économique des candidats renseignées dans l’annexe financière.
Les prestations facultatives du lot seront également intégrées dans l'analyse économique et seront prises en compte dans les scénarii d'analyse.
Chaque scenario intégrera les éléments différenciants de l’offre financière suivants : 
- solution avec combinaison de l'offre de base et de zéro, d'1 ou plusieurs PSEF ;
- des hypothèses de financement ;
- des hypothèses d'activité (en nombre) ;
- des hypothèses de maintenance (extension de garantie, tous risques), formation et autres services ;
- des hypothèses relatives aux lieux d'installation (métropole, DROM-COM) ;
- des hypothèses liées aux axes d'amélioration de performance proposés dans le cadre du niveau 2.
Le prix de chaque offre sera le total de ces  scénarii, chaque scénario bénéficiant d’une pondération équivalente.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</si>
</sst>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name val="Calibri"/>
      <family val="2"/>
      <scheme val="minor"/>
    </font>
    <font>
      <b/>
      <sz val="11"/>
      <color theme="1"/>
      <name val="Calibri"/>
      <family val="2"/>
      <scheme val="minor"/>
    </font>
    <font>
      <b/>
      <sz val="11"/>
      <color theme="0"/>
      <name val="Calibri"/>
      <family val="2"/>
      <scheme val="minor"/>
    </font>
    <font>
      <b/>
      <sz val="12"/>
      <color theme="1"/>
      <name val="Calibri"/>
      <family val="2"/>
      <scheme val="minor"/>
    </font>
    <font>
      <b/>
      <sz val="11"/>
      <color rgb="FFC00000"/>
      <name val="Calibri"/>
      <family val="2"/>
      <scheme val="minor"/>
    </font>
    <font>
      <sz val="11"/>
      <color rgb="FF000000"/>
      <name val="Calibri"/>
      <family val="2"/>
      <scheme val="minor"/>
    </font>
    <font>
      <u/>
      <sz val="11"/>
      <color theme="1"/>
      <name val="Calibri"/>
      <family val="2"/>
      <scheme val="minor"/>
    </font>
  </fonts>
  <fills count="6">
    <fill>
      <patternFill patternType="none"/>
    </fill>
    <fill>
      <patternFill patternType="gray125"/>
    </fill>
    <fill>
      <patternFill patternType="solid">
        <fgColor theme="3"/>
        <bgColor indexed="64"/>
      </patternFill>
    </fill>
    <fill>
      <patternFill patternType="solid">
        <fgColor theme="3" tint="0.79998168889431442"/>
        <bgColor indexed="64"/>
      </patternFill>
    </fill>
    <fill>
      <patternFill patternType="solid">
        <fgColor rgb="FFFFFFFF"/>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rgb="FF000000"/>
      </top>
      <bottom/>
      <diagonal/>
    </border>
  </borders>
  <cellStyleXfs count="1">
    <xf numFmtId="0" fontId="0" fillId="0" borderId="0"/>
  </cellStyleXfs>
  <cellXfs count="120">
    <xf numFmtId="0" fontId="0" fillId="0" borderId="0" xfId="0"/>
    <xf numFmtId="0" fontId="1" fillId="0" borderId="1" xfId="0" applyFont="1" applyBorder="1" applyAlignment="1">
      <alignment vertical="center" wrapText="1"/>
    </xf>
    <xf numFmtId="0" fontId="3" fillId="2" borderId="5" xfId="0" applyFont="1" applyFill="1" applyBorder="1" applyAlignment="1">
      <alignment horizontal="center" vertical="center"/>
    </xf>
    <xf numFmtId="0" fontId="2" fillId="0" borderId="1" xfId="0" applyFont="1" applyBorder="1" applyAlignment="1">
      <alignment horizontal="center" vertical="center"/>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3" fillId="2" borderId="14" xfId="0" applyFont="1" applyFill="1" applyBorder="1" applyAlignment="1">
      <alignment horizontal="center" vertical="center" wrapText="1"/>
    </xf>
    <xf numFmtId="9" fontId="0" fillId="0" borderId="0" xfId="0" applyNumberFormat="1"/>
    <xf numFmtId="0" fontId="3" fillId="2" borderId="15"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3" fillId="2" borderId="14" xfId="0" applyFont="1" applyFill="1" applyBorder="1" applyAlignment="1">
      <alignment horizontal="center" vertical="center"/>
    </xf>
    <xf numFmtId="0" fontId="2" fillId="0" borderId="14" xfId="0" applyFont="1" applyBorder="1" applyAlignment="1">
      <alignment horizontal="center" vertical="center"/>
    </xf>
    <xf numFmtId="0" fontId="6" fillId="4" borderId="14" xfId="0" applyFont="1" applyFill="1" applyBorder="1" applyAlignment="1">
      <alignment horizontal="center" vertical="center" wrapText="1"/>
    </xf>
    <xf numFmtId="0" fontId="6" fillId="0" borderId="14" xfId="0" applyFont="1" applyBorder="1" applyAlignment="1">
      <alignment horizontal="center" vertical="center" wrapText="1"/>
    </xf>
    <xf numFmtId="1" fontId="0" fillId="0" borderId="15" xfId="0" applyNumberFormat="1" applyBorder="1" applyAlignment="1">
      <alignment horizontal="center" vertical="center"/>
    </xf>
    <xf numFmtId="1" fontId="0" fillId="0" borderId="14" xfId="0" applyNumberFormat="1" applyBorder="1" applyAlignment="1">
      <alignment horizontal="center" vertical="center"/>
    </xf>
    <xf numFmtId="1" fontId="0" fillId="0" borderId="16" xfId="0" applyNumberFormat="1" applyBorder="1" applyAlignment="1">
      <alignment horizontal="center" vertical="center"/>
    </xf>
    <xf numFmtId="0" fontId="2" fillId="0" borderId="12" xfId="0" applyFont="1" applyBorder="1" applyAlignment="1">
      <alignment horizontal="center" vertical="center"/>
    </xf>
    <xf numFmtId="0" fontId="6" fillId="0" borderId="22"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xf numFmtId="0" fontId="3" fillId="2" borderId="28" xfId="0" applyFont="1" applyFill="1" applyBorder="1" applyAlignment="1">
      <alignment horizontal="center" vertical="center" wrapText="1"/>
    </xf>
    <xf numFmtId="0" fontId="3" fillId="0" borderId="0" xfId="0" applyFont="1" applyAlignment="1">
      <alignment vertical="center"/>
    </xf>
    <xf numFmtId="0" fontId="6" fillId="0" borderId="14" xfId="0" applyFont="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1" xfId="0" applyNumberFormat="1" applyBorder="1" applyAlignment="1">
      <alignment horizontal="center" vertical="center"/>
    </xf>
    <xf numFmtId="0" fontId="5" fillId="0" borderId="0" xfId="0" applyFont="1" applyAlignment="1">
      <alignment horizontal="center" vertical="center" wrapText="1"/>
    </xf>
    <xf numFmtId="0" fontId="0" fillId="0" borderId="1" xfId="0" applyBorder="1" applyAlignment="1">
      <alignment horizontal="center" vertical="center"/>
    </xf>
    <xf numFmtId="0" fontId="6" fillId="0" borderId="14" xfId="0" applyFont="1" applyBorder="1" applyAlignment="1">
      <alignment horizontal="center" vertical="center" wrapText="1"/>
    </xf>
    <xf numFmtId="0" fontId="0" fillId="0" borderId="0" xfId="0" applyFill="1" applyBorder="1" applyAlignment="1">
      <alignment horizontal="left" vertical="center" wrapText="1"/>
    </xf>
    <xf numFmtId="0" fontId="0" fillId="0" borderId="1" xfId="0" applyBorder="1" applyAlignment="1">
      <alignment horizontal="center" vertical="center"/>
    </xf>
    <xf numFmtId="0" fontId="6" fillId="5" borderId="14" xfId="0" applyFont="1" applyFill="1" applyBorder="1" applyAlignment="1">
      <alignment horizontal="center" vertical="center" wrapText="1"/>
    </xf>
    <xf numFmtId="0" fontId="0" fillId="5" borderId="15" xfId="0" applyFill="1" applyBorder="1" applyAlignment="1">
      <alignment vertical="center" wrapText="1"/>
    </xf>
    <xf numFmtId="0" fontId="0" fillId="5" borderId="17" xfId="0" applyFill="1" applyBorder="1" applyAlignment="1">
      <alignment horizontal="left" vertical="center" wrapText="1"/>
    </xf>
    <xf numFmtId="0" fontId="0" fillId="5" borderId="33" xfId="0" applyFill="1" applyBorder="1" applyAlignment="1">
      <alignment horizontal="left" vertical="center" wrapText="1"/>
    </xf>
    <xf numFmtId="0" fontId="0" fillId="5" borderId="0" xfId="0" applyFill="1" applyBorder="1" applyAlignment="1">
      <alignment vertical="center" wrapText="1"/>
    </xf>
    <xf numFmtId="1" fontId="0" fillId="0" borderId="0" xfId="0" applyNumberFormat="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left" vertical="center" wrapText="1"/>
    </xf>
    <xf numFmtId="1" fontId="0" fillId="0" borderId="31" xfId="0" applyNumberFormat="1" applyBorder="1" applyAlignment="1">
      <alignment horizontal="center" vertical="center"/>
    </xf>
    <xf numFmtId="1" fontId="0" fillId="0" borderId="17" xfId="0" applyNumberFormat="1" applyBorder="1" applyAlignment="1">
      <alignment horizontal="center" vertical="center"/>
    </xf>
    <xf numFmtId="1" fontId="0" fillId="0" borderId="33" xfId="0" applyNumberFormat="1" applyBorder="1" applyAlignment="1">
      <alignment horizontal="center" vertical="center"/>
    </xf>
    <xf numFmtId="0" fontId="1" fillId="0" borderId="3" xfId="0" applyFont="1" applyBorder="1" applyAlignment="1">
      <alignment vertical="center" wrapText="1"/>
    </xf>
    <xf numFmtId="1" fontId="1" fillId="0" borderId="3" xfId="0" applyNumberFormat="1" applyFont="1" applyBorder="1" applyAlignment="1">
      <alignment horizontal="center" vertical="center" wrapText="1"/>
    </xf>
    <xf numFmtId="0" fontId="0" fillId="0" borderId="1" xfId="0" applyBorder="1" applyAlignment="1">
      <alignment vertical="center"/>
    </xf>
    <xf numFmtId="0" fontId="0" fillId="0" borderId="0" xfId="0" applyAlignment="1">
      <alignment wrapText="1"/>
    </xf>
    <xf numFmtId="0" fontId="0" fillId="5" borderId="22" xfId="0" applyFill="1" applyBorder="1" applyAlignment="1">
      <alignment vertical="center" wrapText="1"/>
    </xf>
    <xf numFmtId="0" fontId="0" fillId="5" borderId="22" xfId="0" applyFill="1" applyBorder="1" applyAlignment="1">
      <alignment horizontal="left" vertical="center" wrapText="1"/>
    </xf>
    <xf numFmtId="0" fontId="3" fillId="2" borderId="21" xfId="0" applyFont="1" applyFill="1" applyBorder="1" applyAlignment="1">
      <alignment horizontal="center" vertical="center" wrapText="1"/>
    </xf>
    <xf numFmtId="0" fontId="3" fillId="2" borderId="0" xfId="0" applyFont="1" applyFill="1" applyAlignment="1">
      <alignment horizontal="center" vertical="center" wrapText="1"/>
    </xf>
    <xf numFmtId="0" fontId="0" fillId="0" borderId="29" xfId="0" applyBorder="1" applyAlignment="1">
      <alignment horizontal="center" vertical="center" wrapText="1"/>
    </xf>
    <xf numFmtId="0" fontId="0" fillId="0" borderId="38" xfId="0" applyBorder="1" applyAlignment="1">
      <alignment horizontal="center" vertical="center" wrapText="1"/>
    </xf>
    <xf numFmtId="0" fontId="0" fillId="0" borderId="21" xfId="0" applyBorder="1" applyAlignment="1">
      <alignment horizontal="center" vertical="center" wrapText="1"/>
    </xf>
    <xf numFmtId="0" fontId="0" fillId="0" borderId="39" xfId="0" applyBorder="1" applyAlignment="1">
      <alignment horizontal="center" vertical="center" wrapText="1"/>
    </xf>
    <xf numFmtId="0" fontId="0" fillId="0" borderId="30" xfId="0" applyBorder="1" applyAlignment="1">
      <alignment horizontal="center" vertical="center" wrapText="1"/>
    </xf>
    <xf numFmtId="0" fontId="0" fillId="0" borderId="40" xfId="0" applyBorder="1" applyAlignment="1">
      <alignment horizontal="center" vertical="center" wrapText="1"/>
    </xf>
    <xf numFmtId="1" fontId="0" fillId="0" borderId="1" xfId="0" applyNumberFormat="1" applyBorder="1" applyAlignment="1">
      <alignment horizontal="center" vertical="center" wrapText="1"/>
    </xf>
    <xf numFmtId="0" fontId="0" fillId="0" borderId="14" xfId="0" applyBorder="1" applyAlignment="1">
      <alignment horizontal="center" vertical="center"/>
    </xf>
    <xf numFmtId="0" fontId="0" fillId="0" borderId="26" xfId="0" applyBorder="1" applyAlignment="1">
      <alignment horizontal="center" wrapText="1"/>
    </xf>
    <xf numFmtId="0" fontId="0" fillId="0" borderId="14" xfId="0" applyBorder="1" applyAlignment="1">
      <alignment horizontal="center" wrapText="1"/>
    </xf>
    <xf numFmtId="0" fontId="0" fillId="0" borderId="34" xfId="0" applyBorder="1" applyAlignment="1">
      <alignment horizontal="center" vertical="center" wrapText="1"/>
    </xf>
    <xf numFmtId="0" fontId="0" fillId="0" borderId="15" xfId="0" applyBorder="1" applyAlignment="1">
      <alignment horizontal="center" vertical="center" wrapText="1"/>
    </xf>
    <xf numFmtId="0" fontId="3" fillId="2" borderId="14" xfId="0" applyFont="1" applyFill="1" applyBorder="1" applyAlignment="1">
      <alignment horizontal="center" vertical="center" wrapText="1"/>
    </xf>
    <xf numFmtId="0" fontId="0" fillId="0" borderId="1" xfId="0" applyBorder="1" applyAlignment="1">
      <alignment horizontal="center" vertical="center" wrapText="1"/>
    </xf>
    <xf numFmtId="1" fontId="0" fillId="0" borderId="14" xfId="0" applyNumberFormat="1" applyBorder="1" applyAlignment="1">
      <alignment horizontal="center" vertical="center" wrapText="1"/>
    </xf>
    <xf numFmtId="1" fontId="0" fillId="0" borderId="29" xfId="0" applyNumberFormat="1" applyBorder="1" applyAlignment="1">
      <alignment horizontal="center" vertical="center" wrapText="1"/>
    </xf>
    <xf numFmtId="1" fontId="0" fillId="0" borderId="21" xfId="0" applyNumberFormat="1" applyBorder="1" applyAlignment="1">
      <alignment horizontal="center" vertical="center" wrapText="1"/>
    </xf>
    <xf numFmtId="1" fontId="0" fillId="0" borderId="30" xfId="0" applyNumberFormat="1" applyBorder="1" applyAlignment="1">
      <alignment horizontal="center" vertical="center" wrapText="1"/>
    </xf>
    <xf numFmtId="1" fontId="0" fillId="4" borderId="1" xfId="0" applyNumberFormat="1" applyFill="1" applyBorder="1" applyAlignment="1">
      <alignment horizontal="center" vertical="center"/>
    </xf>
    <xf numFmtId="0" fontId="3" fillId="2" borderId="15"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5" fillId="0" borderId="0" xfId="0" applyFont="1" applyAlignment="1">
      <alignment horizontal="center" vertical="center" wrapText="1"/>
    </xf>
    <xf numFmtId="1" fontId="0" fillId="4" borderId="3" xfId="0" applyNumberFormat="1" applyFill="1" applyBorder="1" applyAlignment="1">
      <alignment horizontal="center" vertical="center"/>
    </xf>
    <xf numFmtId="1" fontId="0" fillId="4" borderId="2" xfId="0" applyNumberFormat="1" applyFill="1" applyBorder="1" applyAlignment="1">
      <alignment horizontal="center" vertical="center"/>
    </xf>
    <xf numFmtId="1" fontId="0" fillId="4" borderId="4" xfId="0" applyNumberFormat="1" applyFill="1" applyBorder="1" applyAlignment="1">
      <alignment horizontal="center" vertical="center"/>
    </xf>
    <xf numFmtId="0" fontId="0" fillId="0" borderId="14" xfId="0" applyBorder="1" applyAlignment="1">
      <alignment horizontal="center" vertical="center" wrapText="1"/>
    </xf>
    <xf numFmtId="0" fontId="3" fillId="2" borderId="14"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26" xfId="0" applyFont="1" applyFill="1" applyBorder="1" applyAlignment="1">
      <alignment horizontal="center" vertical="center" wrapText="1"/>
    </xf>
    <xf numFmtId="1" fontId="0" fillId="0" borderId="3" xfId="0" applyNumberFormat="1" applyBorder="1" applyAlignment="1">
      <alignment horizontal="center" vertical="center" wrapText="1"/>
    </xf>
    <xf numFmtId="1" fontId="0" fillId="0" borderId="2" xfId="0" applyNumberFormat="1" applyBorder="1" applyAlignment="1">
      <alignment horizontal="center" vertical="center" wrapText="1"/>
    </xf>
    <xf numFmtId="1" fontId="0" fillId="0" borderId="4" xfId="0" applyNumberFormat="1" applyBorder="1" applyAlignment="1">
      <alignment horizontal="center" vertical="center" wrapText="1"/>
    </xf>
    <xf numFmtId="0" fontId="0" fillId="0" borderId="41" xfId="0" applyBorder="1" applyAlignment="1">
      <alignment horizontal="center" vertical="center" wrapText="1"/>
    </xf>
    <xf numFmtId="0" fontId="0" fillId="0" borderId="0"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5" xfId="0" applyBorder="1" applyAlignment="1">
      <alignment horizontal="center" vertical="center" wrapText="1"/>
    </xf>
    <xf numFmtId="0" fontId="1" fillId="0" borderId="14" xfId="0" applyFont="1" applyBorder="1" applyAlignment="1">
      <alignment horizontal="center" vertical="center"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6" fillId="0" borderId="1" xfId="0" applyFont="1" applyBorder="1" applyAlignment="1">
      <alignment horizontal="center" vertical="center" wrapText="1"/>
    </xf>
    <xf numFmtId="0" fontId="3" fillId="2" borderId="17"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1" fontId="0" fillId="4" borderId="15" xfId="0" applyNumberFormat="1" applyFill="1" applyBorder="1" applyAlignment="1">
      <alignment horizontal="center" vertical="center"/>
    </xf>
    <xf numFmtId="1" fontId="0" fillId="4" borderId="18" xfId="0" applyNumberFormat="1" applyFill="1" applyBorder="1" applyAlignment="1">
      <alignment horizontal="center" vertical="center"/>
    </xf>
    <xf numFmtId="1" fontId="0" fillId="4" borderId="16" xfId="0" applyNumberFormat="1" applyFill="1" applyBorder="1" applyAlignment="1">
      <alignment horizontal="center" vertical="center"/>
    </xf>
    <xf numFmtId="0" fontId="0" fillId="0" borderId="17" xfId="0" applyBorder="1" applyAlignment="1">
      <alignment horizontal="center" vertical="center" wrapText="1"/>
    </xf>
    <xf numFmtId="0" fontId="0" fillId="0" borderId="26"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6"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66"/>
      <color rgb="FF00FF00"/>
      <color rgb="FFFF505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3"/>
  <sheetViews>
    <sheetView tabSelected="1" topLeftCell="A28" zoomScale="97" zoomScaleNormal="110" workbookViewId="0">
      <selection activeCell="C10" sqref="C10:C12"/>
    </sheetView>
  </sheetViews>
  <sheetFormatPr baseColWidth="10" defaultColWidth="11.44140625" defaultRowHeight="14.4" x14ac:dyDescent="0.3"/>
  <cols>
    <col min="1" max="1" width="11.88671875" customWidth="1"/>
    <col min="2" max="2" width="12.109375" customWidth="1"/>
    <col min="3" max="3" width="74.21875" customWidth="1"/>
    <col min="5" max="5" width="17.33203125" customWidth="1"/>
    <col min="6" max="6" width="19.109375" customWidth="1"/>
    <col min="7" max="7" width="17.77734375" customWidth="1"/>
    <col min="8" max="8" width="26.21875" customWidth="1"/>
    <col min="9" max="9" width="14.109375" customWidth="1"/>
  </cols>
  <sheetData>
    <row r="1" spans="2:9" ht="36.6" customHeight="1" x14ac:dyDescent="0.3">
      <c r="B1" s="77" t="s">
        <v>39</v>
      </c>
      <c r="C1" s="77"/>
      <c r="D1" s="77"/>
      <c r="E1" s="77"/>
      <c r="F1" s="77"/>
      <c r="G1" s="77"/>
    </row>
    <row r="2" spans="2:9" x14ac:dyDescent="0.3">
      <c r="B2" s="32"/>
      <c r="C2" s="32"/>
      <c r="D2" s="32"/>
      <c r="E2" s="32"/>
      <c r="F2" s="32"/>
      <c r="G2" s="32"/>
    </row>
    <row r="3" spans="2:9" ht="16.2" thickBot="1" x14ac:dyDescent="0.35">
      <c r="E3" s="83" t="s">
        <v>0</v>
      </c>
      <c r="F3" s="84"/>
      <c r="G3" s="84"/>
      <c r="H3" s="85"/>
    </row>
    <row r="4" spans="2:9" ht="28.8" x14ac:dyDescent="0.3">
      <c r="B4" s="16" t="s">
        <v>1</v>
      </c>
      <c r="C4" s="82" t="s">
        <v>2</v>
      </c>
      <c r="D4" s="82"/>
      <c r="E4" s="10" t="s">
        <v>3</v>
      </c>
      <c r="F4" s="10" t="s">
        <v>4</v>
      </c>
      <c r="G4" s="10" t="s">
        <v>5</v>
      </c>
      <c r="H4" s="6" t="s">
        <v>38</v>
      </c>
    </row>
    <row r="5" spans="2:9" ht="30" customHeight="1" x14ac:dyDescent="0.3">
      <c r="B5" s="17">
        <v>1</v>
      </c>
      <c r="C5" s="81" t="s">
        <v>26</v>
      </c>
      <c r="D5" s="81"/>
      <c r="E5" s="18">
        <v>40</v>
      </c>
      <c r="F5" s="18">
        <v>40</v>
      </c>
      <c r="G5" s="19">
        <v>15</v>
      </c>
      <c r="H5" s="19">
        <v>5</v>
      </c>
      <c r="I5" s="26">
        <f>SUM(E5:H5)</f>
        <v>100</v>
      </c>
    </row>
    <row r="8" spans="2:9" x14ac:dyDescent="0.3">
      <c r="B8" s="54" t="s">
        <v>3</v>
      </c>
      <c r="C8" s="55"/>
      <c r="D8" s="55"/>
      <c r="E8" s="55"/>
      <c r="F8" s="55"/>
    </row>
    <row r="9" spans="2:9" ht="57.6" x14ac:dyDescent="0.3">
      <c r="B9" s="5" t="s">
        <v>7</v>
      </c>
      <c r="C9" s="5" t="s">
        <v>8</v>
      </c>
      <c r="D9" s="5" t="s">
        <v>9</v>
      </c>
      <c r="E9" s="86" t="s">
        <v>10</v>
      </c>
      <c r="F9" s="87"/>
    </row>
    <row r="10" spans="2:9" ht="14.4" customHeight="1" x14ac:dyDescent="0.3">
      <c r="B10" s="78">
        <v>40</v>
      </c>
      <c r="C10" s="81" t="s">
        <v>41</v>
      </c>
      <c r="D10" s="62">
        <v>40</v>
      </c>
      <c r="E10" s="63" t="s">
        <v>11</v>
      </c>
      <c r="F10" s="63"/>
    </row>
    <row r="11" spans="2:9" ht="35.4" customHeight="1" x14ac:dyDescent="0.3">
      <c r="B11" s="79"/>
      <c r="C11" s="81"/>
      <c r="D11" s="62"/>
      <c r="E11" s="63"/>
      <c r="F11" s="63"/>
    </row>
    <row r="12" spans="2:9" ht="250.2" customHeight="1" x14ac:dyDescent="0.3">
      <c r="B12" s="80"/>
      <c r="C12" s="81"/>
      <c r="D12" s="62"/>
      <c r="E12" s="63"/>
      <c r="F12" s="63"/>
    </row>
    <row r="14" spans="2:9" x14ac:dyDescent="0.3">
      <c r="B14" s="76" t="s">
        <v>12</v>
      </c>
      <c r="C14" s="55"/>
      <c r="D14" s="55"/>
      <c r="E14" s="55"/>
      <c r="F14" s="55"/>
    </row>
    <row r="15" spans="2:9" ht="57.6" x14ac:dyDescent="0.3">
      <c r="B15" s="5" t="s">
        <v>7</v>
      </c>
      <c r="C15" s="12" t="s">
        <v>13</v>
      </c>
      <c r="D15" s="5" t="s">
        <v>9</v>
      </c>
      <c r="E15" s="75" t="s">
        <v>10</v>
      </c>
      <c r="F15" s="75"/>
    </row>
    <row r="16" spans="2:9" ht="43.2" x14ac:dyDescent="0.3">
      <c r="B16" s="74">
        <v>40</v>
      </c>
      <c r="C16" s="43" t="s">
        <v>21</v>
      </c>
      <c r="D16" s="31">
        <v>7</v>
      </c>
      <c r="E16" s="56" t="s">
        <v>34</v>
      </c>
      <c r="F16" s="57"/>
    </row>
    <row r="17" spans="2:8" ht="43.2" x14ac:dyDescent="0.3">
      <c r="B17" s="74"/>
      <c r="C17" s="44" t="s">
        <v>22</v>
      </c>
      <c r="D17" s="31">
        <v>9</v>
      </c>
      <c r="E17" s="58"/>
      <c r="F17" s="59"/>
    </row>
    <row r="18" spans="2:8" x14ac:dyDescent="0.3">
      <c r="B18" s="74"/>
      <c r="C18" s="44" t="s">
        <v>40</v>
      </c>
      <c r="D18" s="31">
        <v>2</v>
      </c>
      <c r="E18" s="58"/>
      <c r="F18" s="59"/>
    </row>
    <row r="19" spans="2:8" ht="28.8" x14ac:dyDescent="0.3">
      <c r="B19" s="74"/>
      <c r="C19" s="44" t="s">
        <v>20</v>
      </c>
      <c r="D19" s="31">
        <v>12</v>
      </c>
      <c r="E19" s="58"/>
      <c r="F19" s="59"/>
    </row>
    <row r="20" spans="2:8" ht="57.6" customHeight="1" x14ac:dyDescent="0.3">
      <c r="B20" s="74"/>
      <c r="C20" s="51" t="s">
        <v>37</v>
      </c>
      <c r="D20" s="31">
        <v>7</v>
      </c>
      <c r="E20" s="58"/>
      <c r="F20" s="59"/>
      <c r="H20" s="51"/>
    </row>
    <row r="21" spans="2:8" x14ac:dyDescent="0.3">
      <c r="B21" s="74"/>
      <c r="C21" s="43" t="s">
        <v>31</v>
      </c>
      <c r="D21" s="31">
        <v>3</v>
      </c>
      <c r="E21" s="60"/>
      <c r="F21" s="61"/>
    </row>
    <row r="22" spans="2:8" x14ac:dyDescent="0.3">
      <c r="C22" s="41"/>
      <c r="D22" s="42"/>
      <c r="F22" s="11"/>
    </row>
    <row r="23" spans="2:8" x14ac:dyDescent="0.3">
      <c r="B23" s="54" t="s">
        <v>14</v>
      </c>
      <c r="C23" s="55"/>
      <c r="D23" s="55"/>
      <c r="E23" s="55"/>
      <c r="F23" s="55"/>
    </row>
    <row r="24" spans="2:8" ht="57.6" x14ac:dyDescent="0.3">
      <c r="B24" s="5" t="s">
        <v>7</v>
      </c>
      <c r="C24" s="5" t="s">
        <v>13</v>
      </c>
      <c r="D24" s="5" t="s">
        <v>9</v>
      </c>
      <c r="E24" s="68" t="s">
        <v>10</v>
      </c>
      <c r="F24" s="68"/>
    </row>
    <row r="25" spans="2:8" x14ac:dyDescent="0.3">
      <c r="B25" s="62">
        <v>15</v>
      </c>
      <c r="C25" s="1" t="s">
        <v>19</v>
      </c>
      <c r="D25" s="30">
        <v>8</v>
      </c>
      <c r="E25" s="64" t="s">
        <v>17</v>
      </c>
      <c r="F25" s="65"/>
    </row>
    <row r="26" spans="2:8" x14ac:dyDescent="0.3">
      <c r="B26" s="62"/>
      <c r="C26" s="48" t="s">
        <v>18</v>
      </c>
      <c r="D26" s="49">
        <v>5</v>
      </c>
      <c r="E26" s="66" t="s">
        <v>16</v>
      </c>
      <c r="F26" s="67"/>
    </row>
    <row r="27" spans="2:8" ht="30.6" customHeight="1" x14ac:dyDescent="0.3">
      <c r="B27" s="62"/>
      <c r="C27" s="50" t="s">
        <v>33</v>
      </c>
      <c r="D27" s="36">
        <v>2</v>
      </c>
      <c r="E27" s="69" t="s">
        <v>32</v>
      </c>
      <c r="F27" s="69"/>
    </row>
    <row r="29" spans="2:8" x14ac:dyDescent="0.3">
      <c r="B29" s="54" t="s">
        <v>6</v>
      </c>
      <c r="C29" s="55"/>
      <c r="D29" s="55"/>
      <c r="E29" s="55"/>
      <c r="F29" s="55"/>
    </row>
    <row r="30" spans="2:8" ht="57.6" x14ac:dyDescent="0.3">
      <c r="B30" s="5" t="s">
        <v>7</v>
      </c>
      <c r="C30" s="5" t="s">
        <v>8</v>
      </c>
      <c r="D30" s="5" t="s">
        <v>9</v>
      </c>
      <c r="E30" s="68" t="s">
        <v>10</v>
      </c>
      <c r="F30" s="68"/>
    </row>
    <row r="31" spans="2:8" ht="14.4" customHeight="1" x14ac:dyDescent="0.3">
      <c r="B31" s="70">
        <v>5</v>
      </c>
      <c r="C31" s="69" t="s">
        <v>35</v>
      </c>
      <c r="D31" s="71">
        <v>5</v>
      </c>
      <c r="E31" s="63" t="s">
        <v>36</v>
      </c>
      <c r="F31" s="63"/>
    </row>
    <row r="32" spans="2:8" x14ac:dyDescent="0.3">
      <c r="B32" s="70"/>
      <c r="C32" s="69"/>
      <c r="D32" s="72">
        <v>5</v>
      </c>
      <c r="E32" s="63"/>
      <c r="F32" s="63"/>
    </row>
    <row r="33" spans="2:6" x14ac:dyDescent="0.3">
      <c r="B33" s="70"/>
      <c r="C33" s="69"/>
      <c r="D33" s="73">
        <v>5</v>
      </c>
      <c r="E33" s="63"/>
      <c r="F33" s="63"/>
    </row>
  </sheetData>
  <mergeCells count="26">
    <mergeCell ref="E15:F15"/>
    <mergeCell ref="B14:F14"/>
    <mergeCell ref="B1:G1"/>
    <mergeCell ref="B10:B12"/>
    <mergeCell ref="C10:C12"/>
    <mergeCell ref="D10:D12"/>
    <mergeCell ref="C4:D4"/>
    <mergeCell ref="C5:D5"/>
    <mergeCell ref="E3:H3"/>
    <mergeCell ref="E10:F12"/>
    <mergeCell ref="E9:F9"/>
    <mergeCell ref="B8:F8"/>
    <mergeCell ref="B23:F23"/>
    <mergeCell ref="B29:F29"/>
    <mergeCell ref="E16:F21"/>
    <mergeCell ref="B25:B27"/>
    <mergeCell ref="E31:F33"/>
    <mergeCell ref="E25:F25"/>
    <mergeCell ref="E26:F26"/>
    <mergeCell ref="E24:F24"/>
    <mergeCell ref="E30:F30"/>
    <mergeCell ref="E27:F27"/>
    <mergeCell ref="B31:B33"/>
    <mergeCell ref="C31:C33"/>
    <mergeCell ref="D31:D33"/>
    <mergeCell ref="B16:B21"/>
  </mergeCells>
  <pageMargins left="0.7" right="0.7" top="0.75" bottom="0.75" header="0.3" footer="0.3"/>
  <pageSetup paperSize="9" scale="5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2"/>
  <sheetViews>
    <sheetView topLeftCell="A13" workbookViewId="0">
      <selection activeCell="H18" sqref="H18"/>
    </sheetView>
  </sheetViews>
  <sheetFormatPr baseColWidth="10" defaultColWidth="11.44140625" defaultRowHeight="14.4" x14ac:dyDescent="0.3"/>
  <cols>
    <col min="1" max="1" width="11.88671875" customWidth="1"/>
    <col min="2" max="2" width="12.109375" customWidth="1"/>
    <col min="3" max="3" width="82.21875" customWidth="1"/>
    <col min="4" max="4" width="11.33203125" customWidth="1"/>
    <col min="5" max="7" width="17.44140625" customWidth="1"/>
  </cols>
  <sheetData>
    <row r="1" spans="2:8" ht="29.4" customHeight="1" thickBot="1" x14ac:dyDescent="0.35">
      <c r="B1" s="77" t="s">
        <v>39</v>
      </c>
      <c r="C1" s="77"/>
      <c r="D1" s="77"/>
      <c r="E1" s="77"/>
      <c r="F1" s="77"/>
      <c r="G1" s="77"/>
    </row>
    <row r="2" spans="2:8" ht="16.2" thickBot="1" x14ac:dyDescent="0.35">
      <c r="E2" s="101" t="s">
        <v>0</v>
      </c>
      <c r="F2" s="102"/>
      <c r="G2" s="102"/>
      <c r="H2" s="103"/>
    </row>
    <row r="3" spans="2:8" ht="57.6" x14ac:dyDescent="0.3">
      <c r="B3" s="2" t="s">
        <v>1</v>
      </c>
      <c r="C3" s="97" t="s">
        <v>2</v>
      </c>
      <c r="D3" s="98"/>
      <c r="E3" s="4" t="s">
        <v>3</v>
      </c>
      <c r="F3" s="5" t="s">
        <v>4</v>
      </c>
      <c r="G3" s="6" t="s">
        <v>5</v>
      </c>
      <c r="H3" s="6" t="s">
        <v>38</v>
      </c>
    </row>
    <row r="4" spans="2:8" x14ac:dyDescent="0.3">
      <c r="B4" s="3">
        <v>2</v>
      </c>
      <c r="C4" s="99" t="s">
        <v>25</v>
      </c>
      <c r="D4" s="99"/>
      <c r="E4" s="37">
        <v>30</v>
      </c>
      <c r="F4" s="18">
        <v>50</v>
      </c>
      <c r="G4" s="29">
        <v>15</v>
      </c>
      <c r="H4" s="34">
        <v>5</v>
      </c>
    </row>
    <row r="7" spans="2:8" x14ac:dyDescent="0.3">
      <c r="B7" s="54" t="s">
        <v>3</v>
      </c>
      <c r="C7" s="55"/>
      <c r="D7" s="55"/>
      <c r="E7" s="55"/>
      <c r="F7" s="55"/>
    </row>
    <row r="8" spans="2:8" ht="57.6" x14ac:dyDescent="0.3">
      <c r="B8" s="5" t="s">
        <v>7</v>
      </c>
      <c r="C8" s="5" t="s">
        <v>8</v>
      </c>
      <c r="D8" s="5" t="s">
        <v>9</v>
      </c>
      <c r="E8" s="68" t="s">
        <v>10</v>
      </c>
      <c r="F8" s="100"/>
      <c r="G8" s="28"/>
    </row>
    <row r="9" spans="2:8" x14ac:dyDescent="0.3">
      <c r="B9" s="78">
        <v>30</v>
      </c>
      <c r="C9" s="96" t="s">
        <v>42</v>
      </c>
      <c r="D9" s="62">
        <v>30</v>
      </c>
      <c r="E9" s="63" t="s">
        <v>11</v>
      </c>
      <c r="F9" s="63"/>
    </row>
    <row r="10" spans="2:8" ht="59.4" customHeight="1" x14ac:dyDescent="0.3">
      <c r="B10" s="79"/>
      <c r="C10" s="96"/>
      <c r="D10" s="62"/>
      <c r="E10" s="63"/>
      <c r="F10" s="63"/>
    </row>
    <row r="11" spans="2:8" ht="187.8" customHeight="1" x14ac:dyDescent="0.3">
      <c r="B11" s="80"/>
      <c r="C11" s="96"/>
      <c r="D11" s="62"/>
      <c r="E11" s="63"/>
      <c r="F11" s="63"/>
    </row>
    <row r="13" spans="2:8" x14ac:dyDescent="0.3">
      <c r="B13" s="76" t="s">
        <v>12</v>
      </c>
      <c r="C13" s="55"/>
      <c r="D13" s="55"/>
      <c r="E13" s="55"/>
      <c r="F13" s="55"/>
    </row>
    <row r="14" spans="2:8" ht="57.6" x14ac:dyDescent="0.3">
      <c r="B14" s="5" t="s">
        <v>7</v>
      </c>
      <c r="C14" s="12" t="s">
        <v>13</v>
      </c>
      <c r="D14" s="5" t="s">
        <v>9</v>
      </c>
      <c r="E14" s="75" t="s">
        <v>10</v>
      </c>
      <c r="F14" s="75"/>
    </row>
    <row r="15" spans="2:8" ht="43.2" x14ac:dyDescent="0.3">
      <c r="B15" s="74">
        <v>50</v>
      </c>
      <c r="C15" s="52" t="s">
        <v>21</v>
      </c>
      <c r="D15" s="31">
        <v>9</v>
      </c>
      <c r="E15" s="91" t="s">
        <v>34</v>
      </c>
      <c r="F15" s="66"/>
    </row>
    <row r="16" spans="2:8" ht="43.2" x14ac:dyDescent="0.3">
      <c r="B16" s="74"/>
      <c r="C16" s="53" t="s">
        <v>22</v>
      </c>
      <c r="D16" s="31">
        <v>11</v>
      </c>
      <c r="E16" s="92"/>
      <c r="F16" s="93"/>
    </row>
    <row r="17" spans="2:6" x14ac:dyDescent="0.3">
      <c r="B17" s="74"/>
      <c r="C17" s="53" t="s">
        <v>40</v>
      </c>
      <c r="D17" s="33">
        <v>3</v>
      </c>
      <c r="E17" s="92"/>
      <c r="F17" s="93"/>
    </row>
    <row r="18" spans="2:6" ht="28.8" x14ac:dyDescent="0.3">
      <c r="B18" s="74"/>
      <c r="C18" s="53" t="s">
        <v>20</v>
      </c>
      <c r="D18" s="31">
        <v>12</v>
      </c>
      <c r="E18" s="92"/>
      <c r="F18" s="93"/>
    </row>
    <row r="19" spans="2:6" ht="57.6" x14ac:dyDescent="0.3">
      <c r="B19" s="74"/>
      <c r="C19" s="51" t="s">
        <v>37</v>
      </c>
      <c r="D19" s="31">
        <v>12</v>
      </c>
      <c r="E19" s="92"/>
      <c r="F19" s="93"/>
    </row>
    <row r="20" spans="2:6" x14ac:dyDescent="0.3">
      <c r="B20" s="74"/>
      <c r="C20" s="52" t="s">
        <v>31</v>
      </c>
      <c r="D20" s="31">
        <v>3</v>
      </c>
      <c r="E20" s="94"/>
      <c r="F20" s="95"/>
    </row>
    <row r="21" spans="2:6" x14ac:dyDescent="0.3">
      <c r="F21" s="11"/>
    </row>
    <row r="22" spans="2:6" x14ac:dyDescent="0.3">
      <c r="B22" s="54" t="s">
        <v>14</v>
      </c>
      <c r="C22" s="55"/>
      <c r="D22" s="55"/>
      <c r="E22" s="55"/>
      <c r="F22" s="55"/>
    </row>
    <row r="23" spans="2:6" ht="57.6" x14ac:dyDescent="0.3">
      <c r="B23" s="5" t="s">
        <v>7</v>
      </c>
      <c r="C23" s="5" t="s">
        <v>13</v>
      </c>
      <c r="D23" s="5" t="s">
        <v>9</v>
      </c>
      <c r="E23" s="75" t="s">
        <v>10</v>
      </c>
      <c r="F23" s="75"/>
    </row>
    <row r="24" spans="2:6" ht="14.4" customHeight="1" x14ac:dyDescent="0.3">
      <c r="B24" s="62">
        <v>15</v>
      </c>
      <c r="C24" s="1" t="s">
        <v>19</v>
      </c>
      <c r="D24" s="30">
        <v>8</v>
      </c>
      <c r="E24" s="64" t="s">
        <v>17</v>
      </c>
      <c r="F24" s="65"/>
    </row>
    <row r="25" spans="2:6" ht="14.4" customHeight="1" x14ac:dyDescent="0.3">
      <c r="B25" s="62"/>
      <c r="C25" s="48" t="s">
        <v>18</v>
      </c>
      <c r="D25" s="49">
        <v>5</v>
      </c>
      <c r="E25" s="66" t="s">
        <v>16</v>
      </c>
      <c r="F25" s="67"/>
    </row>
    <row r="26" spans="2:6" ht="31.2" customHeight="1" x14ac:dyDescent="0.3">
      <c r="B26" s="62"/>
      <c r="C26" s="50" t="s">
        <v>33</v>
      </c>
      <c r="D26" s="36">
        <v>2</v>
      </c>
      <c r="E26" s="69" t="s">
        <v>32</v>
      </c>
      <c r="F26" s="69"/>
    </row>
    <row r="28" spans="2:6" x14ac:dyDescent="0.3">
      <c r="B28" s="54" t="s">
        <v>6</v>
      </c>
      <c r="C28" s="55"/>
      <c r="D28" s="55"/>
      <c r="E28" s="55"/>
      <c r="F28" s="55"/>
    </row>
    <row r="29" spans="2:6" ht="57.6" x14ac:dyDescent="0.3">
      <c r="B29" s="5" t="s">
        <v>7</v>
      </c>
      <c r="C29" s="5" t="s">
        <v>8</v>
      </c>
      <c r="D29" s="5" t="s">
        <v>9</v>
      </c>
      <c r="E29" s="68" t="s">
        <v>10</v>
      </c>
      <c r="F29" s="68"/>
    </row>
    <row r="30" spans="2:6" ht="14.4" customHeight="1" x14ac:dyDescent="0.3">
      <c r="B30" s="88">
        <v>5</v>
      </c>
      <c r="C30" s="69" t="s">
        <v>35</v>
      </c>
      <c r="D30" s="71">
        <v>5</v>
      </c>
      <c r="E30" s="63" t="s">
        <v>36</v>
      </c>
      <c r="F30" s="63"/>
    </row>
    <row r="31" spans="2:6" x14ac:dyDescent="0.3">
      <c r="B31" s="89">
        <v>5</v>
      </c>
      <c r="C31" s="69"/>
      <c r="D31" s="72">
        <v>5</v>
      </c>
      <c r="E31" s="63"/>
      <c r="F31" s="63"/>
    </row>
    <row r="32" spans="2:6" x14ac:dyDescent="0.3">
      <c r="B32" s="90">
        <v>5</v>
      </c>
      <c r="C32" s="69"/>
      <c r="D32" s="73">
        <v>5</v>
      </c>
      <c r="E32" s="63"/>
      <c r="F32" s="63"/>
    </row>
  </sheetData>
  <mergeCells count="26">
    <mergeCell ref="B13:F13"/>
    <mergeCell ref="B1:G1"/>
    <mergeCell ref="B9:B11"/>
    <mergeCell ref="C9:C11"/>
    <mergeCell ref="D9:D11"/>
    <mergeCell ref="C3:D3"/>
    <mergeCell ref="C4:D4"/>
    <mergeCell ref="E8:F8"/>
    <mergeCell ref="E9:F11"/>
    <mergeCell ref="B7:F7"/>
    <mergeCell ref="E2:H2"/>
    <mergeCell ref="E14:F14"/>
    <mergeCell ref="B15:B20"/>
    <mergeCell ref="E15:F20"/>
    <mergeCell ref="E23:F23"/>
    <mergeCell ref="E29:F29"/>
    <mergeCell ref="E30:F32"/>
    <mergeCell ref="B28:F28"/>
    <mergeCell ref="B22:F22"/>
    <mergeCell ref="E25:F25"/>
    <mergeCell ref="E24:F24"/>
    <mergeCell ref="B30:B32"/>
    <mergeCell ref="C30:C32"/>
    <mergeCell ref="D30:D32"/>
    <mergeCell ref="B24:B26"/>
    <mergeCell ref="E26:F26"/>
  </mergeCells>
  <pageMargins left="0.7" right="0.7" top="0.75" bottom="0.75" header="0.3" footer="0.3"/>
  <pageSetup paperSize="9"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3"/>
  <sheetViews>
    <sheetView topLeftCell="A25" workbookViewId="0">
      <selection activeCell="C9" sqref="C9:C11"/>
    </sheetView>
  </sheetViews>
  <sheetFormatPr baseColWidth="10" defaultColWidth="11.5546875" defaultRowHeight="14.4" x14ac:dyDescent="0.3"/>
  <cols>
    <col min="1" max="1" width="11.88671875" customWidth="1"/>
    <col min="2" max="2" width="12.109375" customWidth="1"/>
    <col min="3" max="3" width="75.21875" customWidth="1"/>
    <col min="5" max="5" width="17" customWidth="1"/>
    <col min="6" max="6" width="19.44140625" customWidth="1"/>
    <col min="7" max="7" width="31.5546875" customWidth="1"/>
    <col min="8" max="8" width="17" customWidth="1"/>
  </cols>
  <sheetData>
    <row r="1" spans="2:9" x14ac:dyDescent="0.3">
      <c r="B1" s="77" t="s">
        <v>39</v>
      </c>
      <c r="C1" s="77"/>
      <c r="D1" s="77"/>
      <c r="E1" s="77"/>
      <c r="F1" s="77"/>
      <c r="G1" s="77"/>
      <c r="H1" s="25"/>
    </row>
    <row r="2" spans="2:9" ht="15.6" x14ac:dyDescent="0.3">
      <c r="E2" s="13" t="s">
        <v>0</v>
      </c>
      <c r="F2" s="14"/>
      <c r="G2" s="14"/>
      <c r="H2" s="15"/>
    </row>
    <row r="3" spans="2:9" ht="43.2" x14ac:dyDescent="0.3">
      <c r="B3" s="2" t="s">
        <v>1</v>
      </c>
      <c r="C3" s="97" t="s">
        <v>2</v>
      </c>
      <c r="D3" s="98"/>
      <c r="E3" s="4" t="s">
        <v>3</v>
      </c>
      <c r="F3" s="5" t="s">
        <v>4</v>
      </c>
      <c r="G3" s="6" t="s">
        <v>5</v>
      </c>
      <c r="H3" s="6" t="s">
        <v>38</v>
      </c>
    </row>
    <row r="4" spans="2:9" x14ac:dyDescent="0.3">
      <c r="B4" s="3">
        <v>3</v>
      </c>
      <c r="C4" s="99" t="s">
        <v>24</v>
      </c>
      <c r="D4" s="99"/>
      <c r="E4" s="18">
        <v>40</v>
      </c>
      <c r="F4" s="18">
        <v>40</v>
      </c>
      <c r="G4" s="29">
        <v>15</v>
      </c>
      <c r="H4" s="29">
        <v>5</v>
      </c>
      <c r="I4" s="26">
        <f>SUM(E4:H4)</f>
        <v>100</v>
      </c>
    </row>
    <row r="7" spans="2:9" x14ac:dyDescent="0.3">
      <c r="B7" s="54" t="s">
        <v>3</v>
      </c>
      <c r="C7" s="55"/>
      <c r="D7" s="55"/>
      <c r="E7" s="55"/>
      <c r="F7" s="55"/>
    </row>
    <row r="8" spans="2:9" ht="57.6" x14ac:dyDescent="0.3">
      <c r="B8" s="5" t="s">
        <v>7</v>
      </c>
      <c r="C8" s="5" t="s">
        <v>8</v>
      </c>
      <c r="D8" s="5" t="s">
        <v>9</v>
      </c>
      <c r="E8" s="68" t="s">
        <v>10</v>
      </c>
      <c r="F8" s="68"/>
    </row>
    <row r="9" spans="2:9" ht="14.4" customHeight="1" x14ac:dyDescent="0.3">
      <c r="B9" s="78">
        <v>40</v>
      </c>
      <c r="C9" s="96" t="s">
        <v>42</v>
      </c>
      <c r="D9" s="62">
        <v>40</v>
      </c>
      <c r="E9" s="63" t="s">
        <v>11</v>
      </c>
      <c r="F9" s="63"/>
    </row>
    <row r="10" spans="2:9" ht="35.4" customHeight="1" x14ac:dyDescent="0.3">
      <c r="B10" s="79"/>
      <c r="C10" s="96"/>
      <c r="D10" s="62"/>
      <c r="E10" s="63"/>
      <c r="F10" s="63"/>
    </row>
    <row r="11" spans="2:9" ht="242.4" customHeight="1" x14ac:dyDescent="0.3">
      <c r="B11" s="80"/>
      <c r="C11" s="96"/>
      <c r="D11" s="62"/>
      <c r="E11" s="63"/>
      <c r="F11" s="63"/>
    </row>
    <row r="13" spans="2:9" x14ac:dyDescent="0.3">
      <c r="B13" s="76" t="s">
        <v>12</v>
      </c>
      <c r="C13" s="55"/>
      <c r="D13" s="55"/>
      <c r="E13" s="55"/>
      <c r="F13" s="55"/>
    </row>
    <row r="14" spans="2:9" ht="57.6" x14ac:dyDescent="0.3">
      <c r="B14" s="5" t="s">
        <v>7</v>
      </c>
      <c r="C14" s="10" t="s">
        <v>13</v>
      </c>
      <c r="D14" s="5" t="s">
        <v>9</v>
      </c>
      <c r="E14" s="75" t="s">
        <v>10</v>
      </c>
      <c r="F14" s="75"/>
    </row>
    <row r="15" spans="2:9" ht="43.2" x14ac:dyDescent="0.3">
      <c r="B15" s="104">
        <v>40</v>
      </c>
      <c r="C15" s="38" t="s">
        <v>21</v>
      </c>
      <c r="D15" s="20">
        <v>7</v>
      </c>
      <c r="E15" s="109" t="s">
        <v>34</v>
      </c>
      <c r="F15" s="66"/>
    </row>
    <row r="16" spans="2:9" ht="43.2" x14ac:dyDescent="0.3">
      <c r="B16" s="105"/>
      <c r="C16" s="39" t="s">
        <v>28</v>
      </c>
      <c r="D16" s="21">
        <v>9</v>
      </c>
      <c r="E16" s="110"/>
      <c r="F16" s="93"/>
    </row>
    <row r="17" spans="2:6" x14ac:dyDescent="0.3">
      <c r="B17" s="105"/>
      <c r="C17" s="39" t="s">
        <v>40</v>
      </c>
      <c r="D17" s="22">
        <v>2</v>
      </c>
      <c r="E17" s="110"/>
      <c r="F17" s="93"/>
    </row>
    <row r="18" spans="2:6" ht="28.8" x14ac:dyDescent="0.3">
      <c r="B18" s="105"/>
      <c r="C18" s="40" t="s">
        <v>27</v>
      </c>
      <c r="D18" s="22">
        <v>12</v>
      </c>
      <c r="E18" s="110"/>
      <c r="F18" s="93"/>
    </row>
    <row r="19" spans="2:6" ht="57.6" x14ac:dyDescent="0.3">
      <c r="B19" s="105"/>
      <c r="C19" s="51" t="s">
        <v>37</v>
      </c>
      <c r="D19" s="22">
        <v>7</v>
      </c>
      <c r="E19" s="110"/>
      <c r="F19" s="93"/>
    </row>
    <row r="20" spans="2:6" x14ac:dyDescent="0.3">
      <c r="B20" s="106"/>
      <c r="C20" s="43" t="s">
        <v>31</v>
      </c>
      <c r="D20" s="22">
        <v>3</v>
      </c>
      <c r="E20" s="111"/>
      <c r="F20" s="95"/>
    </row>
    <row r="21" spans="2:6" x14ac:dyDescent="0.3">
      <c r="E21" s="107"/>
      <c r="F21" s="108"/>
    </row>
    <row r="22" spans="2:6" x14ac:dyDescent="0.3">
      <c r="B22" s="54" t="s">
        <v>14</v>
      </c>
      <c r="C22" s="55"/>
      <c r="D22" s="55"/>
      <c r="E22" s="55"/>
      <c r="F22" s="55"/>
    </row>
    <row r="23" spans="2:6" ht="57.6" x14ac:dyDescent="0.3">
      <c r="B23" s="5" t="s">
        <v>7</v>
      </c>
      <c r="C23" s="5" t="s">
        <v>15</v>
      </c>
      <c r="D23" s="5" t="s">
        <v>9</v>
      </c>
      <c r="E23" s="75" t="s">
        <v>10</v>
      </c>
      <c r="F23" s="75"/>
    </row>
    <row r="24" spans="2:6" x14ac:dyDescent="0.3">
      <c r="B24" s="62">
        <v>15</v>
      </c>
      <c r="C24" s="1" t="s">
        <v>19</v>
      </c>
      <c r="D24" s="30">
        <v>8</v>
      </c>
      <c r="E24" s="64" t="s">
        <v>17</v>
      </c>
      <c r="F24" s="65"/>
    </row>
    <row r="25" spans="2:6" x14ac:dyDescent="0.3">
      <c r="B25" s="62"/>
      <c r="C25" s="48" t="s">
        <v>18</v>
      </c>
      <c r="D25" s="49">
        <v>5</v>
      </c>
      <c r="E25" s="66" t="s">
        <v>16</v>
      </c>
      <c r="F25" s="67"/>
    </row>
    <row r="26" spans="2:6" x14ac:dyDescent="0.3">
      <c r="B26" s="62"/>
      <c r="C26" s="50" t="s">
        <v>33</v>
      </c>
      <c r="D26" s="36">
        <v>2</v>
      </c>
      <c r="E26" s="69" t="s">
        <v>32</v>
      </c>
      <c r="F26" s="69"/>
    </row>
    <row r="29" spans="2:6" x14ac:dyDescent="0.3">
      <c r="B29" s="54" t="s">
        <v>6</v>
      </c>
      <c r="C29" s="55"/>
      <c r="D29" s="55"/>
      <c r="E29" s="55"/>
      <c r="F29" s="55"/>
    </row>
    <row r="30" spans="2:6" ht="57.6" x14ac:dyDescent="0.3">
      <c r="B30" s="5" t="s">
        <v>7</v>
      </c>
      <c r="C30" s="5" t="s">
        <v>8</v>
      </c>
      <c r="D30" s="27" t="s">
        <v>9</v>
      </c>
      <c r="E30" s="75" t="s">
        <v>10</v>
      </c>
      <c r="F30" s="75"/>
    </row>
    <row r="31" spans="2:6" x14ac:dyDescent="0.3">
      <c r="B31" s="88">
        <v>5</v>
      </c>
      <c r="C31" s="69" t="s">
        <v>35</v>
      </c>
      <c r="D31" s="71">
        <v>5</v>
      </c>
      <c r="E31" s="63" t="s">
        <v>36</v>
      </c>
      <c r="F31" s="63"/>
    </row>
    <row r="32" spans="2:6" x14ac:dyDescent="0.3">
      <c r="B32" s="89">
        <v>5</v>
      </c>
      <c r="C32" s="69"/>
      <c r="D32" s="72">
        <v>5</v>
      </c>
      <c r="E32" s="63"/>
      <c r="F32" s="63"/>
    </row>
    <row r="33" spans="2:6" x14ac:dyDescent="0.3">
      <c r="B33" s="90">
        <v>5</v>
      </c>
      <c r="C33" s="69"/>
      <c r="D33" s="73">
        <v>5</v>
      </c>
      <c r="E33" s="63"/>
      <c r="F33" s="63"/>
    </row>
  </sheetData>
  <mergeCells count="26">
    <mergeCell ref="B13:F13"/>
    <mergeCell ref="B29:F29"/>
    <mergeCell ref="E21:F21"/>
    <mergeCell ref="E14:F14"/>
    <mergeCell ref="E23:F23"/>
    <mergeCell ref="B22:F22"/>
    <mergeCell ref="B24:B26"/>
    <mergeCell ref="E15:F20"/>
    <mergeCell ref="E25:F25"/>
    <mergeCell ref="B1:G1"/>
    <mergeCell ref="B9:B11"/>
    <mergeCell ref="C9:C11"/>
    <mergeCell ref="D9:D11"/>
    <mergeCell ref="C3:D3"/>
    <mergeCell ref="C4:D4"/>
    <mergeCell ref="E8:F8"/>
    <mergeCell ref="E9:F11"/>
    <mergeCell ref="B7:F7"/>
    <mergeCell ref="B31:B33"/>
    <mergeCell ref="C31:C33"/>
    <mergeCell ref="D31:D33"/>
    <mergeCell ref="B15:B20"/>
    <mergeCell ref="E30:F30"/>
    <mergeCell ref="E31:F33"/>
    <mergeCell ref="E24:F24"/>
    <mergeCell ref="E26:F26"/>
  </mergeCells>
  <pageMargins left="0.7" right="0.7" top="0.75" bottom="0.75" header="0.3" footer="0.3"/>
  <pageSetup paperSize="9"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4"/>
  <sheetViews>
    <sheetView workbookViewId="0">
      <selection activeCell="J9" sqref="J9"/>
    </sheetView>
  </sheetViews>
  <sheetFormatPr baseColWidth="10" defaultColWidth="11.5546875" defaultRowHeight="14.4" x14ac:dyDescent="0.3"/>
  <cols>
    <col min="1" max="1" width="11.88671875" customWidth="1"/>
    <col min="2" max="2" width="12.109375" customWidth="1"/>
    <col min="3" max="3" width="83" customWidth="1"/>
    <col min="5" max="8" width="19.109375" customWidth="1"/>
  </cols>
  <sheetData>
    <row r="1" spans="2:9" ht="31.2" customHeight="1" x14ac:dyDescent="0.3">
      <c r="B1" s="77" t="s">
        <v>39</v>
      </c>
      <c r="C1" s="77"/>
      <c r="D1" s="77"/>
      <c r="E1" s="77"/>
      <c r="F1" s="77"/>
      <c r="G1" s="77"/>
      <c r="H1" s="25"/>
    </row>
    <row r="2" spans="2:9" ht="15.6" x14ac:dyDescent="0.3">
      <c r="E2" s="101" t="s">
        <v>0</v>
      </c>
      <c r="F2" s="102"/>
      <c r="G2" s="102"/>
      <c r="H2" s="103"/>
    </row>
    <row r="3" spans="2:9" ht="43.2" x14ac:dyDescent="0.3">
      <c r="B3" s="2" t="s">
        <v>1</v>
      </c>
      <c r="C3" s="97" t="s">
        <v>2</v>
      </c>
      <c r="D3" s="98"/>
      <c r="E3" s="4" t="s">
        <v>3</v>
      </c>
      <c r="F3" s="5" t="s">
        <v>4</v>
      </c>
      <c r="G3" s="6" t="s">
        <v>5</v>
      </c>
      <c r="H3" s="6" t="s">
        <v>38</v>
      </c>
    </row>
    <row r="4" spans="2:9" x14ac:dyDescent="0.3">
      <c r="B4" s="23">
        <v>4</v>
      </c>
      <c r="C4" s="119" t="s">
        <v>23</v>
      </c>
      <c r="D4" s="119"/>
      <c r="E4" s="24">
        <v>40</v>
      </c>
      <c r="F4" s="7">
        <v>40</v>
      </c>
      <c r="G4" s="8">
        <v>15</v>
      </c>
      <c r="H4" s="9">
        <v>5</v>
      </c>
      <c r="I4" s="26">
        <f>SUM(E4:H4)</f>
        <v>100</v>
      </c>
    </row>
    <row r="7" spans="2:9" x14ac:dyDescent="0.3">
      <c r="B7" s="54" t="s">
        <v>3</v>
      </c>
      <c r="C7" s="55"/>
      <c r="D7" s="55"/>
      <c r="E7" s="55"/>
      <c r="F7" s="55"/>
    </row>
    <row r="8" spans="2:9" ht="57.6" x14ac:dyDescent="0.3">
      <c r="B8" s="5" t="s">
        <v>7</v>
      </c>
      <c r="C8" s="5" t="s">
        <v>8</v>
      </c>
      <c r="D8" s="5" t="s">
        <v>9</v>
      </c>
      <c r="E8" s="68" t="s">
        <v>10</v>
      </c>
      <c r="F8" s="68"/>
    </row>
    <row r="9" spans="2:9" ht="196.8" customHeight="1" x14ac:dyDescent="0.3">
      <c r="B9" s="116">
        <v>40</v>
      </c>
      <c r="C9" s="96" t="s">
        <v>42</v>
      </c>
      <c r="D9" s="116">
        <v>40</v>
      </c>
      <c r="E9" s="63" t="s">
        <v>11</v>
      </c>
      <c r="F9" s="63"/>
    </row>
    <row r="10" spans="2:9" x14ac:dyDescent="0.3">
      <c r="B10" s="117"/>
      <c r="C10" s="96"/>
      <c r="D10" s="117"/>
      <c r="E10" s="63"/>
      <c r="F10" s="63"/>
    </row>
    <row r="11" spans="2:9" ht="39.6" customHeight="1" x14ac:dyDescent="0.3">
      <c r="B11" s="118"/>
      <c r="C11" s="96"/>
      <c r="D11" s="118"/>
      <c r="E11" s="63"/>
      <c r="F11" s="63"/>
    </row>
    <row r="13" spans="2:9" x14ac:dyDescent="0.3">
      <c r="B13" s="76" t="s">
        <v>12</v>
      </c>
      <c r="C13" s="55"/>
      <c r="D13" s="55"/>
      <c r="E13" s="55"/>
      <c r="F13" s="55"/>
    </row>
    <row r="14" spans="2:9" ht="57.6" x14ac:dyDescent="0.3">
      <c r="B14" s="5" t="s">
        <v>7</v>
      </c>
      <c r="C14" s="12" t="s">
        <v>13</v>
      </c>
      <c r="D14" s="5" t="s">
        <v>9</v>
      </c>
      <c r="E14" s="75" t="s">
        <v>10</v>
      </c>
      <c r="F14" s="75"/>
    </row>
    <row r="15" spans="2:9" ht="43.2" x14ac:dyDescent="0.3">
      <c r="B15" s="115">
        <v>40</v>
      </c>
      <c r="C15" s="38" t="s">
        <v>21</v>
      </c>
      <c r="D15" s="45">
        <v>8</v>
      </c>
      <c r="E15" s="69" t="s">
        <v>34</v>
      </c>
      <c r="F15" s="69"/>
    </row>
    <row r="16" spans="2:9" ht="43.2" x14ac:dyDescent="0.3">
      <c r="B16" s="115"/>
      <c r="C16" s="39" t="s">
        <v>30</v>
      </c>
      <c r="D16" s="46">
        <v>10</v>
      </c>
      <c r="E16" s="69"/>
      <c r="F16" s="69"/>
    </row>
    <row r="17" spans="2:8" x14ac:dyDescent="0.3">
      <c r="B17" s="115"/>
      <c r="C17" s="39" t="s">
        <v>40</v>
      </c>
      <c r="D17" s="47">
        <v>2</v>
      </c>
      <c r="E17" s="69"/>
      <c r="F17" s="69"/>
    </row>
    <row r="18" spans="2:8" ht="28.8" x14ac:dyDescent="0.3">
      <c r="B18" s="115"/>
      <c r="C18" s="40" t="s">
        <v>29</v>
      </c>
      <c r="D18" s="47">
        <v>10</v>
      </c>
      <c r="E18" s="69"/>
      <c r="F18" s="69"/>
      <c r="H18" s="35"/>
    </row>
    <row r="19" spans="2:8" ht="57.6" x14ac:dyDescent="0.3">
      <c r="B19" s="115"/>
      <c r="C19" s="51" t="s">
        <v>37</v>
      </c>
      <c r="D19" s="47">
        <v>7</v>
      </c>
      <c r="E19" s="69"/>
      <c r="F19" s="69"/>
      <c r="H19" s="35"/>
    </row>
    <row r="20" spans="2:8" x14ac:dyDescent="0.3">
      <c r="B20" s="115"/>
      <c r="C20" s="43" t="s">
        <v>31</v>
      </c>
      <c r="D20" s="47">
        <v>3</v>
      </c>
      <c r="E20" s="69"/>
      <c r="F20" s="69"/>
      <c r="H20" s="35"/>
    </row>
    <row r="23" spans="2:8" x14ac:dyDescent="0.3">
      <c r="B23" s="54" t="s">
        <v>14</v>
      </c>
      <c r="C23" s="55"/>
      <c r="D23" s="55"/>
      <c r="E23" s="55"/>
      <c r="F23" s="55"/>
    </row>
    <row r="24" spans="2:8" ht="57.6" x14ac:dyDescent="0.3">
      <c r="B24" s="5" t="s">
        <v>7</v>
      </c>
      <c r="C24" s="5" t="s">
        <v>15</v>
      </c>
      <c r="D24" s="5" t="s">
        <v>9</v>
      </c>
      <c r="E24" s="68" t="s">
        <v>10</v>
      </c>
      <c r="F24" s="68"/>
    </row>
    <row r="25" spans="2:8" x14ac:dyDescent="0.3">
      <c r="B25" s="62">
        <v>15</v>
      </c>
      <c r="C25" s="1" t="s">
        <v>19</v>
      </c>
      <c r="D25" s="30">
        <v>8</v>
      </c>
      <c r="E25" s="64" t="s">
        <v>17</v>
      </c>
      <c r="F25" s="65"/>
    </row>
    <row r="26" spans="2:8" x14ac:dyDescent="0.3">
      <c r="B26" s="62"/>
      <c r="C26" s="48" t="s">
        <v>18</v>
      </c>
      <c r="D26" s="49">
        <v>5</v>
      </c>
      <c r="E26" s="66" t="s">
        <v>16</v>
      </c>
      <c r="F26" s="67"/>
    </row>
    <row r="27" spans="2:8" ht="29.4" customHeight="1" x14ac:dyDescent="0.3">
      <c r="B27" s="62"/>
      <c r="C27" s="50" t="s">
        <v>33</v>
      </c>
      <c r="D27" s="36">
        <v>2</v>
      </c>
      <c r="E27" s="69" t="s">
        <v>32</v>
      </c>
      <c r="F27" s="69"/>
    </row>
    <row r="30" spans="2:8" x14ac:dyDescent="0.3">
      <c r="B30" s="54" t="s">
        <v>6</v>
      </c>
      <c r="C30" s="55"/>
      <c r="D30" s="55"/>
      <c r="E30" s="55"/>
      <c r="F30" s="55"/>
    </row>
    <row r="31" spans="2:8" ht="57.6" x14ac:dyDescent="0.3">
      <c r="B31" s="5" t="s">
        <v>7</v>
      </c>
      <c r="C31" s="5" t="s">
        <v>8</v>
      </c>
      <c r="D31" s="5" t="s">
        <v>9</v>
      </c>
      <c r="E31" s="75" t="s">
        <v>10</v>
      </c>
      <c r="F31" s="75"/>
    </row>
    <row r="32" spans="2:8" ht="14.4" customHeight="1" x14ac:dyDescent="0.3">
      <c r="B32" s="112">
        <v>5</v>
      </c>
      <c r="C32" s="69" t="s">
        <v>35</v>
      </c>
      <c r="D32" s="71">
        <v>5</v>
      </c>
      <c r="E32" s="63" t="s">
        <v>36</v>
      </c>
      <c r="F32" s="63"/>
    </row>
    <row r="33" spans="2:6" x14ac:dyDescent="0.3">
      <c r="B33" s="113">
        <v>5</v>
      </c>
      <c r="C33" s="69"/>
      <c r="D33" s="72">
        <v>5</v>
      </c>
      <c r="E33" s="63"/>
      <c r="F33" s="63"/>
    </row>
    <row r="34" spans="2:6" x14ac:dyDescent="0.3">
      <c r="B34" s="114">
        <v>5</v>
      </c>
      <c r="C34" s="69"/>
      <c r="D34" s="73">
        <v>5</v>
      </c>
      <c r="E34" s="63"/>
      <c r="F34" s="63"/>
    </row>
  </sheetData>
  <mergeCells count="26">
    <mergeCell ref="B13:F13"/>
    <mergeCell ref="E14:F14"/>
    <mergeCell ref="B15:B20"/>
    <mergeCell ref="E15:F20"/>
    <mergeCell ref="B1:G1"/>
    <mergeCell ref="B9:B11"/>
    <mergeCell ref="C9:C11"/>
    <mergeCell ref="D9:D11"/>
    <mergeCell ref="C3:D3"/>
    <mergeCell ref="C4:D4"/>
    <mergeCell ref="E2:H2"/>
    <mergeCell ref="E8:F8"/>
    <mergeCell ref="E9:F11"/>
    <mergeCell ref="B7:F7"/>
    <mergeCell ref="E31:F31"/>
    <mergeCell ref="E32:F34"/>
    <mergeCell ref="B30:F30"/>
    <mergeCell ref="B23:F23"/>
    <mergeCell ref="E24:F24"/>
    <mergeCell ref="E25:F25"/>
    <mergeCell ref="E26:F26"/>
    <mergeCell ref="B25:B27"/>
    <mergeCell ref="B32:B34"/>
    <mergeCell ref="C32:C34"/>
    <mergeCell ref="D32:D34"/>
    <mergeCell ref="E27:F27"/>
  </mergeCells>
  <pageMargins left="0.7" right="0.7" top="0.75" bottom="0.75" header="0.3" footer="0.3"/>
  <pageSetup paperSize="9" scale="5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91DD5E-8AF6-4F64-8747-B6808EA7B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52CFEE-C4C6-450A-A734-8B5A4572F6BA}">
  <ds:schemaRefs>
    <ds:schemaRef ds:uri="http://schemas.microsoft.com/sharepoint/v3/contenttype/forms"/>
  </ds:schemaRefs>
</ds:datastoreItem>
</file>

<file path=customXml/itemProps3.xml><?xml version="1.0" encoding="utf-8"?>
<ds:datastoreItem xmlns:ds="http://schemas.openxmlformats.org/officeDocument/2006/customXml" ds:itemID="{0B8CCB47-0274-49A8-A000-165191135D0F}">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252c013-1c14-4469-870a-7ce6c8d8295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 Lot 1</vt:lpstr>
      <vt:lpstr>Lot 2</vt:lpstr>
      <vt:lpstr> Lot 3</vt:lpstr>
      <vt:lpstr> Lot 4</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Charlène JULIEN</dc:creator>
  <cp:keywords/>
  <dc:description/>
  <cp:lastModifiedBy>Charlene JULIEN</cp:lastModifiedBy>
  <cp:revision/>
  <cp:lastPrinted>2024-05-07T08:46:12Z</cp:lastPrinted>
  <dcterms:created xsi:type="dcterms:W3CDTF">2018-11-28T15:18:27Z</dcterms:created>
  <dcterms:modified xsi:type="dcterms:W3CDTF">2025-04-01T10:10:16Z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