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W:\DAJ\Marchés publics\2025\2025.02 Déplacement professionnel\1. DCE\"/>
    </mc:Choice>
  </mc:AlternateContent>
  <xr:revisionPtr revIDLastSave="0" documentId="13_ncr:1_{48D59B5A-92FD-4DC1-A15A-C170009F212E}" xr6:coauthVersionLast="47" xr6:coauthVersionMax="47" xr10:uidLastSave="{00000000-0000-0000-0000-000000000000}"/>
  <bookViews>
    <workbookView xWindow="-108" yWindow="-108" windowWidth="23256" windowHeight="12456" xr2:uid="{11FC5E44-2DE8-476A-B25B-5F0F439A8A1B}"/>
  </bookViews>
  <sheets>
    <sheet name="BPU" sheetId="1" r:id="rId1"/>
    <sheet name="DQE"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2" i="3" l="1"/>
  <c r="C32" i="3"/>
  <c r="C29" i="3"/>
  <c r="D29" i="3"/>
  <c r="G26" i="3"/>
  <c r="G27" i="3"/>
  <c r="G25" i="3"/>
  <c r="E29" i="3"/>
  <c r="E26" i="3"/>
  <c r="E27" i="3"/>
  <c r="E28" i="3"/>
  <c r="E25" i="3"/>
  <c r="E15" i="3"/>
  <c r="G15" i="3" s="1"/>
  <c r="E20" i="3"/>
  <c r="G20" i="3"/>
  <c r="D22" i="3"/>
  <c r="F29" i="3"/>
  <c r="E9" i="3" l="1"/>
  <c r="G9" i="3" s="1"/>
  <c r="E11" i="3"/>
  <c r="E12" i="3"/>
  <c r="G12" i="3" s="1"/>
  <c r="C22" i="3"/>
  <c r="E21" i="3"/>
  <c r="G21" i="3" s="1"/>
  <c r="E19" i="3"/>
  <c r="G19" i="3" s="1"/>
  <c r="E18" i="3"/>
  <c r="G18" i="3" s="1"/>
  <c r="E17" i="3"/>
  <c r="G17" i="3" s="1"/>
  <c r="E16" i="3"/>
  <c r="G16" i="3" s="1"/>
  <c r="E14" i="3"/>
  <c r="G14" i="3" s="1"/>
  <c r="E13" i="3"/>
  <c r="G13" i="3" s="1"/>
  <c r="E8" i="3"/>
  <c r="G8" i="3" s="1"/>
  <c r="E7" i="3"/>
  <c r="G7" i="3" s="1"/>
  <c r="G28" i="3" l="1"/>
  <c r="G29" i="3" s="1"/>
  <c r="E22" i="3"/>
  <c r="G11" i="3"/>
  <c r="G22" i="3" s="1"/>
</calcChain>
</file>

<file path=xl/sharedStrings.xml><?xml version="1.0" encoding="utf-8"?>
<sst xmlns="http://schemas.openxmlformats.org/spreadsheetml/2006/main" count="68" uniqueCount="43">
  <si>
    <t>Nom de l'entreprise :</t>
  </si>
  <si>
    <t xml:space="preserve">Veillez à remplir toutes les cases. Un BPU incomplet rend l'offre irrégulière </t>
  </si>
  <si>
    <t xml:space="preserve">Prix unitaire en € HT </t>
  </si>
  <si>
    <t xml:space="preserve">Frais d'émission </t>
  </si>
  <si>
    <t xml:space="preserve">Frais pour modification </t>
  </si>
  <si>
    <t xml:space="preserve">Coût en € - HT </t>
  </si>
  <si>
    <t xml:space="preserve">PRESTATIONS OFFLINE </t>
  </si>
  <si>
    <t xml:space="preserve">Prestation </t>
  </si>
  <si>
    <t xml:space="preserve">Objet </t>
  </si>
  <si>
    <t xml:space="preserve">Prix unitaire - HT </t>
  </si>
  <si>
    <t xml:space="preserve">Quantité </t>
  </si>
  <si>
    <t xml:space="preserve">Total HT </t>
  </si>
  <si>
    <t xml:space="preserve">TVA </t>
  </si>
  <si>
    <t xml:space="preserve">Total TTC </t>
  </si>
  <si>
    <t xml:space="preserve">TOTAL </t>
  </si>
  <si>
    <t>AUTRES PRESTATIONS</t>
  </si>
  <si>
    <t>Total TTC</t>
  </si>
  <si>
    <t xml:space="preserve">TOTAL GENERAL </t>
  </si>
  <si>
    <t>Accord-cadre n° 2025-02 : Prestations d’agence de voyage pour la réservation et la fourniture de titres de transport (terrestre aérien, maritimes) et des prestations complémentaires (nuitées d’hôtel) pour les besoins des agents du GIP FCIP de Lille</t>
  </si>
  <si>
    <r>
      <t xml:space="preserve">Bordereau des prix unitaires (BPU)
</t>
    </r>
    <r>
      <rPr>
        <b/>
        <i/>
        <sz val="12"/>
        <color theme="1"/>
        <rFont val="Arial"/>
        <family val="2"/>
      </rPr>
      <t xml:space="preserve">Les prix unitaires correspondent à des voyages aller / retour 
</t>
    </r>
  </si>
  <si>
    <t>Location de véhicule</t>
  </si>
  <si>
    <t>Billetterie aérienne (A/R)</t>
  </si>
  <si>
    <t>Billetterie maritime (A/R)</t>
  </si>
  <si>
    <t>Frais pour annulation après émission</t>
  </si>
  <si>
    <t xml:space="preserve">Outils de suivi statistique </t>
  </si>
  <si>
    <r>
      <t xml:space="preserve">Reporting : états statistiques par nature de dépense, états des dépenses, mesure de l’empreinte carbone etc,
</t>
    </r>
    <r>
      <rPr>
        <sz val="11"/>
        <color rgb="FFFF0000"/>
        <rFont val="Arial"/>
        <family val="2"/>
      </rPr>
      <t>Prix forfaitaire annuel</t>
    </r>
  </si>
  <si>
    <r>
      <rPr>
        <b/>
        <sz val="11"/>
        <color rgb="FFFF0000"/>
        <rFont val="Calibri"/>
        <family val="2"/>
        <scheme val="minor"/>
      </rPr>
      <t>Le DQE n'est pas une pièce contractuelle.</t>
    </r>
    <r>
      <rPr>
        <u/>
        <sz val="11"/>
        <color rgb="FF002060"/>
        <rFont val="Calibri"/>
        <family val="2"/>
        <scheme val="minor"/>
      </rPr>
      <t xml:space="preserve">
</t>
    </r>
    <r>
      <rPr>
        <sz val="11"/>
        <color rgb="FF002060"/>
        <rFont val="Calibri"/>
        <family val="2"/>
        <scheme val="minor"/>
      </rPr>
      <t>Les quantités prévues sont estimatives et servent uniquement à évaluer la proposition financière du candidat.
Le candidat renseigne la colonne Prix unitaire(C) et TVA (F) pour que la colonne  Total TTC (G) se remplisse automatiquement.
Le candidat est toutefois invité à vérifier soigneusement l'ensemble des prix unitaires ainsi que les montants totaux</t>
    </r>
  </si>
  <si>
    <t xml:space="preserve">billetterie aérienne </t>
  </si>
  <si>
    <t xml:space="preserve">billetterie maritime </t>
  </si>
  <si>
    <t xml:space="preserve">location véhicule </t>
  </si>
  <si>
    <t xml:space="preserve">Billetterie ferroviaire (A/R) </t>
  </si>
  <si>
    <t xml:space="preserve">billetterie ferroviaire </t>
  </si>
  <si>
    <t>Hébergement</t>
  </si>
  <si>
    <t>Prestations associées</t>
  </si>
  <si>
    <t>Frais excédents bagage par réservation</t>
  </si>
  <si>
    <t>Frais délivrance d'assurance voyageur</t>
  </si>
  <si>
    <t>Frais de délivrance de carte de réduction / vouchers (par voyageur)</t>
  </si>
  <si>
    <t xml:space="preserve">
Frais de délivrance de carte de réduction / vouchers (par voyageur)
</t>
  </si>
  <si>
    <t xml:space="preserve">
Frais délivrance d'assurance voyageur</t>
  </si>
  <si>
    <t xml:space="preserve">Garantie d’assistance, annulation et assurance des personnes et des bien transportés, </t>
  </si>
  <si>
    <t xml:space="preserve">Frais de réservation d'excédent bagage
</t>
  </si>
  <si>
    <t>DETAIL QUANTITATIF ESTIMATIF (DQE)</t>
  </si>
  <si>
    <r>
      <t xml:space="preserve">Outils de suivi statistique 
 - 
</t>
    </r>
    <r>
      <rPr>
        <b/>
        <u/>
        <sz val="11"/>
        <color rgb="FFFF0000"/>
        <rFont val="Arial"/>
        <family val="2"/>
      </rPr>
      <t xml:space="preserve">prix forfaitaire annuel </t>
    </r>
    <r>
      <rPr>
        <b/>
        <u/>
        <sz val="11"/>
        <color theme="1"/>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</si>
</sst>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43" formatCode="_-* #,##0.00_-;\-* #,##0.00_-;_-* &quot;-&quot;??_-;_-@_-"/>
    <numFmt numFmtId="164" formatCode="_-* #,##0.00\ [$€-40C]_-;\-* #,##0.00\ [$€-40C]_-;_-* &quot;-&quot;??\ [$€-40C]_-;_-@_-"/>
  </numFmts>
  <fonts count="16" x14ac:knownFonts="1">
    <font>
      <sz val="10"/>
      <color theme="1"/>
      <name val="Calibri"/>
      <family val="2"/>
    </font>
    <font>
      <b/>
      <sz val="11"/>
      <color theme="1"/>
      <name val="Calibri"/>
      <family val="2"/>
      <scheme val="minor"/>
    </font>
    <font>
      <b/>
      <sz val="11"/>
      <color rgb="FFFF0000"/>
      <name val="Calibri"/>
      <family val="2"/>
      <scheme val="minor"/>
    </font>
    <font>
      <b/>
      <sz val="11"/>
      <color theme="1"/>
      <name val="Arial"/>
      <family val="2"/>
    </font>
    <font>
      <sz val="11"/>
      <color theme="1"/>
      <name val="Arial"/>
      <family val="2"/>
    </font>
    <font>
      <sz val="11"/>
      <name val="Arial"/>
      <family val="2"/>
    </font>
    <font>
      <b/>
      <u/>
      <sz val="11"/>
      <color rgb="FFFF0000"/>
      <name val="Arial"/>
      <family val="2"/>
    </font>
    <font>
      <b/>
      <u/>
      <sz val="11"/>
      <color theme="1"/>
      <name val="Arial"/>
      <family val="2"/>
    </font>
    <font>
      <b/>
      <sz val="16"/>
      <color theme="1"/>
      <name val="Arial"/>
      <family val="2"/>
    </font>
    <font>
      <b/>
      <i/>
      <sz val="12"/>
      <color theme="1"/>
      <name val="Arial"/>
      <family val="2"/>
    </font>
    <font>
      <sz val="10"/>
      <color theme="1"/>
      <name val="Calibri"/>
      <family val="2"/>
    </font>
    <font>
      <b/>
      <sz val="12"/>
      <color theme="1"/>
      <name val="Arial"/>
      <family val="2"/>
    </font>
    <font>
      <sz val="11"/>
      <color rgb="FFFF0000"/>
      <name val="Arial"/>
      <family val="2"/>
    </font>
    <font>
      <b/>
      <sz val="10"/>
      <color theme="1"/>
      <name val="Arial"/>
      <family val="2"/>
    </font>
    <font>
      <u/>
      <sz val="11"/>
      <color rgb="FF002060"/>
      <name val="Calibri"/>
      <family val="2"/>
      <scheme val="minor"/>
    </font>
    <font>
      <sz val="11"/>
      <color rgb="FF002060"/>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4" tint="0.39997558519241921"/>
        <bgColor indexed="64"/>
      </patternFill>
    </fill>
    <fill>
      <patternFill patternType="solid">
        <fgColor theme="9" tint="0.59999389629810485"/>
        <bgColor indexed="64"/>
      </patternFill>
    </fill>
    <fill>
      <patternFill patternType="solid">
        <fgColor theme="0"/>
        <bgColor indexed="64"/>
      </patternFill>
    </fill>
    <fill>
      <patternFill patternType="solid">
        <fgColor theme="7" tint="0.39997558519241921"/>
        <bgColor indexed="64"/>
      </patternFill>
    </fill>
  </fills>
  <borders count="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4">
    <xf numFmtId="0" fontId="0" fillId="0" borderId="0"/>
    <xf numFmtId="43" fontId="10" fillId="0" borderId="0" applyFont="0" applyFill="0" applyBorder="0" applyAlignment="0" applyProtection="0"/>
    <xf numFmtId="44" fontId="10" fillId="0" borderId="0" applyFont="0" applyFill="0" applyBorder="0" applyAlignment="0" applyProtection="0"/>
    <xf numFmtId="9" fontId="10" fillId="0" borderId="0" applyFont="0" applyFill="0" applyBorder="0" applyAlignment="0" applyProtection="0"/>
  </cellStyleXfs>
  <cellXfs count="64">
    <xf numFmtId="0" fontId="0" fillId="0" borderId="0" xfId="0"/>
    <xf numFmtId="0" fontId="1" fillId="0" borderId="0" xfId="0" applyFont="1" applyAlignment="1">
      <alignment vertical="center"/>
    </xf>
    <xf numFmtId="0" fontId="4" fillId="0" borderId="0" xfId="0" applyFont="1"/>
    <xf numFmtId="0" fontId="4" fillId="0" borderId="3" xfId="0" applyFont="1" applyBorder="1" applyAlignment="1">
      <alignment horizontal="center" vertical="center" wrapText="1"/>
    </xf>
    <xf numFmtId="0" fontId="4" fillId="0" borderId="3" xfId="0" applyFont="1" applyBorder="1" applyAlignment="1">
      <alignment wrapText="1"/>
    </xf>
    <xf numFmtId="0" fontId="4" fillId="0" borderId="0" xfId="0" applyFont="1" applyAlignment="1">
      <alignment wrapText="1"/>
    </xf>
    <xf numFmtId="0" fontId="0" fillId="0" borderId="0" xfId="0" applyAlignment="1">
      <alignment horizontal="center"/>
    </xf>
    <xf numFmtId="0" fontId="4" fillId="0" borderId="1" xfId="0" applyFont="1" applyBorder="1" applyAlignment="1">
      <alignment wrapText="1"/>
    </xf>
    <xf numFmtId="0" fontId="4" fillId="0" borderId="3" xfId="0" applyFont="1" applyBorder="1"/>
    <xf numFmtId="0" fontId="5" fillId="0" borderId="3"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44" fontId="4" fillId="0" borderId="3" xfId="2" applyFont="1" applyBorder="1"/>
    <xf numFmtId="0" fontId="4" fillId="0" borderId="3" xfId="0" applyFont="1" applyBorder="1" applyAlignment="1">
      <alignment horizontal="center" vertical="center"/>
    </xf>
    <xf numFmtId="9" fontId="4" fillId="0" borderId="3" xfId="3" applyFont="1" applyBorder="1"/>
    <xf numFmtId="44" fontId="4" fillId="0" borderId="3" xfId="0" applyNumberFormat="1" applyFont="1" applyBorder="1"/>
    <xf numFmtId="44" fontId="0" fillId="4" borderId="3" xfId="2" applyFont="1" applyFill="1" applyBorder="1"/>
    <xf numFmtId="0" fontId="0" fillId="4" borderId="3" xfId="0" applyFill="1" applyBorder="1" applyAlignment="1">
      <alignment horizontal="center" vertical="center"/>
    </xf>
    <xf numFmtId="44" fontId="4" fillId="4" borderId="3" xfId="2" applyFont="1" applyFill="1" applyBorder="1"/>
    <xf numFmtId="9" fontId="0" fillId="4" borderId="3" xfId="3" applyFont="1" applyFill="1" applyBorder="1"/>
    <xf numFmtId="0" fontId="4" fillId="5" borderId="3" xfId="0" applyFont="1" applyFill="1" applyBorder="1" applyAlignment="1">
      <alignment horizontal="center" vertical="center" wrapText="1"/>
    </xf>
    <xf numFmtId="44" fontId="3" fillId="5" borderId="3" xfId="0" applyNumberFormat="1" applyFont="1" applyFill="1" applyBorder="1" applyAlignment="1">
      <alignment horizontal="center" wrapText="1"/>
    </xf>
    <xf numFmtId="44" fontId="3" fillId="5" borderId="4" xfId="2" applyFont="1" applyFill="1" applyBorder="1" applyAlignment="1">
      <alignment horizontal="center" wrapText="1"/>
    </xf>
    <xf numFmtId="9" fontId="3" fillId="5" borderId="6" xfId="3" applyFont="1" applyFill="1" applyBorder="1" applyAlignment="1">
      <alignment horizontal="center" wrapText="1"/>
    </xf>
    <xf numFmtId="44" fontId="1" fillId="4" borderId="3" xfId="2" applyFont="1" applyFill="1" applyBorder="1" applyAlignment="1">
      <alignment vertical="center"/>
    </xf>
    <xf numFmtId="0" fontId="1" fillId="4" borderId="3" xfId="0" applyFont="1" applyFill="1" applyBorder="1" applyAlignment="1">
      <alignment vertical="center"/>
    </xf>
    <xf numFmtId="44" fontId="3" fillId="4" borderId="6" xfId="0" applyNumberFormat="1" applyFont="1" applyFill="1" applyBorder="1" applyAlignment="1">
      <alignment vertical="center"/>
    </xf>
    <xf numFmtId="9" fontId="1" fillId="4" borderId="6" xfId="0" applyNumberFormat="1" applyFont="1" applyFill="1" applyBorder="1" applyAlignment="1">
      <alignment vertical="center"/>
    </xf>
    <xf numFmtId="0" fontId="11" fillId="0" borderId="0" xfId="0" applyFont="1" applyAlignment="1">
      <alignment horizontal="center" vertical="center"/>
    </xf>
    <xf numFmtId="44" fontId="1" fillId="0" borderId="6" xfId="2" applyFont="1" applyFill="1" applyBorder="1" applyAlignment="1">
      <alignment vertical="center"/>
    </xf>
    <xf numFmtId="0" fontId="1" fillId="0" borderId="7" xfId="0" applyFont="1" applyBorder="1" applyAlignment="1">
      <alignment vertical="center"/>
    </xf>
    <xf numFmtId="44" fontId="3" fillId="0" borderId="8" xfId="0" applyNumberFormat="1" applyFont="1" applyBorder="1" applyAlignment="1">
      <alignment vertical="center"/>
    </xf>
    <xf numFmtId="0" fontId="1" fillId="0" borderId="8" xfId="0" applyFont="1" applyBorder="1" applyAlignment="1">
      <alignment vertical="center"/>
    </xf>
    <xf numFmtId="0" fontId="11" fillId="6" borderId="3" xfId="0" applyFont="1" applyFill="1" applyBorder="1" applyAlignment="1">
      <alignment horizontal="center" vertical="center" wrapText="1"/>
    </xf>
    <xf numFmtId="0" fontId="11" fillId="6" borderId="1" xfId="0" applyFont="1" applyFill="1" applyBorder="1" applyAlignment="1">
      <alignment horizontal="center" vertical="center" wrapText="1"/>
    </xf>
    <xf numFmtId="44" fontId="0" fillId="6" borderId="3" xfId="0" applyNumberFormat="1" applyFill="1" applyBorder="1"/>
    <xf numFmtId="0" fontId="5" fillId="0" borderId="1" xfId="0" applyFont="1" applyBorder="1" applyAlignment="1">
      <alignment horizontal="center" vertical="center" wrapText="1"/>
    </xf>
    <xf numFmtId="164" fontId="4" fillId="0" borderId="3" xfId="1" applyNumberFormat="1" applyFont="1" applyBorder="1"/>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44" fontId="4" fillId="0" borderId="3" xfId="0" applyNumberFormat="1" applyFont="1" applyBorder="1" applyAlignment="1">
      <alignment horizontal="center" vertical="center" wrapText="1"/>
    </xf>
    <xf numFmtId="0" fontId="13" fillId="0" borderId="0" xfId="0" applyFont="1" applyAlignment="1">
      <alignment horizontal="center" vertical="center" wrapText="1"/>
    </xf>
    <xf numFmtId="0" fontId="3" fillId="0" borderId="0" xfId="0" applyFont="1" applyAlignment="1">
      <alignment horizontal="center" vertical="center" wrapText="1"/>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0" xfId="0" applyFont="1" applyFill="1" applyAlignment="1">
      <alignment horizontal="center" vertical="center"/>
    </xf>
    <xf numFmtId="0" fontId="0" fillId="0" borderId="0" xfId="0" applyAlignment="1">
      <alignment horizontal="center"/>
    </xf>
    <xf numFmtId="0" fontId="2" fillId="0" borderId="0" xfId="0" applyFont="1" applyAlignment="1">
      <alignment horizontal="left" vertical="top"/>
    </xf>
    <xf numFmtId="0" fontId="11" fillId="4" borderId="1" xfId="0" applyFont="1" applyFill="1" applyBorder="1" applyAlignment="1">
      <alignment horizontal="center"/>
    </xf>
    <xf numFmtId="0" fontId="11" fillId="4" borderId="4" xfId="0" applyFont="1" applyFill="1" applyBorder="1" applyAlignment="1">
      <alignment horizontal="center"/>
    </xf>
    <xf numFmtId="0" fontId="3" fillId="3" borderId="1" xfId="0" applyFont="1" applyFill="1" applyBorder="1" applyAlignment="1">
      <alignment horizontal="center" wrapText="1"/>
    </xf>
    <xf numFmtId="0" fontId="3" fillId="3" borderId="2" xfId="0" applyFont="1" applyFill="1" applyBorder="1" applyAlignment="1">
      <alignment horizontal="center" wrapText="1"/>
    </xf>
    <xf numFmtId="0" fontId="3" fillId="3" borderId="4" xfId="0" applyFont="1" applyFill="1" applyBorder="1" applyAlignment="1">
      <alignment horizontal="center" wrapText="1"/>
    </xf>
    <xf numFmtId="0" fontId="11" fillId="4" borderId="1" xfId="0" applyFont="1" applyFill="1" applyBorder="1" applyAlignment="1">
      <alignment horizontal="center" vertical="center"/>
    </xf>
    <xf numFmtId="0" fontId="11" fillId="4" borderId="4" xfId="0" applyFont="1" applyFill="1" applyBorder="1" applyAlignment="1">
      <alignment horizontal="center" vertical="center"/>
    </xf>
    <xf numFmtId="0" fontId="0" fillId="6" borderId="1" xfId="0" applyFill="1" applyBorder="1" applyAlignment="1">
      <alignment horizontal="center"/>
    </xf>
    <xf numFmtId="0" fontId="0" fillId="6" borderId="4" xfId="0" applyFill="1" applyBorder="1" applyAlignment="1">
      <alignment horizontal="center"/>
    </xf>
    <xf numFmtId="0" fontId="11" fillId="6" borderId="1" xfId="0" applyFont="1" applyFill="1" applyBorder="1" applyAlignment="1">
      <alignment horizontal="center" vertical="center"/>
    </xf>
    <xf numFmtId="0" fontId="11" fillId="6" borderId="4" xfId="0" applyFont="1" applyFill="1" applyBorder="1" applyAlignment="1">
      <alignment horizontal="center" vertical="center"/>
    </xf>
    <xf numFmtId="0" fontId="8" fillId="2" borderId="0" xfId="0" applyFont="1" applyFill="1" applyAlignment="1">
      <alignment horizontal="center"/>
    </xf>
    <xf numFmtId="0" fontId="14" fillId="0" borderId="5" xfId="0" applyFont="1" applyBorder="1" applyAlignment="1">
      <alignment horizontal="center" vertical="top" wrapText="1"/>
    </xf>
    <xf numFmtId="0" fontId="4" fillId="0" borderId="3" xfId="0" applyFont="1" applyBorder="1" applyAlignment="1">
      <alignment horizontal="center" vertical="center" wrapText="1"/>
    </xf>
  </cellXfs>
  <cellStyles count="4">
    <cellStyle name="Milliers" xfId="1" builtinId="3"/>
    <cellStyle name="Monétaire" xfId="2" builtinId="4"/>
    <cellStyle name="Normal" xfId="0" builtinId="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43367</xdr:colOff>
      <xdr:row>0</xdr:row>
      <xdr:rowOff>26689</xdr:rowOff>
    </xdr:from>
    <xdr:to>
      <xdr:col>1</xdr:col>
      <xdr:colOff>1194</xdr:colOff>
      <xdr:row>0</xdr:row>
      <xdr:rowOff>1065561</xdr:rowOff>
    </xdr:to>
    <xdr:pic>
      <xdr:nvPicPr>
        <xdr:cNvPr id="2" name="Image 1">
          <a:extLst>
            <a:ext uri="{FF2B5EF4-FFF2-40B4-BE49-F238E27FC236}">
              <a16:creationId xmlns:a16="http://schemas.microsoft.com/office/drawing/2014/main" id="{3326DE2D-C567-B559-6691-33A61AC79F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67" y="26689"/>
          <a:ext cx="2572168" cy="10388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2651760</xdr:colOff>
      <xdr:row>0</xdr:row>
      <xdr:rowOff>1150620</xdr:rowOff>
    </xdr:to>
    <xdr:pic>
      <xdr:nvPicPr>
        <xdr:cNvPr id="2" name="Image 1">
          <a:extLst>
            <a:ext uri="{FF2B5EF4-FFF2-40B4-BE49-F238E27FC236}">
              <a16:creationId xmlns:a16="http://schemas.microsoft.com/office/drawing/2014/main" id="{AB76F1F3-DCCC-AA89-3C1E-1B244E5C1C20}"/>
            </a:ext>
          </a:extLst>
        </xdr:cNvPr>
        <xdr:cNvPicPr>
          <a:picLocks noChangeAspect="1"/>
        </xdr:cNvPicPr>
      </xdr:nvPicPr>
      <xdr:blipFill>
        <a:blip xmlns:r="http://schemas.openxmlformats.org/officeDocument/2006/relationships" r:embed="rId1"/>
        <a:stretch>
          <a:fillRect/>
        </a:stretch>
      </xdr:blipFill>
      <xdr:spPr>
        <a:xfrm>
          <a:off x="0" y="0"/>
          <a:ext cx="2651760" cy="1150620"/>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4877C-E5DF-4150-A00D-B254F8FE2971}">
  <dimension ref="A1:F20"/>
  <sheetViews>
    <sheetView tabSelected="1" topLeftCell="A7" zoomScale="123" workbookViewId="0">
      <selection activeCell="A2" sqref="A2:F2"/>
    </sheetView>
  </sheetViews>
  <sheetFormatPr baseColWidth="10" defaultRowHeight="13.8" x14ac:dyDescent="0.3"/>
  <cols>
    <col min="1" max="1" width="38.109375" customWidth="1"/>
    <col min="2" max="2" width="19.44140625" customWidth="1"/>
    <col min="3" max="3" width="15.77734375" customWidth="1"/>
    <col min="4" max="4" width="17.6640625" customWidth="1"/>
    <col min="5" max="5" width="16.77734375" customWidth="1"/>
    <col min="6" max="6" width="14.88671875" customWidth="1"/>
  </cols>
  <sheetData>
    <row r="1" spans="1:6" ht="90" customHeight="1" x14ac:dyDescent="0.3">
      <c r="B1" s="41" t="s">
        <v>18</v>
      </c>
      <c r="C1" s="42"/>
      <c r="D1" s="42"/>
      <c r="E1" s="42"/>
      <c r="F1" s="42"/>
    </row>
    <row r="2" spans="1:6" ht="46.8" customHeight="1" x14ac:dyDescent="0.3">
      <c r="A2" s="46" t="s">
        <v>19</v>
      </c>
      <c r="B2" s="47"/>
      <c r="C2" s="47"/>
      <c r="D2" s="47"/>
      <c r="E2" s="47"/>
      <c r="F2" s="47"/>
    </row>
    <row r="4" spans="1:6" ht="14.4" x14ac:dyDescent="0.3">
      <c r="A4" s="1" t="s">
        <v>0</v>
      </c>
      <c r="B4" s="48"/>
      <c r="C4" s="48"/>
      <c r="D4" s="48"/>
      <c r="E4" s="48"/>
    </row>
    <row r="5" spans="1:6" ht="14.4" x14ac:dyDescent="0.3">
      <c r="A5" s="1"/>
      <c r="B5" s="6"/>
      <c r="C5" s="6"/>
      <c r="D5" s="6"/>
      <c r="E5" s="6"/>
    </row>
    <row r="6" spans="1:6" ht="14.4" x14ac:dyDescent="0.3">
      <c r="A6" s="49" t="s">
        <v>1</v>
      </c>
      <c r="B6" s="49"/>
      <c r="C6" s="49"/>
      <c r="D6" s="49"/>
      <c r="E6" s="49"/>
    </row>
    <row r="7" spans="1:6" ht="14.4" x14ac:dyDescent="0.3">
      <c r="A7" s="5"/>
      <c r="B7" s="5"/>
      <c r="C7" s="5"/>
      <c r="D7" s="5"/>
      <c r="E7" s="5"/>
      <c r="F7" s="5"/>
    </row>
    <row r="8" spans="1:6" ht="14.4" x14ac:dyDescent="0.3">
      <c r="A8" s="5"/>
      <c r="B8" s="5"/>
      <c r="C8" s="5"/>
      <c r="D8" s="5"/>
      <c r="E8" s="5"/>
      <c r="F8" s="5"/>
    </row>
    <row r="9" spans="1:6" x14ac:dyDescent="0.3">
      <c r="A9" s="43" t="s">
        <v>6</v>
      </c>
      <c r="B9" s="44"/>
      <c r="C9" s="44"/>
      <c r="D9" s="44"/>
      <c r="E9" s="44"/>
      <c r="F9" s="45"/>
    </row>
    <row r="10" spans="1:6" ht="51" customHeight="1" x14ac:dyDescent="0.3">
      <c r="A10" s="3" t="s">
        <v>2</v>
      </c>
      <c r="B10" s="10" t="s">
        <v>21</v>
      </c>
      <c r="C10" s="10" t="s">
        <v>30</v>
      </c>
      <c r="D10" s="9" t="s">
        <v>22</v>
      </c>
      <c r="E10" s="36" t="s">
        <v>20</v>
      </c>
      <c r="F10" s="3" t="s">
        <v>32</v>
      </c>
    </row>
    <row r="11" spans="1:6" ht="14.4" x14ac:dyDescent="0.3">
      <c r="A11" s="3" t="s">
        <v>3</v>
      </c>
      <c r="B11" s="4"/>
      <c r="C11" s="4"/>
      <c r="D11" s="4"/>
      <c r="E11" s="7"/>
      <c r="F11" s="8"/>
    </row>
    <row r="12" spans="1:6" ht="14.4" x14ac:dyDescent="0.3">
      <c r="A12" s="3" t="s">
        <v>4</v>
      </c>
      <c r="B12" s="4"/>
      <c r="C12" s="4"/>
      <c r="D12" s="4"/>
      <c r="E12" s="7"/>
      <c r="F12" s="8"/>
    </row>
    <row r="13" spans="1:6" ht="14.4" x14ac:dyDescent="0.3">
      <c r="A13" s="3" t="s">
        <v>23</v>
      </c>
      <c r="B13" s="4"/>
      <c r="C13" s="4"/>
      <c r="D13" s="4"/>
      <c r="E13" s="7"/>
      <c r="F13" s="8"/>
    </row>
    <row r="14" spans="1:6" ht="14.4" x14ac:dyDescent="0.3">
      <c r="A14" s="2"/>
      <c r="B14" s="2"/>
      <c r="C14" s="2"/>
      <c r="D14" s="2"/>
      <c r="E14" s="2"/>
      <c r="F14" s="2"/>
    </row>
    <row r="15" spans="1:6" ht="14.4" x14ac:dyDescent="0.3">
      <c r="A15" s="3" t="s">
        <v>33</v>
      </c>
      <c r="B15" s="3" t="s">
        <v>5</v>
      </c>
      <c r="C15" s="11"/>
      <c r="D15" s="2"/>
      <c r="E15" s="2"/>
      <c r="F15" s="2"/>
    </row>
    <row r="16" spans="1:6" ht="14.4" x14ac:dyDescent="0.3">
      <c r="A16" s="3" t="s">
        <v>34</v>
      </c>
      <c r="B16" s="3"/>
      <c r="C16" s="11"/>
      <c r="D16" s="2"/>
      <c r="E16" s="2"/>
      <c r="F16" s="2"/>
    </row>
    <row r="17" spans="1:6" ht="27.6" x14ac:dyDescent="0.3">
      <c r="A17" s="3" t="s">
        <v>36</v>
      </c>
      <c r="B17" s="3"/>
      <c r="C17" s="11"/>
      <c r="D17" s="2"/>
      <c r="E17" s="2"/>
      <c r="F17" s="2"/>
    </row>
    <row r="18" spans="1:6" ht="14.4" x14ac:dyDescent="0.3">
      <c r="A18" s="3" t="s">
        <v>35</v>
      </c>
      <c r="B18" s="3"/>
      <c r="C18" s="11"/>
      <c r="D18" s="2"/>
      <c r="E18" s="2"/>
      <c r="F18" s="2"/>
    </row>
    <row r="19" spans="1:6" ht="41.4" x14ac:dyDescent="0.3">
      <c r="A19" s="3" t="s">
        <v>42</v>
      </c>
      <c r="B19" s="4"/>
      <c r="C19" s="5"/>
      <c r="D19" s="2"/>
      <c r="E19" s="2"/>
      <c r="F19" s="2"/>
    </row>
    <row r="20" spans="1:6" ht="14.4" x14ac:dyDescent="0.3">
      <c r="A20" s="11"/>
      <c r="B20" s="5"/>
      <c r="C20" s="5"/>
      <c r="D20" s="2"/>
      <c r="E20" s="2"/>
      <c r="F20" s="2"/>
    </row>
  </sheetData>
  <mergeCells count="5">
    <mergeCell ref="B1:F1"/>
    <mergeCell ref="A9:F9"/>
    <mergeCell ref="A2:F2"/>
    <mergeCell ref="B4:E4"/>
    <mergeCell ref="A6:E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B7F7DA-F77F-4F55-A1E6-D75623744C27}">
  <dimension ref="A1:G32"/>
  <sheetViews>
    <sheetView topLeftCell="A6" workbookViewId="0">
      <selection activeCell="A28" sqref="A28"/>
    </sheetView>
  </sheetViews>
  <sheetFormatPr baseColWidth="10" defaultRowHeight="13.8" x14ac:dyDescent="0.3"/>
  <cols>
    <col min="1" max="1" width="40.109375" customWidth="1"/>
    <col min="2" max="2" width="54.33203125" customWidth="1"/>
    <col min="3" max="3" width="13.5546875" customWidth="1"/>
  </cols>
  <sheetData>
    <row r="1" spans="1:7" ht="103.2" customHeight="1" x14ac:dyDescent="0.3">
      <c r="B1" s="42" t="s">
        <v>18</v>
      </c>
      <c r="C1" s="42"/>
      <c r="D1" s="42"/>
      <c r="E1" s="42"/>
      <c r="F1" s="42"/>
      <c r="G1" s="42"/>
    </row>
    <row r="2" spans="1:7" ht="29.4" customHeight="1" x14ac:dyDescent="0.4">
      <c r="A2" s="61" t="s">
        <v>41</v>
      </c>
      <c r="B2" s="61"/>
      <c r="C2" s="61"/>
      <c r="D2" s="61"/>
      <c r="E2" s="61"/>
      <c r="F2" s="61"/>
      <c r="G2" s="61"/>
    </row>
    <row r="4" spans="1:7" ht="72.599999999999994" customHeight="1" x14ac:dyDescent="0.3">
      <c r="A4" s="62" t="s">
        <v>26</v>
      </c>
      <c r="B4" s="62"/>
      <c r="C4" s="62"/>
      <c r="D4" s="62"/>
      <c r="E4" s="62"/>
      <c r="F4" s="62"/>
      <c r="G4" s="62"/>
    </row>
    <row r="5" spans="1:7" ht="14.4" x14ac:dyDescent="0.3">
      <c r="A5" s="52" t="s">
        <v>6</v>
      </c>
      <c r="B5" s="53"/>
      <c r="C5" s="53"/>
      <c r="D5" s="53"/>
      <c r="E5" s="53"/>
      <c r="F5" s="53"/>
      <c r="G5" s="54"/>
    </row>
    <row r="6" spans="1:7" ht="27.6" x14ac:dyDescent="0.3">
      <c r="A6" s="3" t="s">
        <v>7</v>
      </c>
      <c r="B6" s="3" t="s">
        <v>8</v>
      </c>
      <c r="C6" s="3" t="s">
        <v>9</v>
      </c>
      <c r="D6" s="3" t="s">
        <v>10</v>
      </c>
      <c r="E6" s="3" t="s">
        <v>11</v>
      </c>
      <c r="F6" s="3" t="s">
        <v>12</v>
      </c>
      <c r="G6" s="3" t="s">
        <v>13</v>
      </c>
    </row>
    <row r="7" spans="1:7" ht="14.4" x14ac:dyDescent="0.3">
      <c r="A7" s="63" t="s">
        <v>3</v>
      </c>
      <c r="B7" s="3" t="s">
        <v>27</v>
      </c>
      <c r="C7" s="37"/>
      <c r="D7" s="13">
        <v>15</v>
      </c>
      <c r="E7" s="12">
        <f>C7*D7</f>
        <v>0</v>
      </c>
      <c r="F7" s="14"/>
      <c r="G7" s="15">
        <f>(E7*F7)+E7</f>
        <v>0</v>
      </c>
    </row>
    <row r="8" spans="1:7" ht="14.4" x14ac:dyDescent="0.3">
      <c r="A8" s="63"/>
      <c r="B8" s="3" t="s">
        <v>31</v>
      </c>
      <c r="C8" s="37"/>
      <c r="D8" s="13">
        <v>10</v>
      </c>
      <c r="E8" s="12">
        <f>C8*D8</f>
        <v>0</v>
      </c>
      <c r="F8" s="14"/>
      <c r="G8" s="15">
        <f t="shared" ref="G8:G21" si="0">(E8*F8)+E8</f>
        <v>0</v>
      </c>
    </row>
    <row r="9" spans="1:7" ht="14.4" x14ac:dyDescent="0.3">
      <c r="A9" s="63"/>
      <c r="B9" s="3" t="s">
        <v>28</v>
      </c>
      <c r="C9" s="37"/>
      <c r="D9" s="13">
        <v>5</v>
      </c>
      <c r="E9" s="12">
        <f>C9*D9</f>
        <v>0</v>
      </c>
      <c r="F9" s="14"/>
      <c r="G9" s="15">
        <f>(E9*F9)+E9</f>
        <v>0</v>
      </c>
    </row>
    <row r="10" spans="1:7" ht="14.4" x14ac:dyDescent="0.3">
      <c r="A10" s="63"/>
      <c r="B10" s="3" t="s">
        <v>29</v>
      </c>
      <c r="C10" s="37"/>
      <c r="D10" s="13">
        <v>10</v>
      </c>
      <c r="E10" s="12"/>
      <c r="F10" s="14"/>
      <c r="G10" s="15"/>
    </row>
    <row r="11" spans="1:7" ht="14.4" x14ac:dyDescent="0.3">
      <c r="A11" s="63"/>
      <c r="B11" s="3" t="s">
        <v>32</v>
      </c>
      <c r="C11" s="37"/>
      <c r="D11" s="13">
        <v>30</v>
      </c>
      <c r="E11" s="12">
        <f t="shared" ref="E11:E21" si="1">C11*D11</f>
        <v>0</v>
      </c>
      <c r="F11" s="14"/>
      <c r="G11" s="15">
        <f t="shared" si="0"/>
        <v>0</v>
      </c>
    </row>
    <row r="12" spans="1:7" ht="14.4" x14ac:dyDescent="0.3">
      <c r="A12" s="63" t="s">
        <v>4</v>
      </c>
      <c r="B12" s="3" t="s">
        <v>27</v>
      </c>
      <c r="C12" s="37"/>
      <c r="D12" s="13">
        <v>10</v>
      </c>
      <c r="E12" s="12">
        <f t="shared" si="1"/>
        <v>0</v>
      </c>
      <c r="F12" s="14"/>
      <c r="G12" s="15">
        <f t="shared" si="0"/>
        <v>0</v>
      </c>
    </row>
    <row r="13" spans="1:7" ht="14.4" x14ac:dyDescent="0.3">
      <c r="A13" s="63"/>
      <c r="B13" s="3" t="s">
        <v>31</v>
      </c>
      <c r="C13" s="37"/>
      <c r="D13" s="13">
        <v>5</v>
      </c>
      <c r="E13" s="12">
        <f t="shared" si="1"/>
        <v>0</v>
      </c>
      <c r="F13" s="14"/>
      <c r="G13" s="15">
        <f t="shared" si="0"/>
        <v>0</v>
      </c>
    </row>
    <row r="14" spans="1:7" ht="14.4" x14ac:dyDescent="0.3">
      <c r="A14" s="63"/>
      <c r="B14" s="3" t="s">
        <v>28</v>
      </c>
      <c r="C14" s="37"/>
      <c r="D14" s="13">
        <v>1</v>
      </c>
      <c r="E14" s="12">
        <f t="shared" si="1"/>
        <v>0</v>
      </c>
      <c r="F14" s="14"/>
      <c r="G14" s="15">
        <f t="shared" si="0"/>
        <v>0</v>
      </c>
    </row>
    <row r="15" spans="1:7" ht="14.4" x14ac:dyDescent="0.3">
      <c r="A15" s="63"/>
      <c r="B15" s="3" t="s">
        <v>29</v>
      </c>
      <c r="C15" s="37"/>
      <c r="D15" s="13">
        <v>10</v>
      </c>
      <c r="E15" s="12">
        <f t="shared" si="1"/>
        <v>0</v>
      </c>
      <c r="F15" s="14"/>
      <c r="G15" s="15">
        <f t="shared" si="0"/>
        <v>0</v>
      </c>
    </row>
    <row r="16" spans="1:7" ht="14.4" x14ac:dyDescent="0.3">
      <c r="A16" s="63"/>
      <c r="B16" s="3" t="s">
        <v>32</v>
      </c>
      <c r="C16" s="37"/>
      <c r="D16" s="13">
        <v>6</v>
      </c>
      <c r="E16" s="12">
        <f t="shared" si="1"/>
        <v>0</v>
      </c>
      <c r="F16" s="14"/>
      <c r="G16" s="15">
        <f t="shared" si="0"/>
        <v>0</v>
      </c>
    </row>
    <row r="17" spans="1:7" ht="14.4" x14ac:dyDescent="0.3">
      <c r="A17" s="63" t="s">
        <v>23</v>
      </c>
      <c r="B17" s="3" t="s">
        <v>27</v>
      </c>
      <c r="C17" s="37"/>
      <c r="D17" s="13">
        <v>1</v>
      </c>
      <c r="E17" s="12">
        <f t="shared" si="1"/>
        <v>0</v>
      </c>
      <c r="F17" s="14"/>
      <c r="G17" s="15">
        <f t="shared" si="0"/>
        <v>0</v>
      </c>
    </row>
    <row r="18" spans="1:7" ht="14.4" x14ac:dyDescent="0.3">
      <c r="A18" s="63"/>
      <c r="B18" s="3" t="s">
        <v>31</v>
      </c>
      <c r="C18" s="37"/>
      <c r="D18" s="13">
        <v>3</v>
      </c>
      <c r="E18" s="12">
        <f t="shared" si="1"/>
        <v>0</v>
      </c>
      <c r="F18" s="14"/>
      <c r="G18" s="15">
        <f t="shared" si="0"/>
        <v>0</v>
      </c>
    </row>
    <row r="19" spans="1:7" ht="14.4" x14ac:dyDescent="0.3">
      <c r="A19" s="63"/>
      <c r="B19" s="3" t="s">
        <v>28</v>
      </c>
      <c r="C19" s="37"/>
      <c r="D19" s="13">
        <v>1</v>
      </c>
      <c r="E19" s="12">
        <f t="shared" si="1"/>
        <v>0</v>
      </c>
      <c r="F19" s="14"/>
      <c r="G19" s="15">
        <f t="shared" si="0"/>
        <v>0</v>
      </c>
    </row>
    <row r="20" spans="1:7" ht="14.4" x14ac:dyDescent="0.3">
      <c r="A20" s="63"/>
      <c r="B20" s="3" t="s">
        <v>29</v>
      </c>
      <c r="C20" s="37"/>
      <c r="D20" s="13">
        <v>10</v>
      </c>
      <c r="E20" s="12">
        <f t="shared" si="1"/>
        <v>0</v>
      </c>
      <c r="F20" s="14"/>
      <c r="G20" s="15">
        <f t="shared" si="0"/>
        <v>0</v>
      </c>
    </row>
    <row r="21" spans="1:7" ht="14.4" x14ac:dyDescent="0.3">
      <c r="A21" s="63"/>
      <c r="B21" s="3" t="s">
        <v>32</v>
      </c>
      <c r="C21" s="37"/>
      <c r="D21" s="13">
        <v>15</v>
      </c>
      <c r="E21" s="12">
        <f t="shared" si="1"/>
        <v>0</v>
      </c>
      <c r="F21" s="14"/>
      <c r="G21" s="15">
        <f t="shared" si="0"/>
        <v>0</v>
      </c>
    </row>
    <row r="22" spans="1:7" ht="15.6" x14ac:dyDescent="0.3">
      <c r="A22" s="50" t="s">
        <v>14</v>
      </c>
      <c r="B22" s="51"/>
      <c r="C22" s="16">
        <f>SUM(C7:C21)</f>
        <v>0</v>
      </c>
      <c r="D22" s="17">
        <f>SUM(D7:D21)</f>
        <v>132</v>
      </c>
      <c r="E22" s="18">
        <f>SUM(E7:E21)</f>
        <v>0</v>
      </c>
      <c r="F22" s="19"/>
      <c r="G22" s="18">
        <f>SUM(G7:G21)</f>
        <v>0</v>
      </c>
    </row>
    <row r="23" spans="1:7" ht="14.4" x14ac:dyDescent="0.3">
      <c r="A23" s="52" t="s">
        <v>15</v>
      </c>
      <c r="B23" s="53"/>
      <c r="C23" s="53"/>
      <c r="D23" s="53"/>
      <c r="E23" s="53"/>
      <c r="F23" s="53"/>
      <c r="G23" s="54"/>
    </row>
    <row r="24" spans="1:7" ht="27.6" x14ac:dyDescent="0.3">
      <c r="A24" s="3" t="s">
        <v>7</v>
      </c>
      <c r="B24" s="3" t="s">
        <v>8</v>
      </c>
      <c r="C24" s="3" t="s">
        <v>9</v>
      </c>
      <c r="D24" s="3" t="s">
        <v>10</v>
      </c>
      <c r="E24" s="3" t="s">
        <v>11</v>
      </c>
      <c r="F24" s="3" t="s">
        <v>12</v>
      </c>
      <c r="G24" s="3" t="s">
        <v>13</v>
      </c>
    </row>
    <row r="25" spans="1:7" ht="27.6" x14ac:dyDescent="0.3">
      <c r="A25" s="10" t="s">
        <v>40</v>
      </c>
      <c r="B25" s="3"/>
      <c r="C25" s="38"/>
      <c r="D25" s="3">
        <v>15</v>
      </c>
      <c r="E25" s="40">
        <f>C25*D25</f>
        <v>0</v>
      </c>
      <c r="F25" s="39"/>
      <c r="G25" s="21">
        <f>(E25*F25)+E25</f>
        <v>0</v>
      </c>
    </row>
    <row r="26" spans="1:7" ht="55.2" x14ac:dyDescent="0.3">
      <c r="A26" s="10" t="s">
        <v>37</v>
      </c>
      <c r="B26" s="3"/>
      <c r="C26" s="38"/>
      <c r="D26" s="3">
        <v>30</v>
      </c>
      <c r="E26" s="40">
        <f t="shared" ref="E26:E28" si="2">C26*D26</f>
        <v>0</v>
      </c>
      <c r="F26" s="39"/>
      <c r="G26" s="21">
        <f>(E26*F26)+E26</f>
        <v>0</v>
      </c>
    </row>
    <row r="27" spans="1:7" ht="27.6" x14ac:dyDescent="0.3">
      <c r="A27" s="10" t="s">
        <v>38</v>
      </c>
      <c r="B27" s="3" t="s">
        <v>39</v>
      </c>
      <c r="C27" s="38"/>
      <c r="D27" s="3">
        <v>30</v>
      </c>
      <c r="E27" s="40">
        <f t="shared" si="2"/>
        <v>0</v>
      </c>
      <c r="F27" s="39"/>
      <c r="G27" s="21">
        <f t="shared" ref="G27" si="3">(E27*F27)+E27</f>
        <v>0</v>
      </c>
    </row>
    <row r="28" spans="1:7" ht="50.4" customHeight="1" x14ac:dyDescent="0.3">
      <c r="A28" s="10" t="s">
        <v>24</v>
      </c>
      <c r="B28" s="20" t="s">
        <v>25</v>
      </c>
      <c r="C28" s="22"/>
      <c r="D28" s="20">
        <v>1</v>
      </c>
      <c r="E28" s="40">
        <f t="shared" si="2"/>
        <v>0</v>
      </c>
      <c r="F28" s="23"/>
      <c r="G28" s="21">
        <f>(E28*F28)+E28</f>
        <v>0</v>
      </c>
    </row>
    <row r="29" spans="1:7" ht="15.6" x14ac:dyDescent="0.3">
      <c r="A29" s="55" t="s">
        <v>14</v>
      </c>
      <c r="B29" s="56"/>
      <c r="C29" s="24">
        <f>SUM(C25:C28)</f>
        <v>0</v>
      </c>
      <c r="D29" s="25">
        <f>SUM(D25:D28)</f>
        <v>76</v>
      </c>
      <c r="E29" s="26">
        <f>SUM(E25:E28)</f>
        <v>0</v>
      </c>
      <c r="F29" s="27">
        <f>SUM(F28)</f>
        <v>0</v>
      </c>
      <c r="G29" s="26">
        <f>SUM(G28)</f>
        <v>0</v>
      </c>
    </row>
    <row r="30" spans="1:7" ht="15.6" x14ac:dyDescent="0.3">
      <c r="A30" s="28"/>
      <c r="B30" s="28"/>
      <c r="C30" s="29"/>
      <c r="D30" s="30"/>
      <c r="E30" s="31"/>
      <c r="F30" s="32"/>
      <c r="G30" s="31"/>
    </row>
    <row r="31" spans="1:7" ht="15.6" x14ac:dyDescent="0.3">
      <c r="A31" s="57"/>
      <c r="B31" s="58"/>
      <c r="C31" s="33" t="s">
        <v>11</v>
      </c>
      <c r="D31" s="34" t="s">
        <v>16</v>
      </c>
    </row>
    <row r="32" spans="1:7" ht="15.6" x14ac:dyDescent="0.3">
      <c r="A32" s="59" t="s">
        <v>17</v>
      </c>
      <c r="B32" s="60"/>
      <c r="C32" s="35">
        <f>SUM(E22,E29)</f>
        <v>0</v>
      </c>
      <c r="D32" s="35">
        <f>SUM(G22,G29)</f>
        <v>0</v>
      </c>
    </row>
  </sheetData>
  <mergeCells count="12">
    <mergeCell ref="A12:A16"/>
    <mergeCell ref="A17:A21"/>
    <mergeCell ref="B1:G1"/>
    <mergeCell ref="A2:G2"/>
    <mergeCell ref="A4:G4"/>
    <mergeCell ref="A5:G5"/>
    <mergeCell ref="A7:A11"/>
    <mergeCell ref="A22:B22"/>
    <mergeCell ref="A23:G23"/>
    <mergeCell ref="A29:B29"/>
    <mergeCell ref="A31:B31"/>
    <mergeCell ref="A32:B3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Département de la Drôme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Administrateur</dc:creator>
  <cp:lastModifiedBy>Assufiha YMAMOU</cp:lastModifiedBy>
  <dcterms:created xsi:type="dcterms:W3CDTF">2024-09-12T13:28:42Z</dcterms:created>
  <dcterms:modified xsi:type="dcterms:W3CDTF">2025-02-24T14:21:13Z</dcterms:modified>
</cp:coreProperties>
</file>