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X:\ADMINISTRATIF\MARCHÉS - Contrats - A trier\Equipements audiovisuels\V2 relu SAM\"/>
    </mc:Choice>
  </mc:AlternateContent>
  <xr:revisionPtr revIDLastSave="0" documentId="13_ncr:1_{0CF37211-B654-456B-A0F1-655C41F4F215}" xr6:coauthVersionLast="47" xr6:coauthVersionMax="47" xr10:uidLastSave="{00000000-0000-0000-0000-000000000000}"/>
  <bookViews>
    <workbookView xWindow="-120" yWindow="-120" windowWidth="29040" windowHeight="15840" activeTab="2" xr2:uid="{356DD6B6-CCF0-4619-988F-97E33ED71CA2}"/>
  </bookViews>
  <sheets>
    <sheet name="Prestations forfaitaires" sheetId="4" r:id="rId1"/>
    <sheet name="BPU Fourniture matériel" sheetId="1" r:id="rId2"/>
    <sheet name="Maintenance corrective" sheetId="2" r:id="rId3"/>
    <sheet name="Renfort humain" sheetId="3" r:id="rId4"/>
    <sheet name="DQE" sheetId="5" r:id="rId5"/>
  </sheets>
  <definedNames>
    <definedName name="_xlnm._FilterDatabase" localSheetId="1" hidden="1">'BPU Fourniture matériel'!$A$2:$E$120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5" l="1"/>
  <c r="D6" i="5"/>
  <c r="D12" i="5"/>
  <c r="D11" i="5"/>
  <c r="D4" i="5"/>
  <c r="D7" i="5"/>
  <c r="D8" i="5"/>
  <c r="D9" i="5"/>
  <c r="D10" i="5"/>
  <c r="D13" i="5"/>
  <c r="D14" i="5"/>
  <c r="D3" i="5"/>
  <c r="D2" i="5"/>
  <c r="B5" i="4"/>
  <c r="B4" i="4"/>
  <c r="D16" i="5" l="1"/>
</calcChain>
</file>

<file path=xl/sharedStrings.xml><?xml version="1.0" encoding="utf-8"?>
<sst xmlns="http://schemas.openxmlformats.org/spreadsheetml/2006/main" count="539" uniqueCount="309">
  <si>
    <t>Enceintes restaurant</t>
  </si>
  <si>
    <t xml:space="preserve">L'Acoustics </t>
  </si>
  <si>
    <t>X12</t>
  </si>
  <si>
    <t xml:space="preserve">Encientes </t>
  </si>
  <si>
    <t>Kiva</t>
  </si>
  <si>
    <t>Sub</t>
  </si>
  <si>
    <t>SB18i</t>
  </si>
  <si>
    <t>Vidéoprojecteur</t>
  </si>
  <si>
    <t>Digital projection</t>
  </si>
  <si>
    <t>M-Viion Laser 18K</t>
  </si>
  <si>
    <t xml:space="preserve">Récépteur sur paire torsadée </t>
  </si>
  <si>
    <t xml:space="preserve">Extron </t>
  </si>
  <si>
    <t>DTP HDMI 4K 330 R</t>
  </si>
  <si>
    <t xml:space="preserve">Projecteur decoupe à led </t>
  </si>
  <si>
    <t>Robert Juliat</t>
  </si>
  <si>
    <t>Projecteur Fresnal LED</t>
  </si>
  <si>
    <t xml:space="preserve">Projecteur à LED </t>
  </si>
  <si>
    <t>CHAUVET</t>
  </si>
  <si>
    <t>R3W</t>
  </si>
  <si>
    <t>Emetteur Sans fil DMX</t>
  </si>
  <si>
    <t>Lumon ration</t>
  </si>
  <si>
    <t>CRMX Nova flex Emetteur</t>
  </si>
  <si>
    <t>Recepteur Sans fil DMX</t>
  </si>
  <si>
    <t>CRMX Nova flex Récepteur</t>
  </si>
  <si>
    <t>Ecran motorisée</t>
  </si>
  <si>
    <t>ORAY</t>
  </si>
  <si>
    <t>GFO</t>
  </si>
  <si>
    <t xml:space="preserve">Station de charge </t>
  </si>
  <si>
    <t>Shure</t>
  </si>
  <si>
    <t>MXWNCS4</t>
  </si>
  <si>
    <t xml:space="preserve">Microphone à main HF </t>
  </si>
  <si>
    <t>MXW2 SM58</t>
  </si>
  <si>
    <t xml:space="preserve">Microphone cravate HF </t>
  </si>
  <si>
    <t>MXW1 + MX510/C</t>
  </si>
  <si>
    <t>Point d'acces 4 canaux pour système microphone HF</t>
  </si>
  <si>
    <t>MXWAPT4</t>
  </si>
  <si>
    <t>Enceintes colonne</t>
  </si>
  <si>
    <t>JBL</t>
  </si>
  <si>
    <t>100-LA</t>
  </si>
  <si>
    <t xml:space="preserve">Caisson de basse </t>
  </si>
  <si>
    <t>GENELEC</t>
  </si>
  <si>
    <t>5041A</t>
  </si>
  <si>
    <t xml:space="preserve">Selecteur HDMI </t>
  </si>
  <si>
    <t>DSW-233-4K</t>
  </si>
  <si>
    <t>Camera sur tourelle motorisée</t>
  </si>
  <si>
    <t>SONY</t>
  </si>
  <si>
    <t>SRG-360</t>
  </si>
  <si>
    <t>Emetteur DTP</t>
  </si>
  <si>
    <t>DTP HDMI 4K 230 Tx</t>
  </si>
  <si>
    <t>DTP HDMI 4K 230 Rx</t>
  </si>
  <si>
    <t xml:space="preserve">Videoprojecteur + optique </t>
  </si>
  <si>
    <t>E-Vision Laser 6500</t>
  </si>
  <si>
    <t>Rails eclairage</t>
  </si>
  <si>
    <t>Eutrac</t>
  </si>
  <si>
    <t>-</t>
  </si>
  <si>
    <t>Projecteur à decoupe à LED</t>
  </si>
  <si>
    <t>Sylumis</t>
  </si>
  <si>
    <t>Syclop</t>
  </si>
  <si>
    <t>Borne Wifi</t>
  </si>
  <si>
    <t>D-LINK</t>
  </si>
  <si>
    <t>DWL-6600AP</t>
  </si>
  <si>
    <t>Pantographe</t>
  </si>
  <si>
    <t>Audipack</t>
  </si>
  <si>
    <t>PCL 3050-4N</t>
  </si>
  <si>
    <t xml:space="preserve">Microphone col de cygne HF </t>
  </si>
  <si>
    <t>MX410LP+MXW8</t>
  </si>
  <si>
    <t>Récepteur DTP</t>
  </si>
  <si>
    <t>Transmetteur FO</t>
  </si>
  <si>
    <t>XTP-FT-4K SM</t>
  </si>
  <si>
    <t>Récepteur FO</t>
  </si>
  <si>
    <t>XTP-FR-4K SM</t>
  </si>
  <si>
    <t>Switch ethernet DANTE</t>
  </si>
  <si>
    <t>CISCO</t>
  </si>
  <si>
    <t>SG300-10PP</t>
  </si>
  <si>
    <t>Audiofils</t>
  </si>
  <si>
    <t>LD3.0</t>
  </si>
  <si>
    <t>Processeur audio</t>
  </si>
  <si>
    <t>Extron</t>
  </si>
  <si>
    <t>DMP 128 AT</t>
  </si>
  <si>
    <t xml:space="preserve">Amplificateur enceintes </t>
  </si>
  <si>
    <t xml:space="preserve">CROWN </t>
  </si>
  <si>
    <t>Xti 2002</t>
  </si>
  <si>
    <t>SCALER</t>
  </si>
  <si>
    <t>LBM</t>
  </si>
  <si>
    <t>BRIDGE M-HH</t>
  </si>
  <si>
    <t>IIYAMA</t>
  </si>
  <si>
    <t>Grille de commutation</t>
  </si>
  <si>
    <t>DTP Crosspoint 108 4K IPC SA</t>
  </si>
  <si>
    <t>Ordinateur</t>
  </si>
  <si>
    <t>DELL</t>
  </si>
  <si>
    <t xml:space="preserve"> PRECISION 7510</t>
  </si>
  <si>
    <t>Interface DMX</t>
  </si>
  <si>
    <t>Engineering Solution</t>
  </si>
  <si>
    <t>Data box RS232</t>
  </si>
  <si>
    <t>Stage box</t>
  </si>
  <si>
    <t>Yamaha</t>
  </si>
  <si>
    <t>RI8-D + RO8-D</t>
  </si>
  <si>
    <t>Enceinte large bande</t>
  </si>
  <si>
    <t>L'acoustics</t>
  </si>
  <si>
    <t>WIDE</t>
  </si>
  <si>
    <t>Enceinte etroite bande</t>
  </si>
  <si>
    <t>FOCUS</t>
  </si>
  <si>
    <t>SB15</t>
  </si>
  <si>
    <t>Emetteur XTP</t>
  </si>
  <si>
    <t>XTP T HDMI</t>
  </si>
  <si>
    <t>Recepteur XTP</t>
  </si>
  <si>
    <t>XTP SR HDMI</t>
  </si>
  <si>
    <t>Selecteur HDMI</t>
  </si>
  <si>
    <t>XTP-T USW 103</t>
  </si>
  <si>
    <t>E-Vision Laser 8500</t>
  </si>
  <si>
    <t>Patch audio</t>
  </si>
  <si>
    <t>Ghiemetti</t>
  </si>
  <si>
    <t>Patch DMX</t>
  </si>
  <si>
    <t>BAND-REX</t>
  </si>
  <si>
    <t>Cisco</t>
  </si>
  <si>
    <t>SG300-24</t>
  </si>
  <si>
    <t xml:space="preserve">Amplificateur Boucle induction </t>
  </si>
  <si>
    <t>Processeur  Matrice audio</t>
  </si>
  <si>
    <t xml:space="preserve">Yamaha </t>
  </si>
  <si>
    <t xml:space="preserve"> MRX-7D</t>
  </si>
  <si>
    <t xml:space="preserve">Amplificateur cluster </t>
  </si>
  <si>
    <t>LA4X</t>
  </si>
  <si>
    <t>Limiteur Audio</t>
  </si>
  <si>
    <t xml:space="preserve">Audiopole </t>
  </si>
  <si>
    <t>SPLone</t>
  </si>
  <si>
    <t>Denon</t>
  </si>
  <si>
    <t>DN-500BD</t>
  </si>
  <si>
    <t xml:space="preserve"> crosspoint 3200</t>
  </si>
  <si>
    <t xml:space="preserve">Mélangeur Vidéo </t>
  </si>
  <si>
    <t>ANOLG WAY</t>
  </si>
  <si>
    <t>Ascender 16 4K</t>
  </si>
  <si>
    <t>Interface RS/DMX</t>
  </si>
  <si>
    <t>Creston</t>
  </si>
  <si>
    <t>RCM3 + CDGDMX</t>
  </si>
  <si>
    <t>Distributeur DMX/RJ45</t>
  </si>
  <si>
    <t>SRS</t>
  </si>
  <si>
    <t>DSR10</t>
  </si>
  <si>
    <t>Système automation / Interface relai</t>
  </si>
  <si>
    <t>IPCP PRO 550</t>
  </si>
  <si>
    <t>Interface relai</t>
  </si>
  <si>
    <t>IPL T CR48</t>
  </si>
  <si>
    <t>Point d'acces 8 canaux pour système microphone HF</t>
  </si>
  <si>
    <t>DTP HDMI 4K 230 E</t>
  </si>
  <si>
    <t>DTP Crosspoint 84 4K IPC SA</t>
  </si>
  <si>
    <t>Moniteur retour VISIO 75''</t>
  </si>
  <si>
    <t>Philips</t>
  </si>
  <si>
    <t>75BDL3000U</t>
  </si>
  <si>
    <t>Patch HP</t>
  </si>
  <si>
    <t>CANFORD + NEUTRIK</t>
  </si>
  <si>
    <t>Matrice Audio</t>
  </si>
  <si>
    <t>YAMAHA</t>
  </si>
  <si>
    <t>MTX5</t>
  </si>
  <si>
    <t>Controleur Amplifiée</t>
  </si>
  <si>
    <t>Distributeur Amplificateur</t>
  </si>
  <si>
    <t>DA2</t>
  </si>
  <si>
    <t xml:space="preserve">Emetteur sur paire Torsadée </t>
  </si>
  <si>
    <t>DTP HDMI 4K 330Tx</t>
  </si>
  <si>
    <t>Sélécteur Vidéo</t>
  </si>
  <si>
    <t>SW4</t>
  </si>
  <si>
    <t>Console audio</t>
  </si>
  <si>
    <t>TF3</t>
  </si>
  <si>
    <t xml:space="preserve">Videoprojecteur </t>
  </si>
  <si>
    <t>Benq</t>
  </si>
  <si>
    <t xml:space="preserve">MH856UST </t>
  </si>
  <si>
    <t>Vivitek</t>
  </si>
  <si>
    <t xml:space="preserve">DH765Z </t>
  </si>
  <si>
    <t>Désignation d' l'equipement</t>
  </si>
  <si>
    <t>Nombre estimé</t>
  </si>
  <si>
    <t>0 à 1</t>
  </si>
  <si>
    <t>Patch video</t>
  </si>
  <si>
    <t>CANFORD</t>
  </si>
  <si>
    <t>Patch RJ</t>
  </si>
  <si>
    <t xml:space="preserve">Switch ethernet POE DANTE </t>
  </si>
  <si>
    <t>Console Audio</t>
  </si>
  <si>
    <t>MIDAS</t>
  </si>
  <si>
    <t>R32</t>
  </si>
  <si>
    <t>Lecteur Blue Ray</t>
  </si>
  <si>
    <t xml:space="preserve">Chargeur </t>
  </si>
  <si>
    <t>MXWN/CS4</t>
  </si>
  <si>
    <t>Interface Audio numerique</t>
  </si>
  <si>
    <t>MXWANI4</t>
  </si>
  <si>
    <t xml:space="preserve">Limiteur Audio </t>
  </si>
  <si>
    <t>Dateq</t>
  </si>
  <si>
    <t>SPL5</t>
  </si>
  <si>
    <t>Processeur numerique</t>
  </si>
  <si>
    <t>APG</t>
  </si>
  <si>
    <t>DMS26</t>
  </si>
  <si>
    <t>Grille video</t>
  </si>
  <si>
    <t xml:space="preserve">Amplificateur </t>
  </si>
  <si>
    <t>Powersoft</t>
  </si>
  <si>
    <t>Ottocanali 8K4</t>
  </si>
  <si>
    <t>Amplificateur Boucle</t>
  </si>
  <si>
    <t>OPUS</t>
  </si>
  <si>
    <t>Station node</t>
  </si>
  <si>
    <t>Ubicast</t>
  </si>
  <si>
    <t>RCK-004-EDU</t>
  </si>
  <si>
    <t>Enceintes facades</t>
  </si>
  <si>
    <t>DX12</t>
  </si>
  <si>
    <t>SB115</t>
  </si>
  <si>
    <t>Enceintes Rappel</t>
  </si>
  <si>
    <t>DX8</t>
  </si>
  <si>
    <t>Enceintes Retour</t>
  </si>
  <si>
    <t>Projecteur LED</t>
  </si>
  <si>
    <t>OXO</t>
  </si>
  <si>
    <t>Colorbeam 18 FCW</t>
  </si>
  <si>
    <t>Projecteur PAR</t>
  </si>
  <si>
    <t xml:space="preserve">SOURCE 4 PAR EA </t>
  </si>
  <si>
    <t>Projecteur Découpe</t>
  </si>
  <si>
    <t xml:space="preserve">SOURCE4 ZOOM </t>
  </si>
  <si>
    <t>SG300-10</t>
  </si>
  <si>
    <t>Boitier audiovisuel</t>
  </si>
  <si>
    <t>DTP T UWP 232 D</t>
  </si>
  <si>
    <t>Emeteur Système malentendant</t>
  </si>
  <si>
    <t xml:space="preserve">Sennheiser </t>
  </si>
  <si>
    <t>SR2020</t>
  </si>
  <si>
    <t>Recepteur Système malentendant</t>
  </si>
  <si>
    <t>EK2020</t>
  </si>
  <si>
    <t>SL Bodypack DW</t>
  </si>
  <si>
    <t>Recepteur microphone</t>
  </si>
  <si>
    <t>Speechline SL Rack Receiver DW</t>
  </si>
  <si>
    <t>Chargeur</t>
  </si>
  <si>
    <t>CHG2</t>
  </si>
  <si>
    <t>SRG-300SE</t>
  </si>
  <si>
    <t>DTP T 3G-SDI 230 D NP</t>
  </si>
  <si>
    <t>Amplificateur</t>
  </si>
  <si>
    <t>XTI 2002</t>
  </si>
  <si>
    <t>Enceintes</t>
  </si>
  <si>
    <t>CBT 100-LA</t>
  </si>
  <si>
    <t>Emetteur micrphone cravatte</t>
  </si>
  <si>
    <t>Sony</t>
  </si>
  <si>
    <t>SRG-300H</t>
  </si>
  <si>
    <t>DTP HDMI 230 Tx</t>
  </si>
  <si>
    <t>DTP HDMI 230 Rx</t>
  </si>
  <si>
    <t>De-embeddeur</t>
  </si>
  <si>
    <t>HAE-100</t>
  </si>
  <si>
    <t>DTP HDMI 330 Tx</t>
  </si>
  <si>
    <t>DTP HDMI 330 Rx</t>
  </si>
  <si>
    <t>DTP T HD2 4K 330 Tx</t>
  </si>
  <si>
    <t>Emetteur micrphone Main</t>
  </si>
  <si>
    <t>SL Handheld DW</t>
  </si>
  <si>
    <t>BPU pour catalogue matériel</t>
  </si>
  <si>
    <t>Système malentendant</t>
  </si>
  <si>
    <t>Prix unitaire HT</t>
  </si>
  <si>
    <t>Maintenance priorité 1</t>
  </si>
  <si>
    <t>Maintenance priorité 2</t>
  </si>
  <si>
    <t>Heures ouvrées dimanche/jours fériés 7h-21h</t>
  </si>
  <si>
    <t>Heures de nuit dimanche/jours fériés 21h-7h</t>
  </si>
  <si>
    <t>Lundi-samedi</t>
  </si>
  <si>
    <t>Dimanche/jours fériés</t>
  </si>
  <si>
    <t>Technicien son</t>
  </si>
  <si>
    <t>Technicien lumière</t>
  </si>
  <si>
    <t>Technicien vidéo</t>
  </si>
  <si>
    <t>Audit début contrat (sous 6 mois après notification du marché)</t>
  </si>
  <si>
    <t>Période d'intervention</t>
  </si>
  <si>
    <t>Coût horaire intervention (en €HT/heure)</t>
  </si>
  <si>
    <t>Forfait vacation 6h (en €HT)</t>
  </si>
  <si>
    <t>Forfait vacation 8h (en €HT)</t>
  </si>
  <si>
    <t>Forfait vacation 10h (en €HT)</t>
  </si>
  <si>
    <t>Forfait vacation 12h (en €HT)</t>
  </si>
  <si>
    <t xml:space="preserve">Profil </t>
  </si>
  <si>
    <t>Coût unitaire (en € HT)</t>
  </si>
  <si>
    <t>Maintenance préventive annuelle, y compris : 
- remise à jour annuelle de l'audit
- 3 jours/an de formation (pour 5 personnes maximum) à l'aide à l'exploitation des équipements existants</t>
  </si>
  <si>
    <t>Total 1ère année</t>
  </si>
  <si>
    <t>Total années suivantes</t>
  </si>
  <si>
    <t>Forfait vacation 8h technicien son - lundi-samedi</t>
  </si>
  <si>
    <t>Quantité annuelle estimative</t>
  </si>
  <si>
    <t>Coût unitaire HT</t>
  </si>
  <si>
    <t>Forfait vacation 6h technicien vidéo - dimanche-jours fériés</t>
  </si>
  <si>
    <t>Montant annuel HT</t>
  </si>
  <si>
    <t>TOTAL</t>
  </si>
  <si>
    <t>0 à 2</t>
  </si>
  <si>
    <t>0 à 4</t>
  </si>
  <si>
    <t>Ecran Moniteur 32 pouces</t>
  </si>
  <si>
    <t>Ecran Moniteur 55 pouces</t>
  </si>
  <si>
    <t>Ecran Moniteur 65 pouces</t>
  </si>
  <si>
    <t>Panasonic</t>
  </si>
  <si>
    <t>Panasonic ou Sony</t>
  </si>
  <si>
    <t>LG</t>
  </si>
  <si>
    <t>0 à 10</t>
  </si>
  <si>
    <t>LH-3254HS-B1AG</t>
  </si>
  <si>
    <t xml:space="preserve">Ecran Moniteru 43 pouces </t>
  </si>
  <si>
    <t>TH-43CQE2W</t>
  </si>
  <si>
    <t>TH-55CQE2W</t>
  </si>
  <si>
    <t>Ecran Moniteur 86 pouces</t>
  </si>
  <si>
    <t>86UL3G</t>
  </si>
  <si>
    <t>75UL3G</t>
  </si>
  <si>
    <t>Ecran Moniteur 75 pouces</t>
  </si>
  <si>
    <t>TH-65CQE2W</t>
  </si>
  <si>
    <t>Technicien Extron</t>
  </si>
  <si>
    <t>Technicien Analogway</t>
  </si>
  <si>
    <t>x</t>
  </si>
  <si>
    <t>Heure d'intervention maintenance priorité 1 lundi-samedi 7h-21h</t>
  </si>
  <si>
    <t>Heure d'intervention maintenance priorité 2 lundi-samedi 7h-21h</t>
  </si>
  <si>
    <t>Fourniture simple écran 65 pouces</t>
  </si>
  <si>
    <t>Fourniture videoprojecteur focale courte 4500 lumen</t>
  </si>
  <si>
    <t>Fourniture simple micro à main Shure</t>
  </si>
  <si>
    <t>Micro main HF</t>
  </si>
  <si>
    <t>Fourniture simple micro à main Sennheinser</t>
  </si>
  <si>
    <t>Fourniture simple micro cravate Shure</t>
  </si>
  <si>
    <t>Fourniture videoprojecteur focale courte 15000 lumen</t>
  </si>
  <si>
    <t>Fourniture videoprojecteur 9000 lumen</t>
  </si>
  <si>
    <t>Fourniture matrice Extron DTP</t>
  </si>
  <si>
    <t>Fourniture unité Ubicast</t>
  </si>
  <si>
    <t>Régisseur (Logistique, accueil client, gestion de prestataire)</t>
  </si>
  <si>
    <t>"Stock sensible"</t>
  </si>
  <si>
    <t>Marque (ou équivalent)</t>
  </si>
  <si>
    <t>Référence Technique (ou équivalent)</t>
  </si>
  <si>
    <t>Heures ouvrées
 lundi-samedi 
7h-21h</t>
  </si>
  <si>
    <t>Heures de nuit 
lundi-samedi
21h-7h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</si>
</sst>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8"/>
      <name val="Aptos Narrow"/>
      <family val="2"/>
      <scheme val="minor"/>
    </font>
    <font>
      <sz val="26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1" applyFont="1" applyAlignment="1">
      <alignment vertical="center" wrapText="1"/>
    </xf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1" xfId="2" applyFont="1" applyBorder="1" applyAlignment="1" applyProtection="1">
      <alignment vertical="center" wrapText="1"/>
      <protection locked="0"/>
    </xf>
    <xf numFmtId="0" fontId="7" fillId="0" borderId="1" xfId="2" applyFont="1" applyBorder="1" applyAlignment="1">
      <alignment vertical="center" wrapText="1"/>
    </xf>
    <xf numFmtId="0" fontId="7" fillId="2" borderId="1" xfId="2" applyFont="1" applyFill="1" applyBorder="1" applyAlignment="1">
      <alignment vertical="center" wrapText="1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left" vertical="center" wrapText="1"/>
    </xf>
    <xf numFmtId="0" fontId="6" fillId="0" borderId="1" xfId="0" applyFont="1" applyBorder="1"/>
    <xf numFmtId="0" fontId="9" fillId="0" borderId="1" xfId="0" applyFont="1" applyBorder="1" applyAlignment="1">
      <alignment horizontal="center" vertical="center"/>
    </xf>
    <xf numFmtId="0" fontId="8" fillId="0" borderId="1" xfId="2" applyFont="1" applyBorder="1"/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/>
    </xf>
    <xf numFmtId="0" fontId="0" fillId="2" borderId="0" xfId="0" applyFill="1" applyAlignment="1">
      <alignment horizontal="center" wrapText="1"/>
    </xf>
    <xf numFmtId="0" fontId="0" fillId="2" borderId="1" xfId="0" applyFill="1" applyBorder="1"/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3">
    <cellStyle name="Normal" xfId="0" builtinId="0"/>
    <cellStyle name="Normal 2" xfId="1" xr:uid="{E50B5898-9C2D-4EE0-A2D9-527DE53D4FE8}"/>
    <cellStyle name="Normal 7" xfId="2" xr:uid="{0ECC7608-4151-4566-8F12-184D3823F6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F34A7-5B47-4BC0-8CCA-9CB5680EFFC5}">
  <dimension ref="A1:B5"/>
  <sheetViews>
    <sheetView zoomScaleNormal="100" workbookViewId="0">
      <selection activeCell="B3" sqref="B3"/>
    </sheetView>
  </sheetViews>
  <sheetFormatPr baseColWidth="10" defaultRowHeight="15" x14ac:dyDescent="0.25"/>
  <cols>
    <col min="1" max="1" width="68.5703125" customWidth="1"/>
    <col min="2" max="2" width="20.5703125" bestFit="1" customWidth="1"/>
  </cols>
  <sheetData>
    <row r="1" spans="1:2" ht="23.25" customHeight="1" x14ac:dyDescent="0.25">
      <c r="A1" s="1"/>
      <c r="B1" s="29" t="s">
        <v>260</v>
      </c>
    </row>
    <row r="2" spans="1:2" ht="36" customHeight="1" x14ac:dyDescent="0.25">
      <c r="A2" s="11" t="s">
        <v>252</v>
      </c>
      <c r="B2" s="1"/>
    </row>
    <row r="3" spans="1:2" ht="60" x14ac:dyDescent="0.25">
      <c r="A3" s="3" t="s">
        <v>261</v>
      </c>
      <c r="B3" s="1"/>
    </row>
    <row r="4" spans="1:2" x14ac:dyDescent="0.25">
      <c r="A4" s="15" t="s">
        <v>262</v>
      </c>
      <c r="B4" s="15">
        <f>SUM(B2:B3)</f>
        <v>0</v>
      </c>
    </row>
    <row r="5" spans="1:2" x14ac:dyDescent="0.25">
      <c r="A5" s="15" t="s">
        <v>263</v>
      </c>
      <c r="B5" s="15">
        <f>B3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B6A32-51A1-4949-8993-E4E41F309A83}">
  <sheetPr codeName="Feuil1"/>
  <dimension ref="A1:F121"/>
  <sheetViews>
    <sheetView zoomScaleNormal="100" zoomScalePageLayoutView="80" workbookViewId="0">
      <selection activeCell="G7" sqref="G7"/>
    </sheetView>
  </sheetViews>
  <sheetFormatPr baseColWidth="10" defaultRowHeight="15" x14ac:dyDescent="0.25"/>
  <cols>
    <col min="1" max="1" width="35.85546875" customWidth="1"/>
    <col min="2" max="2" width="22.28515625" customWidth="1"/>
    <col min="3" max="3" width="25" customWidth="1"/>
    <col min="4" max="4" width="17.42578125" customWidth="1"/>
    <col min="5" max="5" width="16.5703125" customWidth="1"/>
    <col min="6" max="6" width="16.42578125" style="7" bestFit="1" customWidth="1"/>
  </cols>
  <sheetData>
    <row r="1" spans="1:6" ht="70.5" customHeight="1" x14ac:dyDescent="0.25">
      <c r="A1" s="30" t="s">
        <v>240</v>
      </c>
      <c r="B1" s="30"/>
      <c r="C1" s="30"/>
      <c r="D1" s="30"/>
      <c r="E1" s="30"/>
    </row>
    <row r="2" spans="1:6" ht="30" customHeight="1" x14ac:dyDescent="0.25">
      <c r="A2" s="17" t="s">
        <v>166</v>
      </c>
      <c r="B2" s="17" t="s">
        <v>305</v>
      </c>
      <c r="C2" s="17" t="s">
        <v>306</v>
      </c>
      <c r="D2" s="18" t="s">
        <v>167</v>
      </c>
      <c r="E2" s="19" t="s">
        <v>242</v>
      </c>
      <c r="F2" s="20" t="s">
        <v>304</v>
      </c>
    </row>
    <row r="3" spans="1:6" s="14" customFormat="1" ht="15.75" x14ac:dyDescent="0.25">
      <c r="A3" s="21" t="s">
        <v>224</v>
      </c>
      <c r="B3" s="22" t="s">
        <v>80</v>
      </c>
      <c r="C3" s="22" t="s">
        <v>225</v>
      </c>
      <c r="D3" s="23" t="s">
        <v>168</v>
      </c>
      <c r="E3" s="23"/>
      <c r="F3" s="24"/>
    </row>
    <row r="4" spans="1:6" s="14" customFormat="1" ht="15.75" x14ac:dyDescent="0.25">
      <c r="A4" s="21" t="s">
        <v>188</v>
      </c>
      <c r="B4" s="22" t="s">
        <v>189</v>
      </c>
      <c r="C4" s="22" t="s">
        <v>190</v>
      </c>
      <c r="D4" s="23" t="s">
        <v>168</v>
      </c>
      <c r="E4" s="23"/>
      <c r="F4" s="24"/>
    </row>
    <row r="5" spans="1:6" s="14" customFormat="1" ht="15.75" x14ac:dyDescent="0.25">
      <c r="A5" s="21" t="s">
        <v>191</v>
      </c>
      <c r="B5" s="22" t="s">
        <v>192</v>
      </c>
      <c r="C5" s="22" t="s">
        <v>75</v>
      </c>
      <c r="D5" s="23" t="s">
        <v>168</v>
      </c>
      <c r="E5" s="23"/>
      <c r="F5" s="24"/>
    </row>
    <row r="6" spans="1:6" s="14" customFormat="1" ht="15.75" x14ac:dyDescent="0.25">
      <c r="A6" s="21" t="s">
        <v>116</v>
      </c>
      <c r="B6" s="22" t="s">
        <v>74</v>
      </c>
      <c r="C6" s="22" t="s">
        <v>75</v>
      </c>
      <c r="D6" s="23" t="s">
        <v>168</v>
      </c>
      <c r="E6" s="25"/>
      <c r="F6" s="24"/>
    </row>
    <row r="7" spans="1:6" s="14" customFormat="1" ht="15.75" x14ac:dyDescent="0.25">
      <c r="A7" s="21" t="s">
        <v>120</v>
      </c>
      <c r="B7" s="22" t="s">
        <v>98</v>
      </c>
      <c r="C7" s="21" t="s">
        <v>121</v>
      </c>
      <c r="D7" s="23" t="s">
        <v>168</v>
      </c>
      <c r="E7" s="25"/>
      <c r="F7" s="24"/>
    </row>
    <row r="8" spans="1:6" s="14" customFormat="1" ht="15.75" x14ac:dyDescent="0.25">
      <c r="A8" s="21" t="s">
        <v>79</v>
      </c>
      <c r="B8" s="21" t="s">
        <v>80</v>
      </c>
      <c r="C8" s="22" t="s">
        <v>81</v>
      </c>
      <c r="D8" s="23" t="s">
        <v>168</v>
      </c>
      <c r="E8" s="25"/>
      <c r="F8" s="24"/>
    </row>
    <row r="9" spans="1:6" s="14" customFormat="1" ht="15.75" x14ac:dyDescent="0.25">
      <c r="A9" s="21" t="s">
        <v>210</v>
      </c>
      <c r="B9" s="22" t="s">
        <v>77</v>
      </c>
      <c r="C9" s="22" t="s">
        <v>211</v>
      </c>
      <c r="D9" s="23" t="s">
        <v>168</v>
      </c>
      <c r="E9" s="23"/>
      <c r="F9" s="24"/>
    </row>
    <row r="10" spans="1:6" s="14" customFormat="1" ht="15.75" x14ac:dyDescent="0.25">
      <c r="A10" s="22" t="s">
        <v>58</v>
      </c>
      <c r="B10" s="22" t="s">
        <v>59</v>
      </c>
      <c r="C10" s="22" t="s">
        <v>60</v>
      </c>
      <c r="D10" s="23" t="s">
        <v>168</v>
      </c>
      <c r="E10" s="25"/>
      <c r="F10" s="24"/>
    </row>
    <row r="11" spans="1:6" s="14" customFormat="1" ht="15.75" x14ac:dyDescent="0.25">
      <c r="A11" s="21" t="s">
        <v>39</v>
      </c>
      <c r="B11" s="21" t="s">
        <v>40</v>
      </c>
      <c r="C11" s="21" t="s">
        <v>41</v>
      </c>
      <c r="D11" s="23" t="s">
        <v>168</v>
      </c>
      <c r="E11" s="25"/>
      <c r="F11" s="24"/>
    </row>
    <row r="12" spans="1:6" s="14" customFormat="1" ht="15.75" x14ac:dyDescent="0.25">
      <c r="A12" s="21" t="s">
        <v>44</v>
      </c>
      <c r="B12" s="21" t="s">
        <v>229</v>
      </c>
      <c r="C12" s="21" t="s">
        <v>230</v>
      </c>
      <c r="D12" s="23" t="s">
        <v>168</v>
      </c>
      <c r="E12" s="25"/>
      <c r="F12" s="24"/>
    </row>
    <row r="13" spans="1:6" s="14" customFormat="1" ht="15.75" x14ac:dyDescent="0.25">
      <c r="A13" s="21" t="s">
        <v>44</v>
      </c>
      <c r="B13" s="26" t="s">
        <v>45</v>
      </c>
      <c r="C13" s="21" t="s">
        <v>222</v>
      </c>
      <c r="D13" s="23" t="s">
        <v>168</v>
      </c>
      <c r="E13" s="23"/>
      <c r="F13" s="24"/>
    </row>
    <row r="14" spans="1:6" s="14" customFormat="1" ht="15.75" x14ac:dyDescent="0.25">
      <c r="A14" s="21" t="s">
        <v>44</v>
      </c>
      <c r="B14" s="26" t="s">
        <v>45</v>
      </c>
      <c r="C14" s="21" t="s">
        <v>46</v>
      </c>
      <c r="D14" s="23" t="s">
        <v>168</v>
      </c>
      <c r="E14" s="23"/>
      <c r="F14" s="24"/>
    </row>
    <row r="15" spans="1:6" s="14" customFormat="1" ht="15.75" x14ac:dyDescent="0.25">
      <c r="A15" s="21" t="s">
        <v>220</v>
      </c>
      <c r="B15" s="21" t="s">
        <v>213</v>
      </c>
      <c r="C15" s="22" t="s">
        <v>221</v>
      </c>
      <c r="D15" s="23" t="s">
        <v>168</v>
      </c>
      <c r="E15" s="23"/>
      <c r="F15" s="24"/>
    </row>
    <row r="16" spans="1:6" s="14" customFormat="1" ht="15.75" x14ac:dyDescent="0.25">
      <c r="A16" s="21" t="s">
        <v>177</v>
      </c>
      <c r="B16" s="22" t="s">
        <v>28</v>
      </c>
      <c r="C16" s="22" t="s">
        <v>178</v>
      </c>
      <c r="D16" s="23" t="s">
        <v>168</v>
      </c>
      <c r="E16" s="23"/>
      <c r="F16" s="24"/>
    </row>
    <row r="17" spans="1:6" s="14" customFormat="1" ht="15.75" x14ac:dyDescent="0.25">
      <c r="A17" s="21" t="s">
        <v>173</v>
      </c>
      <c r="B17" s="21" t="s">
        <v>174</v>
      </c>
      <c r="C17" s="21" t="s">
        <v>175</v>
      </c>
      <c r="D17" s="23" t="s">
        <v>168</v>
      </c>
      <c r="E17" s="25"/>
      <c r="F17" s="24"/>
    </row>
    <row r="18" spans="1:6" s="14" customFormat="1" ht="15.75" x14ac:dyDescent="0.25">
      <c r="A18" s="21" t="s">
        <v>159</v>
      </c>
      <c r="B18" s="22" t="s">
        <v>95</v>
      </c>
      <c r="C18" s="22" t="s">
        <v>160</v>
      </c>
      <c r="D18" s="23" t="s">
        <v>168</v>
      </c>
      <c r="E18" s="23"/>
      <c r="F18" s="24"/>
    </row>
    <row r="19" spans="1:6" s="14" customFormat="1" ht="15.75" x14ac:dyDescent="0.25">
      <c r="A19" s="21" t="s">
        <v>152</v>
      </c>
      <c r="B19" s="22" t="s">
        <v>98</v>
      </c>
      <c r="C19" s="21" t="s">
        <v>121</v>
      </c>
      <c r="D19" s="23" t="s">
        <v>168</v>
      </c>
      <c r="E19" s="25"/>
      <c r="F19" s="24"/>
    </row>
    <row r="20" spans="1:6" s="14" customFormat="1" ht="15.75" x14ac:dyDescent="0.25">
      <c r="A20" s="21" t="s">
        <v>233</v>
      </c>
      <c r="B20" s="21" t="s">
        <v>77</v>
      </c>
      <c r="C20" s="21" t="s">
        <v>234</v>
      </c>
      <c r="D20" s="23" t="s">
        <v>168</v>
      </c>
      <c r="E20" s="23"/>
      <c r="F20" s="24"/>
    </row>
    <row r="21" spans="1:6" s="14" customFormat="1" ht="15.75" x14ac:dyDescent="0.25">
      <c r="A21" s="21" t="s">
        <v>153</v>
      </c>
      <c r="B21" s="21" t="s">
        <v>11</v>
      </c>
      <c r="C21" s="21" t="s">
        <v>154</v>
      </c>
      <c r="D21" s="23" t="s">
        <v>168</v>
      </c>
      <c r="E21" s="25"/>
      <c r="F21" s="24"/>
    </row>
    <row r="22" spans="1:6" s="14" customFormat="1" ht="15.75" x14ac:dyDescent="0.25">
      <c r="A22" s="21" t="s">
        <v>134</v>
      </c>
      <c r="B22" s="22" t="s">
        <v>135</v>
      </c>
      <c r="C22" s="22" t="s">
        <v>136</v>
      </c>
      <c r="D22" s="23" t="s">
        <v>168</v>
      </c>
      <c r="E22" s="25"/>
      <c r="F22" s="24"/>
    </row>
    <row r="23" spans="1:6" s="14" customFormat="1" ht="15.75" x14ac:dyDescent="0.25">
      <c r="A23" s="21" t="s">
        <v>24</v>
      </c>
      <c r="B23" s="21" t="s">
        <v>25</v>
      </c>
      <c r="C23" s="21" t="s">
        <v>26</v>
      </c>
      <c r="D23" s="23" t="s">
        <v>168</v>
      </c>
      <c r="E23" s="25"/>
      <c r="F23" s="24"/>
    </row>
    <row r="24" spans="1:6" s="14" customFormat="1" ht="15.75" x14ac:dyDescent="0.25">
      <c r="A24" s="21" t="s">
        <v>212</v>
      </c>
      <c r="B24" s="22" t="s">
        <v>213</v>
      </c>
      <c r="C24" s="22" t="s">
        <v>214</v>
      </c>
      <c r="D24" s="23" t="s">
        <v>168</v>
      </c>
      <c r="E24" s="23"/>
      <c r="F24" s="24"/>
    </row>
    <row r="25" spans="1:6" s="14" customFormat="1" ht="15.75" x14ac:dyDescent="0.25">
      <c r="A25" s="21" t="s">
        <v>47</v>
      </c>
      <c r="B25" s="21" t="s">
        <v>11</v>
      </c>
      <c r="C25" s="22" t="s">
        <v>231</v>
      </c>
      <c r="D25" s="23" t="s">
        <v>168</v>
      </c>
      <c r="E25" s="25"/>
      <c r="F25" s="24" t="s">
        <v>290</v>
      </c>
    </row>
    <row r="26" spans="1:6" s="14" customFormat="1" ht="15.75" x14ac:dyDescent="0.25">
      <c r="A26" s="21" t="s">
        <v>47</v>
      </c>
      <c r="B26" s="21" t="s">
        <v>11</v>
      </c>
      <c r="C26" s="22" t="s">
        <v>235</v>
      </c>
      <c r="D26" s="23" t="s">
        <v>168</v>
      </c>
      <c r="E26" s="25"/>
      <c r="F26" s="24" t="s">
        <v>290</v>
      </c>
    </row>
    <row r="27" spans="1:6" s="14" customFormat="1" ht="15.75" x14ac:dyDescent="0.25">
      <c r="A27" s="21" t="s">
        <v>47</v>
      </c>
      <c r="B27" s="22" t="s">
        <v>11</v>
      </c>
      <c r="C27" s="22" t="s">
        <v>142</v>
      </c>
      <c r="D27" s="23" t="s">
        <v>168</v>
      </c>
      <c r="E27" s="25"/>
      <c r="F27" s="24" t="s">
        <v>290</v>
      </c>
    </row>
    <row r="28" spans="1:6" s="14" customFormat="1" ht="15.75" x14ac:dyDescent="0.25">
      <c r="A28" s="21" t="s">
        <v>47</v>
      </c>
      <c r="B28" s="22" t="s">
        <v>11</v>
      </c>
      <c r="C28" s="22" t="s">
        <v>49</v>
      </c>
      <c r="D28" s="23" t="s">
        <v>168</v>
      </c>
      <c r="E28" s="23"/>
      <c r="F28" s="24" t="s">
        <v>290</v>
      </c>
    </row>
    <row r="29" spans="1:6" s="14" customFormat="1" ht="15.75" x14ac:dyDescent="0.25">
      <c r="A29" s="21" t="s">
        <v>47</v>
      </c>
      <c r="B29" s="22" t="s">
        <v>11</v>
      </c>
      <c r="C29" s="22" t="s">
        <v>48</v>
      </c>
      <c r="D29" s="23" t="s">
        <v>168</v>
      </c>
      <c r="E29" s="23"/>
      <c r="F29" s="24" t="s">
        <v>290</v>
      </c>
    </row>
    <row r="30" spans="1:6" s="14" customFormat="1" ht="15.75" x14ac:dyDescent="0.25">
      <c r="A30" s="21" t="s">
        <v>47</v>
      </c>
      <c r="B30" s="22" t="s">
        <v>11</v>
      </c>
      <c r="C30" s="22" t="s">
        <v>223</v>
      </c>
      <c r="D30" s="23" t="s">
        <v>168</v>
      </c>
      <c r="E30" s="23"/>
      <c r="F30" s="24" t="s">
        <v>290</v>
      </c>
    </row>
    <row r="31" spans="1:6" s="14" customFormat="1" ht="15.75" x14ac:dyDescent="0.25">
      <c r="A31" s="21" t="s">
        <v>47</v>
      </c>
      <c r="B31" s="22" t="s">
        <v>77</v>
      </c>
      <c r="C31" s="22" t="s">
        <v>237</v>
      </c>
      <c r="D31" s="23" t="s">
        <v>168</v>
      </c>
      <c r="E31" s="23"/>
      <c r="F31" s="24" t="s">
        <v>290</v>
      </c>
    </row>
    <row r="32" spans="1:6" s="14" customFormat="1" ht="15.75" x14ac:dyDescent="0.25">
      <c r="A32" s="21" t="s">
        <v>296</v>
      </c>
      <c r="B32" s="21" t="s">
        <v>213</v>
      </c>
      <c r="C32" s="22" t="s">
        <v>217</v>
      </c>
      <c r="D32" s="23" t="s">
        <v>168</v>
      </c>
      <c r="E32" s="23"/>
      <c r="F32" s="24"/>
    </row>
    <row r="33" spans="1:6" s="14" customFormat="1" ht="15.75" x14ac:dyDescent="0.25">
      <c r="A33" s="21" t="s">
        <v>228</v>
      </c>
      <c r="B33" s="21" t="s">
        <v>213</v>
      </c>
      <c r="C33" s="22" t="s">
        <v>217</v>
      </c>
      <c r="D33" s="23" t="s">
        <v>168</v>
      </c>
      <c r="E33" s="23"/>
      <c r="F33" s="24"/>
    </row>
    <row r="34" spans="1:6" s="14" customFormat="1" ht="15.75" x14ac:dyDescent="0.25">
      <c r="A34" s="21" t="s">
        <v>238</v>
      </c>
      <c r="B34" s="21" t="s">
        <v>213</v>
      </c>
      <c r="C34" s="22" t="s">
        <v>239</v>
      </c>
      <c r="D34" s="23" t="s">
        <v>168</v>
      </c>
      <c r="E34" s="23"/>
      <c r="F34" s="24"/>
    </row>
    <row r="35" spans="1:6" s="14" customFormat="1" ht="15.75" x14ac:dyDescent="0.25">
      <c r="A35" s="21" t="s">
        <v>19</v>
      </c>
      <c r="B35" s="22" t="s">
        <v>20</v>
      </c>
      <c r="C35" s="22" t="s">
        <v>21</v>
      </c>
      <c r="D35" s="23" t="s">
        <v>168</v>
      </c>
      <c r="E35" s="25"/>
      <c r="F35" s="24"/>
    </row>
    <row r="36" spans="1:6" s="14" customFormat="1" ht="15.75" x14ac:dyDescent="0.25">
      <c r="A36" s="21" t="s">
        <v>155</v>
      </c>
      <c r="B36" s="22" t="s">
        <v>11</v>
      </c>
      <c r="C36" s="22" t="s">
        <v>156</v>
      </c>
      <c r="D36" s="23" t="s">
        <v>168</v>
      </c>
      <c r="E36" s="25"/>
      <c r="F36" s="24" t="s">
        <v>290</v>
      </c>
    </row>
    <row r="37" spans="1:6" s="14" customFormat="1" ht="15.75" x14ac:dyDescent="0.25">
      <c r="A37" s="21" t="s">
        <v>103</v>
      </c>
      <c r="B37" s="26" t="s">
        <v>11</v>
      </c>
      <c r="C37" s="26" t="s">
        <v>104</v>
      </c>
      <c r="D37" s="23" t="s">
        <v>168</v>
      </c>
      <c r="E37" s="25"/>
      <c r="F37" s="24"/>
    </row>
    <row r="38" spans="1:6" s="14" customFormat="1" ht="15.75" x14ac:dyDescent="0.25">
      <c r="A38" s="21" t="s">
        <v>100</v>
      </c>
      <c r="B38" s="22" t="s">
        <v>98</v>
      </c>
      <c r="C38" s="22" t="s">
        <v>101</v>
      </c>
      <c r="D38" s="23" t="s">
        <v>168</v>
      </c>
      <c r="E38" s="25"/>
      <c r="F38" s="24"/>
    </row>
    <row r="39" spans="1:6" s="14" customFormat="1" ht="15.75" x14ac:dyDescent="0.25">
      <c r="A39" s="21" t="s">
        <v>97</v>
      </c>
      <c r="B39" s="22" t="s">
        <v>98</v>
      </c>
      <c r="C39" s="22" t="s">
        <v>99</v>
      </c>
      <c r="D39" s="23" t="s">
        <v>168</v>
      </c>
      <c r="E39" s="25"/>
      <c r="F39" s="24"/>
    </row>
    <row r="40" spans="1:6" s="14" customFormat="1" ht="15.75" x14ac:dyDescent="0.25">
      <c r="A40" s="27" t="s">
        <v>226</v>
      </c>
      <c r="B40" s="21" t="s">
        <v>37</v>
      </c>
      <c r="C40" s="21" t="s">
        <v>227</v>
      </c>
      <c r="D40" s="23" t="s">
        <v>168</v>
      </c>
      <c r="E40" s="23"/>
      <c r="F40" s="24"/>
    </row>
    <row r="41" spans="1:6" s="14" customFormat="1" ht="15.75" x14ac:dyDescent="0.25">
      <c r="A41" s="21" t="s">
        <v>36</v>
      </c>
      <c r="B41" s="21" t="s">
        <v>37</v>
      </c>
      <c r="C41" s="21" t="s">
        <v>38</v>
      </c>
      <c r="D41" s="23" t="s">
        <v>168</v>
      </c>
      <c r="E41" s="25"/>
      <c r="F41" s="24"/>
    </row>
    <row r="42" spans="1:6" s="14" customFormat="1" ht="15.75" x14ac:dyDescent="0.25">
      <c r="A42" s="21" t="s">
        <v>196</v>
      </c>
      <c r="B42" s="22" t="s">
        <v>185</v>
      </c>
      <c r="C42" s="22" t="s">
        <v>197</v>
      </c>
      <c r="D42" s="23" t="s">
        <v>168</v>
      </c>
      <c r="E42" s="23"/>
      <c r="F42" s="24"/>
    </row>
    <row r="43" spans="1:6" s="14" customFormat="1" ht="15.75" x14ac:dyDescent="0.25">
      <c r="A43" s="21" t="s">
        <v>199</v>
      </c>
      <c r="B43" s="22" t="s">
        <v>185</v>
      </c>
      <c r="C43" s="22" t="s">
        <v>200</v>
      </c>
      <c r="D43" s="23" t="s">
        <v>168</v>
      </c>
      <c r="E43" s="23"/>
      <c r="F43" s="24"/>
    </row>
    <row r="44" spans="1:6" s="14" customFormat="1" ht="15.75" x14ac:dyDescent="0.25">
      <c r="A44" s="21" t="s">
        <v>0</v>
      </c>
      <c r="B44" s="22" t="s">
        <v>1</v>
      </c>
      <c r="C44" s="22" t="s">
        <v>2</v>
      </c>
      <c r="D44" s="23" t="s">
        <v>168</v>
      </c>
      <c r="E44" s="25"/>
      <c r="F44" s="24"/>
    </row>
    <row r="45" spans="1:6" s="14" customFormat="1" ht="15.75" x14ac:dyDescent="0.25">
      <c r="A45" s="21" t="s">
        <v>201</v>
      </c>
      <c r="B45" s="22" t="s">
        <v>185</v>
      </c>
      <c r="C45" s="22" t="s">
        <v>197</v>
      </c>
      <c r="D45" s="23" t="s">
        <v>168</v>
      </c>
      <c r="E45" s="23"/>
      <c r="F45" s="24"/>
    </row>
    <row r="46" spans="1:6" s="14" customFormat="1" ht="15.75" x14ac:dyDescent="0.25">
      <c r="A46" s="21" t="s">
        <v>3</v>
      </c>
      <c r="B46" s="22" t="s">
        <v>1</v>
      </c>
      <c r="C46" s="22" t="s">
        <v>4</v>
      </c>
      <c r="D46" s="23" t="s">
        <v>168</v>
      </c>
      <c r="E46" s="25"/>
      <c r="F46" s="24"/>
    </row>
    <row r="47" spans="1:6" s="14" customFormat="1" ht="15.75" x14ac:dyDescent="0.25">
      <c r="A47" s="21" t="s">
        <v>86</v>
      </c>
      <c r="B47" s="22" t="s">
        <v>11</v>
      </c>
      <c r="C47" s="22" t="s">
        <v>127</v>
      </c>
      <c r="D47" s="23" t="s">
        <v>168</v>
      </c>
      <c r="E47" s="25"/>
      <c r="F47" s="24"/>
    </row>
    <row r="48" spans="1:6" s="14" customFormat="1" ht="30" x14ac:dyDescent="0.25">
      <c r="A48" s="21" t="s">
        <v>86</v>
      </c>
      <c r="B48" s="22" t="s">
        <v>11</v>
      </c>
      <c r="C48" s="22" t="s">
        <v>87</v>
      </c>
      <c r="D48" s="23" t="s">
        <v>168</v>
      </c>
      <c r="E48" s="25"/>
      <c r="F48" s="24" t="s">
        <v>290</v>
      </c>
    </row>
    <row r="49" spans="1:6" s="14" customFormat="1" ht="30" x14ac:dyDescent="0.25">
      <c r="A49" s="21" t="s">
        <v>86</v>
      </c>
      <c r="B49" s="22" t="s">
        <v>11</v>
      </c>
      <c r="C49" s="22" t="s">
        <v>143</v>
      </c>
      <c r="D49" s="23" t="s">
        <v>168</v>
      </c>
      <c r="E49" s="25"/>
      <c r="F49" s="24" t="s">
        <v>290</v>
      </c>
    </row>
    <row r="50" spans="1:6" s="14" customFormat="1" ht="30" x14ac:dyDescent="0.25">
      <c r="A50" s="21" t="s">
        <v>187</v>
      </c>
      <c r="B50" s="22" t="s">
        <v>11</v>
      </c>
      <c r="C50" s="22" t="s">
        <v>143</v>
      </c>
      <c r="D50" s="23" t="s">
        <v>168</v>
      </c>
      <c r="E50" s="23"/>
      <c r="F50" s="24" t="s">
        <v>290</v>
      </c>
    </row>
    <row r="51" spans="1:6" s="14" customFormat="1" ht="15.75" x14ac:dyDescent="0.25">
      <c r="A51" s="21" t="s">
        <v>179</v>
      </c>
      <c r="B51" s="22" t="s">
        <v>28</v>
      </c>
      <c r="C51" s="22" t="s">
        <v>180</v>
      </c>
      <c r="D51" s="23" t="s">
        <v>168</v>
      </c>
      <c r="E51" s="23"/>
      <c r="F51" s="24" t="s">
        <v>290</v>
      </c>
    </row>
    <row r="52" spans="1:6" s="14" customFormat="1" ht="15.75" x14ac:dyDescent="0.25">
      <c r="A52" s="21" t="s">
        <v>91</v>
      </c>
      <c r="B52" s="21" t="s">
        <v>92</v>
      </c>
      <c r="C52" s="21" t="s">
        <v>93</v>
      </c>
      <c r="D52" s="23" t="s">
        <v>168</v>
      </c>
      <c r="E52" s="25"/>
      <c r="F52" s="24"/>
    </row>
    <row r="53" spans="1:6" s="14" customFormat="1" ht="15.75" x14ac:dyDescent="0.25">
      <c r="A53" s="22" t="s">
        <v>139</v>
      </c>
      <c r="B53" s="22" t="s">
        <v>11</v>
      </c>
      <c r="C53" s="22" t="s">
        <v>140</v>
      </c>
      <c r="D53" s="23" t="s">
        <v>168</v>
      </c>
      <c r="E53" s="25"/>
      <c r="F53" s="24"/>
    </row>
    <row r="54" spans="1:6" s="14" customFormat="1" ht="15.75" x14ac:dyDescent="0.25">
      <c r="A54" s="21" t="s">
        <v>131</v>
      </c>
      <c r="B54" s="22" t="s">
        <v>132</v>
      </c>
      <c r="C54" s="22" t="s">
        <v>133</v>
      </c>
      <c r="D54" s="23" t="s">
        <v>168</v>
      </c>
      <c r="E54" s="25"/>
      <c r="F54" s="24"/>
    </row>
    <row r="55" spans="1:6" s="14" customFormat="1" ht="15.75" x14ac:dyDescent="0.25">
      <c r="A55" s="21" t="s">
        <v>176</v>
      </c>
      <c r="B55" s="22" t="s">
        <v>125</v>
      </c>
      <c r="C55" s="22" t="s">
        <v>126</v>
      </c>
      <c r="D55" s="23" t="s">
        <v>168</v>
      </c>
      <c r="E55" s="23"/>
      <c r="F55" s="24"/>
    </row>
    <row r="56" spans="1:6" s="14" customFormat="1" ht="15.75" x14ac:dyDescent="0.25">
      <c r="A56" s="21" t="s">
        <v>122</v>
      </c>
      <c r="B56" s="21" t="s">
        <v>123</v>
      </c>
      <c r="C56" s="21" t="s">
        <v>124</v>
      </c>
      <c r="D56" s="23" t="s">
        <v>168</v>
      </c>
      <c r="E56" s="25"/>
      <c r="F56" s="24"/>
    </row>
    <row r="57" spans="1:6" s="14" customFormat="1" ht="15.75" x14ac:dyDescent="0.25">
      <c r="A57" s="21" t="s">
        <v>181</v>
      </c>
      <c r="B57" s="22" t="s">
        <v>182</v>
      </c>
      <c r="C57" s="22" t="s">
        <v>183</v>
      </c>
      <c r="D57" s="23" t="s">
        <v>168</v>
      </c>
      <c r="E57" s="23"/>
      <c r="F57" s="24"/>
    </row>
    <row r="58" spans="1:6" s="14" customFormat="1" ht="15.75" x14ac:dyDescent="0.25">
      <c r="A58" s="21" t="s">
        <v>149</v>
      </c>
      <c r="B58" s="21" t="s">
        <v>150</v>
      </c>
      <c r="C58" s="21" t="s">
        <v>151</v>
      </c>
      <c r="D58" s="23" t="s">
        <v>168</v>
      </c>
      <c r="E58" s="25"/>
      <c r="F58" s="24"/>
    </row>
    <row r="59" spans="1:6" s="14" customFormat="1" ht="15.75" x14ac:dyDescent="0.25">
      <c r="A59" s="26" t="s">
        <v>128</v>
      </c>
      <c r="B59" s="21" t="s">
        <v>129</v>
      </c>
      <c r="C59" s="21" t="s">
        <v>130</v>
      </c>
      <c r="D59" s="23" t="s">
        <v>168</v>
      </c>
      <c r="E59" s="25"/>
      <c r="F59" s="24" t="s">
        <v>290</v>
      </c>
    </row>
    <row r="60" spans="1:6" s="14" customFormat="1" ht="15.75" x14ac:dyDescent="0.25">
      <c r="A60" s="21" t="s">
        <v>30</v>
      </c>
      <c r="B60" s="22" t="s">
        <v>28</v>
      </c>
      <c r="C60" s="22" t="s">
        <v>31</v>
      </c>
      <c r="D60" s="23" t="s">
        <v>168</v>
      </c>
      <c r="E60" s="25"/>
      <c r="F60" s="24"/>
    </row>
    <row r="61" spans="1:6" s="14" customFormat="1" ht="15.75" x14ac:dyDescent="0.25">
      <c r="A61" s="21" t="s">
        <v>64</v>
      </c>
      <c r="B61" s="22" t="s">
        <v>28</v>
      </c>
      <c r="C61" s="22" t="s">
        <v>65</v>
      </c>
      <c r="D61" s="23" t="s">
        <v>168</v>
      </c>
      <c r="E61" s="25"/>
      <c r="F61" s="24"/>
    </row>
    <row r="62" spans="1:6" s="14" customFormat="1" ht="15.75" x14ac:dyDescent="0.25">
      <c r="A62" s="21" t="s">
        <v>32</v>
      </c>
      <c r="B62" s="22" t="s">
        <v>28</v>
      </c>
      <c r="C62" s="22" t="s">
        <v>33</v>
      </c>
      <c r="D62" s="23" t="s">
        <v>168</v>
      </c>
      <c r="E62" s="25"/>
      <c r="F62" s="24"/>
    </row>
    <row r="63" spans="1:6" s="14" customFormat="1" ht="15.75" x14ac:dyDescent="0.25">
      <c r="A63" s="21" t="s">
        <v>144</v>
      </c>
      <c r="B63" s="22" t="s">
        <v>145</v>
      </c>
      <c r="C63" s="22" t="s">
        <v>146</v>
      </c>
      <c r="D63" s="23" t="s">
        <v>168</v>
      </c>
      <c r="E63" s="25"/>
      <c r="F63" s="24"/>
    </row>
    <row r="64" spans="1:6" s="14" customFormat="1" ht="15.75" x14ac:dyDescent="0.25">
      <c r="A64" s="21" t="s">
        <v>88</v>
      </c>
      <c r="B64" s="21" t="s">
        <v>89</v>
      </c>
      <c r="C64" s="21" t="s">
        <v>90</v>
      </c>
      <c r="D64" s="23" t="s">
        <v>168</v>
      </c>
      <c r="E64" s="25"/>
      <c r="F64" s="24"/>
    </row>
    <row r="65" spans="1:6" s="14" customFormat="1" ht="15.75" x14ac:dyDescent="0.25">
      <c r="A65" s="21" t="s">
        <v>61</v>
      </c>
      <c r="B65" s="22" t="s">
        <v>62</v>
      </c>
      <c r="C65" s="22" t="s">
        <v>63</v>
      </c>
      <c r="D65" s="23" t="s">
        <v>168</v>
      </c>
      <c r="E65" s="25"/>
      <c r="F65" s="24"/>
    </row>
    <row r="66" spans="1:6" s="14" customFormat="1" ht="15.75" x14ac:dyDescent="0.25">
      <c r="A66" s="27" t="s">
        <v>110</v>
      </c>
      <c r="B66" s="27" t="s">
        <v>111</v>
      </c>
      <c r="C66" s="21"/>
      <c r="D66" s="23" t="s">
        <v>168</v>
      </c>
      <c r="E66" s="25"/>
      <c r="F66" s="24"/>
    </row>
    <row r="67" spans="1:6" s="14" customFormat="1" ht="15.75" x14ac:dyDescent="0.25">
      <c r="A67" s="27" t="s">
        <v>112</v>
      </c>
      <c r="B67" s="27" t="s">
        <v>113</v>
      </c>
      <c r="C67" s="21"/>
      <c r="D67" s="23" t="s">
        <v>168</v>
      </c>
      <c r="E67" s="25"/>
      <c r="F67" s="24"/>
    </row>
    <row r="68" spans="1:6" s="14" customFormat="1" ht="15.75" x14ac:dyDescent="0.25">
      <c r="A68" s="27" t="s">
        <v>147</v>
      </c>
      <c r="B68" s="27" t="s">
        <v>148</v>
      </c>
      <c r="C68" s="21" t="s">
        <v>54</v>
      </c>
      <c r="D68" s="23" t="s">
        <v>168</v>
      </c>
      <c r="E68" s="25"/>
      <c r="F68" s="24"/>
    </row>
    <row r="69" spans="1:6" s="14" customFormat="1" ht="15.75" x14ac:dyDescent="0.25">
      <c r="A69" s="27" t="s">
        <v>171</v>
      </c>
      <c r="B69" s="27" t="s">
        <v>113</v>
      </c>
      <c r="C69" s="21"/>
      <c r="D69" s="23" t="s">
        <v>168</v>
      </c>
      <c r="E69" s="23"/>
      <c r="F69" s="24"/>
    </row>
    <row r="70" spans="1:6" s="14" customFormat="1" ht="15.75" x14ac:dyDescent="0.25">
      <c r="A70" s="27" t="s">
        <v>169</v>
      </c>
      <c r="B70" s="27" t="s">
        <v>170</v>
      </c>
      <c r="C70" s="21"/>
      <c r="D70" s="23" t="s">
        <v>168</v>
      </c>
      <c r="E70" s="25"/>
      <c r="F70" s="24"/>
    </row>
    <row r="71" spans="1:6" s="14" customFormat="1" ht="30" x14ac:dyDescent="0.25">
      <c r="A71" s="21" t="s">
        <v>34</v>
      </c>
      <c r="B71" s="22" t="s">
        <v>28</v>
      </c>
      <c r="C71" s="22" t="s">
        <v>35</v>
      </c>
      <c r="D71" s="23" t="s">
        <v>270</v>
      </c>
      <c r="E71" s="25"/>
      <c r="F71" s="24"/>
    </row>
    <row r="72" spans="1:6" s="14" customFormat="1" ht="30" x14ac:dyDescent="0.25">
      <c r="A72" s="21" t="s">
        <v>141</v>
      </c>
      <c r="B72" s="22" t="s">
        <v>28</v>
      </c>
      <c r="C72" s="22" t="s">
        <v>35</v>
      </c>
      <c r="D72" s="23" t="s">
        <v>270</v>
      </c>
      <c r="E72" s="25"/>
      <c r="F72" s="24"/>
    </row>
    <row r="73" spans="1:6" s="14" customFormat="1" ht="15.75" x14ac:dyDescent="0.25">
      <c r="A73" s="21" t="s">
        <v>117</v>
      </c>
      <c r="B73" s="21" t="s">
        <v>118</v>
      </c>
      <c r="C73" s="21" t="s">
        <v>119</v>
      </c>
      <c r="D73" s="23" t="s">
        <v>168</v>
      </c>
      <c r="E73" s="25"/>
      <c r="F73" s="24"/>
    </row>
    <row r="74" spans="1:6" s="14" customFormat="1" ht="15.75" x14ac:dyDescent="0.25">
      <c r="A74" s="21" t="s">
        <v>76</v>
      </c>
      <c r="B74" s="22" t="s">
        <v>77</v>
      </c>
      <c r="C74" s="22" t="s">
        <v>78</v>
      </c>
      <c r="D74" s="23" t="s">
        <v>168</v>
      </c>
      <c r="E74" s="25"/>
      <c r="F74" s="24"/>
    </row>
    <row r="75" spans="1:6" s="14" customFormat="1" ht="15.75" x14ac:dyDescent="0.25">
      <c r="A75" s="21" t="s">
        <v>184</v>
      </c>
      <c r="B75" s="22" t="s">
        <v>185</v>
      </c>
      <c r="C75" s="22" t="s">
        <v>186</v>
      </c>
      <c r="D75" s="23" t="s">
        <v>168</v>
      </c>
      <c r="E75" s="23"/>
      <c r="F75" s="24"/>
    </row>
    <row r="76" spans="1:6" s="14" customFormat="1" ht="15.75" x14ac:dyDescent="0.25">
      <c r="A76" s="21" t="s">
        <v>55</v>
      </c>
      <c r="B76" s="22" t="s">
        <v>56</v>
      </c>
      <c r="C76" s="22" t="s">
        <v>57</v>
      </c>
      <c r="D76" s="23" t="s">
        <v>168</v>
      </c>
      <c r="E76" s="25"/>
      <c r="F76" s="24"/>
    </row>
    <row r="77" spans="1:6" s="14" customFormat="1" ht="15.75" x14ac:dyDescent="0.25">
      <c r="A77" s="21" t="s">
        <v>16</v>
      </c>
      <c r="B77" s="22" t="s">
        <v>17</v>
      </c>
      <c r="C77" s="22" t="s">
        <v>18</v>
      </c>
      <c r="D77" s="23" t="s">
        <v>168</v>
      </c>
      <c r="E77" s="25"/>
      <c r="F77" s="24"/>
    </row>
    <row r="78" spans="1:6" s="14" customFormat="1" ht="15.75" x14ac:dyDescent="0.25">
      <c r="A78" s="21" t="s">
        <v>207</v>
      </c>
      <c r="B78" s="22" t="s">
        <v>14</v>
      </c>
      <c r="C78" s="22" t="s">
        <v>208</v>
      </c>
      <c r="D78" s="23" t="s">
        <v>168</v>
      </c>
      <c r="E78" s="23"/>
      <c r="F78" s="24"/>
    </row>
    <row r="79" spans="1:6" s="14" customFormat="1" ht="15.75" x14ac:dyDescent="0.25">
      <c r="A79" s="21" t="s">
        <v>13</v>
      </c>
      <c r="B79" s="22" t="s">
        <v>14</v>
      </c>
      <c r="C79" s="22">
        <v>533</v>
      </c>
      <c r="D79" s="23" t="s">
        <v>168</v>
      </c>
      <c r="E79" s="25"/>
      <c r="F79" s="24"/>
    </row>
    <row r="80" spans="1:6" s="14" customFormat="1" ht="15.75" x14ac:dyDescent="0.25">
      <c r="A80" s="21" t="s">
        <v>15</v>
      </c>
      <c r="B80" s="22" t="s">
        <v>14</v>
      </c>
      <c r="C80" s="22">
        <v>535</v>
      </c>
      <c r="D80" s="23" t="s">
        <v>168</v>
      </c>
      <c r="E80" s="25"/>
      <c r="F80" s="24"/>
    </row>
    <row r="81" spans="1:6" s="14" customFormat="1" ht="15.75" x14ac:dyDescent="0.25">
      <c r="A81" s="21" t="s">
        <v>202</v>
      </c>
      <c r="B81" s="22" t="s">
        <v>203</v>
      </c>
      <c r="C81" s="22" t="s">
        <v>204</v>
      </c>
      <c r="D81" s="23" t="s">
        <v>168</v>
      </c>
      <c r="E81" s="23"/>
      <c r="F81" s="24"/>
    </row>
    <row r="82" spans="1:6" s="14" customFormat="1" ht="15.75" x14ac:dyDescent="0.25">
      <c r="A82" s="21" t="s">
        <v>205</v>
      </c>
      <c r="B82" s="22" t="s">
        <v>14</v>
      </c>
      <c r="C82" s="22" t="s">
        <v>206</v>
      </c>
      <c r="D82" s="23" t="s">
        <v>168</v>
      </c>
      <c r="E82" s="23"/>
      <c r="F82" s="24"/>
    </row>
    <row r="83" spans="1:6" s="14" customFormat="1" ht="15.75" x14ac:dyDescent="0.25">
      <c r="A83" s="21" t="s">
        <v>52</v>
      </c>
      <c r="B83" s="22" t="s">
        <v>53</v>
      </c>
      <c r="C83" s="21" t="s">
        <v>54</v>
      </c>
      <c r="D83" s="23" t="s">
        <v>168</v>
      </c>
      <c r="E83" s="25"/>
      <c r="F83" s="24"/>
    </row>
    <row r="84" spans="1:6" s="14" customFormat="1" ht="15.75" x14ac:dyDescent="0.25">
      <c r="A84" s="21" t="s">
        <v>66</v>
      </c>
      <c r="B84" s="22" t="s">
        <v>11</v>
      </c>
      <c r="C84" s="22" t="s">
        <v>232</v>
      </c>
      <c r="D84" s="23" t="s">
        <v>168</v>
      </c>
      <c r="E84" s="25"/>
      <c r="F84" s="24"/>
    </row>
    <row r="85" spans="1:6" s="14" customFormat="1" ht="15.75" x14ac:dyDescent="0.25">
      <c r="A85" s="21" t="s">
        <v>66</v>
      </c>
      <c r="B85" s="22" t="s">
        <v>11</v>
      </c>
      <c r="C85" s="22" t="s">
        <v>236</v>
      </c>
      <c r="D85" s="23" t="s">
        <v>168</v>
      </c>
      <c r="E85" s="23"/>
      <c r="F85" s="24"/>
    </row>
    <row r="86" spans="1:6" s="14" customFormat="1" ht="15.75" x14ac:dyDescent="0.25">
      <c r="A86" s="21" t="s">
        <v>66</v>
      </c>
      <c r="B86" s="22" t="s">
        <v>11</v>
      </c>
      <c r="C86" s="22" t="s">
        <v>49</v>
      </c>
      <c r="D86" s="23" t="s">
        <v>168</v>
      </c>
      <c r="E86" s="23"/>
      <c r="F86" s="24"/>
    </row>
    <row r="87" spans="1:6" s="14" customFormat="1" ht="15.75" x14ac:dyDescent="0.25">
      <c r="A87" s="21" t="s">
        <v>69</v>
      </c>
      <c r="B87" s="22" t="s">
        <v>11</v>
      </c>
      <c r="C87" s="22" t="s">
        <v>70</v>
      </c>
      <c r="D87" s="23" t="s">
        <v>168</v>
      </c>
      <c r="E87" s="25"/>
      <c r="F87" s="24"/>
    </row>
    <row r="88" spans="1:6" s="14" customFormat="1" ht="30" x14ac:dyDescent="0.25">
      <c r="A88" s="21" t="s">
        <v>218</v>
      </c>
      <c r="B88" s="21" t="s">
        <v>213</v>
      </c>
      <c r="C88" s="22" t="s">
        <v>219</v>
      </c>
      <c r="D88" s="23" t="s">
        <v>168</v>
      </c>
      <c r="E88" s="23"/>
      <c r="F88" s="24"/>
    </row>
    <row r="89" spans="1:6" s="14" customFormat="1" ht="15.75" x14ac:dyDescent="0.25">
      <c r="A89" s="21" t="s">
        <v>22</v>
      </c>
      <c r="B89" s="22" t="s">
        <v>20</v>
      </c>
      <c r="C89" s="22" t="s">
        <v>23</v>
      </c>
      <c r="D89" s="23" t="s">
        <v>168</v>
      </c>
      <c r="E89" s="25"/>
      <c r="F89" s="24"/>
    </row>
    <row r="90" spans="1:6" s="14" customFormat="1" ht="15.75" x14ac:dyDescent="0.25">
      <c r="A90" s="21" t="s">
        <v>10</v>
      </c>
      <c r="B90" s="22" t="s">
        <v>11</v>
      </c>
      <c r="C90" s="22" t="s">
        <v>12</v>
      </c>
      <c r="D90" s="23" t="s">
        <v>168</v>
      </c>
      <c r="E90" s="25"/>
      <c r="F90" s="24"/>
    </row>
    <row r="91" spans="1:6" s="14" customFormat="1" ht="15.75" x14ac:dyDescent="0.25">
      <c r="A91" s="22" t="s">
        <v>215</v>
      </c>
      <c r="B91" s="22" t="s">
        <v>213</v>
      </c>
      <c r="C91" s="22" t="s">
        <v>216</v>
      </c>
      <c r="D91" s="23" t="s">
        <v>168</v>
      </c>
      <c r="E91" s="23"/>
      <c r="F91" s="24"/>
    </row>
    <row r="92" spans="1:6" s="14" customFormat="1" ht="15.75" x14ac:dyDescent="0.25">
      <c r="A92" s="21" t="s">
        <v>105</v>
      </c>
      <c r="B92" s="22" t="s">
        <v>11</v>
      </c>
      <c r="C92" s="22" t="s">
        <v>106</v>
      </c>
      <c r="D92" s="23" t="s">
        <v>168</v>
      </c>
      <c r="E92" s="25"/>
      <c r="F92" s="24"/>
    </row>
    <row r="93" spans="1:6" s="14" customFormat="1" ht="15.75" x14ac:dyDescent="0.25">
      <c r="A93" s="21" t="s">
        <v>82</v>
      </c>
      <c r="B93" s="22" t="s">
        <v>83</v>
      </c>
      <c r="C93" s="22" t="s">
        <v>84</v>
      </c>
      <c r="D93" s="23" t="s">
        <v>168</v>
      </c>
      <c r="E93" s="25"/>
      <c r="F93" s="24"/>
    </row>
    <row r="94" spans="1:6" s="14" customFormat="1" ht="15.75" x14ac:dyDescent="0.25">
      <c r="A94" s="21" t="s">
        <v>107</v>
      </c>
      <c r="B94" s="22" t="s">
        <v>11</v>
      </c>
      <c r="C94" s="22" t="s">
        <v>108</v>
      </c>
      <c r="D94" s="23" t="s">
        <v>168</v>
      </c>
      <c r="E94" s="25"/>
      <c r="F94" s="24"/>
    </row>
    <row r="95" spans="1:6" s="14" customFormat="1" ht="15.75" x14ac:dyDescent="0.25">
      <c r="A95" s="21" t="s">
        <v>42</v>
      </c>
      <c r="B95" s="22" t="s">
        <v>11</v>
      </c>
      <c r="C95" s="22" t="s">
        <v>43</v>
      </c>
      <c r="D95" s="23" t="s">
        <v>168</v>
      </c>
      <c r="E95" s="25"/>
      <c r="F95" s="24"/>
    </row>
    <row r="96" spans="1:6" s="14" customFormat="1" ht="15.75" x14ac:dyDescent="0.25">
      <c r="A96" s="21" t="s">
        <v>157</v>
      </c>
      <c r="B96" s="22" t="s">
        <v>11</v>
      </c>
      <c r="C96" s="22" t="s">
        <v>158</v>
      </c>
      <c r="D96" s="23" t="s">
        <v>168</v>
      </c>
      <c r="E96" s="25"/>
      <c r="F96" s="24"/>
    </row>
    <row r="97" spans="1:6" s="14" customFormat="1" ht="15.75" x14ac:dyDescent="0.25">
      <c r="A97" s="21" t="s">
        <v>94</v>
      </c>
      <c r="B97" s="22" t="s">
        <v>95</v>
      </c>
      <c r="C97" s="22" t="s">
        <v>96</v>
      </c>
      <c r="D97" s="23" t="s">
        <v>168</v>
      </c>
      <c r="E97" s="25"/>
      <c r="F97" s="24"/>
    </row>
    <row r="98" spans="1:6" s="14" customFormat="1" ht="15.75" x14ac:dyDescent="0.25">
      <c r="A98" s="21" t="s">
        <v>27</v>
      </c>
      <c r="B98" s="22" t="s">
        <v>28</v>
      </c>
      <c r="C98" s="22" t="s">
        <v>29</v>
      </c>
      <c r="D98" s="23" t="s">
        <v>168</v>
      </c>
      <c r="E98" s="25"/>
      <c r="F98" s="24"/>
    </row>
    <row r="99" spans="1:6" s="14" customFormat="1" ht="15.75" x14ac:dyDescent="0.25">
      <c r="A99" s="21" t="s">
        <v>193</v>
      </c>
      <c r="B99" s="22" t="s">
        <v>194</v>
      </c>
      <c r="C99" s="22" t="s">
        <v>195</v>
      </c>
      <c r="D99" s="23" t="s">
        <v>168</v>
      </c>
      <c r="E99" s="23"/>
      <c r="F99" s="24"/>
    </row>
    <row r="100" spans="1:6" s="14" customFormat="1" ht="15.75" x14ac:dyDescent="0.25">
      <c r="A100" s="21" t="s">
        <v>5</v>
      </c>
      <c r="B100" s="22" t="s">
        <v>185</v>
      </c>
      <c r="C100" s="22" t="s">
        <v>198</v>
      </c>
      <c r="D100" s="23" t="s">
        <v>168</v>
      </c>
      <c r="E100" s="25"/>
      <c r="F100" s="24"/>
    </row>
    <row r="101" spans="1:6" s="14" customFormat="1" ht="15.75" x14ac:dyDescent="0.25">
      <c r="A101" s="21" t="s">
        <v>5</v>
      </c>
      <c r="B101" s="22" t="s">
        <v>98</v>
      </c>
      <c r="C101" s="22" t="s">
        <v>102</v>
      </c>
      <c r="D101" s="23" t="s">
        <v>168</v>
      </c>
      <c r="E101" s="25"/>
      <c r="F101" s="24"/>
    </row>
    <row r="102" spans="1:6" s="14" customFormat="1" ht="15.75" x14ac:dyDescent="0.25">
      <c r="A102" s="21" t="s">
        <v>5</v>
      </c>
      <c r="B102" s="22" t="s">
        <v>1</v>
      </c>
      <c r="C102" s="22" t="s">
        <v>6</v>
      </c>
      <c r="D102" s="23" t="s">
        <v>168</v>
      </c>
      <c r="E102" s="23"/>
      <c r="F102" s="24"/>
    </row>
    <row r="103" spans="1:6" s="14" customFormat="1" ht="15.75" x14ac:dyDescent="0.25">
      <c r="A103" s="21" t="s">
        <v>71</v>
      </c>
      <c r="B103" s="21" t="s">
        <v>72</v>
      </c>
      <c r="C103" s="21" t="s">
        <v>73</v>
      </c>
      <c r="D103" s="23" t="s">
        <v>168</v>
      </c>
      <c r="E103" s="25"/>
      <c r="F103" s="24"/>
    </row>
    <row r="104" spans="1:6" s="14" customFormat="1" ht="15.75" x14ac:dyDescent="0.25">
      <c r="A104" s="21" t="s">
        <v>71</v>
      </c>
      <c r="B104" s="21" t="s">
        <v>114</v>
      </c>
      <c r="C104" s="21" t="s">
        <v>115</v>
      </c>
      <c r="D104" s="23" t="s">
        <v>168</v>
      </c>
      <c r="E104" s="25"/>
      <c r="F104" s="24"/>
    </row>
    <row r="105" spans="1:6" s="14" customFormat="1" ht="15.75" x14ac:dyDescent="0.25">
      <c r="A105" s="21" t="s">
        <v>172</v>
      </c>
      <c r="B105" s="21" t="s">
        <v>114</v>
      </c>
      <c r="C105" s="21" t="s">
        <v>209</v>
      </c>
      <c r="D105" s="23" t="s">
        <v>168</v>
      </c>
      <c r="E105" s="23"/>
      <c r="F105" s="24"/>
    </row>
    <row r="106" spans="1:6" s="14" customFormat="1" ht="15.75" x14ac:dyDescent="0.25">
      <c r="A106" s="21" t="s">
        <v>172</v>
      </c>
      <c r="B106" s="21" t="s">
        <v>114</v>
      </c>
      <c r="C106" s="21" t="s">
        <v>115</v>
      </c>
      <c r="D106" s="23" t="s">
        <v>168</v>
      </c>
      <c r="E106" s="23"/>
      <c r="F106" s="24"/>
    </row>
    <row r="107" spans="1:6" s="14" customFormat="1" ht="15.75" x14ac:dyDescent="0.25">
      <c r="A107" s="22" t="s">
        <v>137</v>
      </c>
      <c r="B107" s="22" t="s">
        <v>11</v>
      </c>
      <c r="C107" s="22" t="s">
        <v>138</v>
      </c>
      <c r="D107" s="23" t="s">
        <v>168</v>
      </c>
      <c r="E107" s="25"/>
      <c r="F107" s="24"/>
    </row>
    <row r="108" spans="1:6" s="14" customFormat="1" ht="15.75" x14ac:dyDescent="0.25">
      <c r="A108" s="21" t="s">
        <v>241</v>
      </c>
      <c r="B108" s="22" t="s">
        <v>74</v>
      </c>
      <c r="C108" s="22" t="s">
        <v>75</v>
      </c>
      <c r="D108" s="23" t="s">
        <v>168</v>
      </c>
      <c r="E108" s="25"/>
      <c r="F108" s="24"/>
    </row>
    <row r="109" spans="1:6" s="14" customFormat="1" ht="15.75" x14ac:dyDescent="0.25">
      <c r="A109" s="21" t="s">
        <v>67</v>
      </c>
      <c r="B109" s="22" t="s">
        <v>11</v>
      </c>
      <c r="C109" s="22" t="s">
        <v>68</v>
      </c>
      <c r="D109" s="23" t="s">
        <v>168</v>
      </c>
      <c r="E109" s="25"/>
      <c r="F109" s="24"/>
    </row>
    <row r="110" spans="1:6" s="14" customFormat="1" ht="15.75" x14ac:dyDescent="0.25">
      <c r="A110" s="21" t="s">
        <v>7</v>
      </c>
      <c r="B110" s="22" t="s">
        <v>8</v>
      </c>
      <c r="C110" s="22" t="s">
        <v>9</v>
      </c>
      <c r="D110" s="23" t="s">
        <v>168</v>
      </c>
      <c r="E110" s="25"/>
      <c r="F110" s="24"/>
    </row>
    <row r="111" spans="1:6" s="14" customFormat="1" ht="15.75" x14ac:dyDescent="0.25">
      <c r="A111" s="21" t="s">
        <v>161</v>
      </c>
      <c r="B111" s="22" t="s">
        <v>164</v>
      </c>
      <c r="C111" s="22" t="s">
        <v>165</v>
      </c>
      <c r="D111" s="23" t="s">
        <v>168</v>
      </c>
      <c r="E111" s="25"/>
      <c r="F111" s="24"/>
    </row>
    <row r="112" spans="1:6" s="14" customFormat="1" ht="15.75" x14ac:dyDescent="0.25">
      <c r="A112" s="21" t="s">
        <v>161</v>
      </c>
      <c r="B112" s="22" t="s">
        <v>162</v>
      </c>
      <c r="C112" s="22" t="s">
        <v>163</v>
      </c>
      <c r="D112" s="23" t="s">
        <v>168</v>
      </c>
      <c r="E112" s="25"/>
      <c r="F112" s="24"/>
    </row>
    <row r="113" spans="1:6" s="14" customFormat="1" ht="15.75" x14ac:dyDescent="0.25">
      <c r="A113" s="21" t="s">
        <v>50</v>
      </c>
      <c r="B113" s="22" t="s">
        <v>8</v>
      </c>
      <c r="C113" s="22" t="s">
        <v>51</v>
      </c>
      <c r="D113" s="23" t="s">
        <v>271</v>
      </c>
      <c r="E113" s="25"/>
      <c r="F113" s="24"/>
    </row>
    <row r="114" spans="1:6" s="14" customFormat="1" ht="15.75" x14ac:dyDescent="0.25">
      <c r="A114" s="21" t="s">
        <v>50</v>
      </c>
      <c r="B114" s="22" t="s">
        <v>8</v>
      </c>
      <c r="C114" s="22" t="s">
        <v>109</v>
      </c>
      <c r="D114" s="23" t="s">
        <v>271</v>
      </c>
      <c r="E114" s="25"/>
      <c r="F114" s="24"/>
    </row>
    <row r="115" spans="1:6" ht="15.75" x14ac:dyDescent="0.25">
      <c r="A115" s="21" t="s">
        <v>272</v>
      </c>
      <c r="B115" s="22" t="s">
        <v>85</v>
      </c>
      <c r="C115" s="1" t="s">
        <v>279</v>
      </c>
      <c r="D115" s="1" t="s">
        <v>271</v>
      </c>
      <c r="E115" s="1"/>
      <c r="F115" s="24"/>
    </row>
    <row r="116" spans="1:6" ht="15.75" x14ac:dyDescent="0.25">
      <c r="A116" s="21" t="s">
        <v>280</v>
      </c>
      <c r="B116" s="22" t="s">
        <v>275</v>
      </c>
      <c r="C116" s="1" t="s">
        <v>281</v>
      </c>
      <c r="D116" s="1" t="s">
        <v>271</v>
      </c>
      <c r="E116" s="1"/>
      <c r="F116" s="24"/>
    </row>
    <row r="117" spans="1:6" ht="15.75" x14ac:dyDescent="0.25">
      <c r="A117" s="21" t="s">
        <v>273</v>
      </c>
      <c r="B117" s="22" t="s">
        <v>275</v>
      </c>
      <c r="C117" s="1" t="s">
        <v>282</v>
      </c>
      <c r="D117" s="1" t="s">
        <v>278</v>
      </c>
      <c r="E117" s="1"/>
      <c r="F117" s="24"/>
    </row>
    <row r="118" spans="1:6" ht="15.75" x14ac:dyDescent="0.25">
      <c r="A118" s="21" t="s">
        <v>274</v>
      </c>
      <c r="B118" s="22" t="s">
        <v>276</v>
      </c>
      <c r="C118" s="1" t="s">
        <v>287</v>
      </c>
      <c r="D118" s="1" t="s">
        <v>278</v>
      </c>
      <c r="E118" s="1"/>
      <c r="F118" s="24"/>
    </row>
    <row r="119" spans="1:6" ht="15.75" x14ac:dyDescent="0.25">
      <c r="A119" s="21" t="s">
        <v>286</v>
      </c>
      <c r="B119" s="22" t="s">
        <v>277</v>
      </c>
      <c r="C119" s="1" t="s">
        <v>285</v>
      </c>
      <c r="D119" s="1" t="s">
        <v>270</v>
      </c>
      <c r="E119" s="1"/>
      <c r="F119" s="24"/>
    </row>
    <row r="120" spans="1:6" ht="15.75" x14ac:dyDescent="0.25">
      <c r="A120" s="21" t="s">
        <v>283</v>
      </c>
      <c r="B120" s="22" t="s">
        <v>277</v>
      </c>
      <c r="C120" s="1" t="s">
        <v>284</v>
      </c>
      <c r="D120" s="1" t="s">
        <v>270</v>
      </c>
      <c r="E120" s="1"/>
      <c r="F120" s="24"/>
    </row>
    <row r="121" spans="1:6" x14ac:dyDescent="0.25">
      <c r="A121" s="13"/>
    </row>
  </sheetData>
  <autoFilter ref="A2:E120" xr:uid="{FAEB6A32-51A1-4949-8993-E4E41F309A83}"/>
  <sortState xmlns:xlrd2="http://schemas.microsoft.com/office/spreadsheetml/2017/richdata2" ref="A3:E114">
    <sortCondition ref="A3:A114"/>
  </sortState>
  <mergeCells count="1">
    <mergeCell ref="A1:E1"/>
  </mergeCells>
  <phoneticPr fontId="3" type="noConversion"/>
  <pageMargins left="0.7" right="0.7" top="0.75" bottom="0.75" header="0.3" footer="0.3"/>
  <pageSetup orientation="landscape" r:id="rId1"/>
  <headerFooter>
    <oddHeader>&amp;L&amp;G</oddHeader>
    <oddFooter>&amp;L&amp;F&amp;C
&amp;D&amp;R&amp;P/&amp;N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2D4C8-765D-4A36-B4C8-9ABD59739B01}">
  <dimension ref="A1:E5"/>
  <sheetViews>
    <sheetView tabSelected="1" zoomScaleNormal="100" workbookViewId="0">
      <selection activeCell="D14" sqref="D14"/>
    </sheetView>
  </sheetViews>
  <sheetFormatPr baseColWidth="10" defaultRowHeight="15" x14ac:dyDescent="0.25"/>
  <cols>
    <col min="1" max="1" width="20.85546875" bestFit="1" customWidth="1"/>
    <col min="2" max="5" width="22.28515625" style="6" customWidth="1"/>
  </cols>
  <sheetData>
    <row r="1" spans="1:5" ht="18.75" x14ac:dyDescent="0.3">
      <c r="A1" s="35" t="s">
        <v>254</v>
      </c>
      <c r="B1" s="35"/>
      <c r="C1" s="35"/>
      <c r="D1" s="35"/>
      <c r="E1" s="35"/>
    </row>
    <row r="3" spans="1:5" s="12" customFormat="1" ht="57.75" customHeight="1" x14ac:dyDescent="0.25">
      <c r="A3" s="32"/>
      <c r="B3" s="33" t="s">
        <v>307</v>
      </c>
      <c r="C3" s="34" t="s">
        <v>245</v>
      </c>
      <c r="D3" s="34" t="s">
        <v>308</v>
      </c>
      <c r="E3" s="34" t="s">
        <v>246</v>
      </c>
    </row>
    <row r="4" spans="1:5" ht="21.75" customHeight="1" x14ac:dyDescent="0.25">
      <c r="A4" s="1" t="s">
        <v>243</v>
      </c>
      <c r="B4" s="5"/>
      <c r="C4" s="5"/>
      <c r="D4" s="5"/>
      <c r="E4" s="5"/>
    </row>
    <row r="5" spans="1:5" ht="21.75" customHeight="1" x14ac:dyDescent="0.25">
      <c r="A5" s="1" t="s">
        <v>244</v>
      </c>
      <c r="B5" s="5"/>
      <c r="C5" s="5"/>
      <c r="D5" s="5"/>
      <c r="E5" s="5"/>
    </row>
  </sheetData>
  <mergeCells count="1">
    <mergeCell ref="A1:E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D5A68-3CDE-4981-B736-5CCF0BDC107E}">
  <dimension ref="A1:F13"/>
  <sheetViews>
    <sheetView workbookViewId="0">
      <selection activeCell="C7" sqref="C7"/>
    </sheetView>
  </sheetViews>
  <sheetFormatPr baseColWidth="10" defaultRowHeight="15" x14ac:dyDescent="0.25"/>
  <cols>
    <col min="1" max="1" width="54.5703125" customWidth="1"/>
    <col min="2" max="2" width="34.140625" customWidth="1"/>
    <col min="3" max="6" width="14.7109375" style="7" bestFit="1" customWidth="1"/>
  </cols>
  <sheetData>
    <row r="1" spans="1:6" s="4" customFormat="1" ht="39.75" customHeight="1" x14ac:dyDescent="0.25">
      <c r="A1" s="8" t="s">
        <v>259</v>
      </c>
      <c r="B1" s="9" t="s">
        <v>253</v>
      </c>
      <c r="C1" s="10" t="s">
        <v>255</v>
      </c>
      <c r="D1" s="10" t="s">
        <v>256</v>
      </c>
      <c r="E1" s="10" t="s">
        <v>257</v>
      </c>
      <c r="F1" s="10" t="s">
        <v>258</v>
      </c>
    </row>
    <row r="2" spans="1:6" x14ac:dyDescent="0.25">
      <c r="A2" s="31" t="s">
        <v>249</v>
      </c>
      <c r="B2" s="1" t="s">
        <v>247</v>
      </c>
      <c r="C2" s="2"/>
      <c r="D2" s="2"/>
      <c r="E2" s="2"/>
      <c r="F2" s="2"/>
    </row>
    <row r="3" spans="1:6" x14ac:dyDescent="0.25">
      <c r="A3" s="31"/>
      <c r="B3" s="1" t="s">
        <v>248</v>
      </c>
      <c r="C3" s="2"/>
      <c r="D3" s="2"/>
      <c r="E3" s="2"/>
      <c r="F3" s="2"/>
    </row>
    <row r="4" spans="1:6" x14ac:dyDescent="0.25">
      <c r="A4" s="31" t="s">
        <v>250</v>
      </c>
      <c r="B4" s="1" t="s">
        <v>247</v>
      </c>
      <c r="C4" s="2"/>
      <c r="D4" s="2"/>
      <c r="E4" s="2"/>
      <c r="F4" s="2"/>
    </row>
    <row r="5" spans="1:6" x14ac:dyDescent="0.25">
      <c r="A5" s="31"/>
      <c r="B5" s="1" t="s">
        <v>248</v>
      </c>
      <c r="C5" s="2"/>
      <c r="D5" s="2"/>
      <c r="E5" s="2"/>
      <c r="F5" s="2"/>
    </row>
    <row r="6" spans="1:6" x14ac:dyDescent="0.25">
      <c r="A6" s="31" t="s">
        <v>251</v>
      </c>
      <c r="B6" s="1" t="s">
        <v>247</v>
      </c>
      <c r="C6" s="2"/>
      <c r="D6" s="2"/>
      <c r="E6" s="2"/>
      <c r="F6" s="2"/>
    </row>
    <row r="7" spans="1:6" x14ac:dyDescent="0.25">
      <c r="A7" s="31"/>
      <c r="B7" s="1" t="s">
        <v>248</v>
      </c>
      <c r="C7" s="2"/>
      <c r="D7" s="2"/>
      <c r="E7" s="2"/>
      <c r="F7" s="2"/>
    </row>
    <row r="8" spans="1:6" x14ac:dyDescent="0.25">
      <c r="A8" s="31" t="s">
        <v>288</v>
      </c>
      <c r="B8" s="1" t="s">
        <v>247</v>
      </c>
      <c r="C8" s="2"/>
      <c r="D8" s="2"/>
      <c r="E8" s="2"/>
      <c r="F8" s="2"/>
    </row>
    <row r="9" spans="1:6" x14ac:dyDescent="0.25">
      <c r="A9" s="31"/>
      <c r="B9" s="1" t="s">
        <v>248</v>
      </c>
      <c r="C9" s="2"/>
      <c r="D9" s="2"/>
      <c r="E9" s="2"/>
      <c r="F9" s="2"/>
    </row>
    <row r="10" spans="1:6" x14ac:dyDescent="0.25">
      <c r="A10" s="31" t="s">
        <v>289</v>
      </c>
      <c r="B10" s="1" t="s">
        <v>247</v>
      </c>
      <c r="C10" s="2"/>
      <c r="D10" s="2"/>
      <c r="E10" s="2"/>
      <c r="F10" s="2"/>
    </row>
    <row r="11" spans="1:6" x14ac:dyDescent="0.25">
      <c r="A11" s="31"/>
      <c r="B11" s="1" t="s">
        <v>248</v>
      </c>
      <c r="C11" s="2"/>
      <c r="D11" s="2"/>
      <c r="E11" s="2"/>
      <c r="F11" s="2"/>
    </row>
    <row r="12" spans="1:6" x14ac:dyDescent="0.25">
      <c r="A12" s="31" t="s">
        <v>303</v>
      </c>
      <c r="B12" s="1" t="s">
        <v>247</v>
      </c>
      <c r="C12" s="2"/>
      <c r="D12" s="2"/>
      <c r="E12" s="2"/>
      <c r="F12" s="2"/>
    </row>
    <row r="13" spans="1:6" x14ac:dyDescent="0.25">
      <c r="A13" s="31"/>
      <c r="B13" s="1" t="s">
        <v>248</v>
      </c>
      <c r="C13" s="2"/>
      <c r="D13" s="2"/>
      <c r="E13" s="2"/>
      <c r="F13" s="2"/>
    </row>
  </sheetData>
  <mergeCells count="6">
    <mergeCell ref="A12:A13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74C46-7F97-434F-9D45-FB4A293C29D7}">
  <dimension ref="A1:D16"/>
  <sheetViews>
    <sheetView zoomScale="110" zoomScaleNormal="110" workbookViewId="0">
      <selection activeCell="H8" sqref="H8"/>
    </sheetView>
  </sheetViews>
  <sheetFormatPr baseColWidth="10" defaultRowHeight="15" x14ac:dyDescent="0.25"/>
  <cols>
    <col min="1" max="1" width="58.85546875" bestFit="1" customWidth="1"/>
    <col min="2" max="2" width="18" style="7" customWidth="1"/>
    <col min="3" max="4" width="11.42578125" style="7"/>
  </cols>
  <sheetData>
    <row r="1" spans="1:4" ht="35.25" customHeight="1" x14ac:dyDescent="0.25">
      <c r="B1" s="6" t="s">
        <v>265</v>
      </c>
      <c r="C1" s="28" t="s">
        <v>266</v>
      </c>
      <c r="D1" s="6" t="s">
        <v>268</v>
      </c>
    </row>
    <row r="2" spans="1:4" x14ac:dyDescent="0.25">
      <c r="A2" t="s">
        <v>264</v>
      </c>
      <c r="B2" s="7">
        <v>5</v>
      </c>
      <c r="D2" s="7">
        <f>B2*C2</f>
        <v>0</v>
      </c>
    </row>
    <row r="3" spans="1:4" x14ac:dyDescent="0.25">
      <c r="A3" t="s">
        <v>267</v>
      </c>
      <c r="B3" s="7">
        <v>3</v>
      </c>
      <c r="D3" s="7">
        <f>B3*C3</f>
        <v>0</v>
      </c>
    </row>
    <row r="4" spans="1:4" x14ac:dyDescent="0.25">
      <c r="A4" t="s">
        <v>295</v>
      </c>
      <c r="B4" s="7">
        <v>8</v>
      </c>
      <c r="D4" s="7">
        <f t="shared" ref="D4:D14" si="0">B4*C4</f>
        <v>0</v>
      </c>
    </row>
    <row r="5" spans="1:4" x14ac:dyDescent="0.25">
      <c r="A5" t="s">
        <v>298</v>
      </c>
      <c r="B5" s="7">
        <v>8</v>
      </c>
      <c r="D5" s="7">
        <f t="shared" si="0"/>
        <v>0</v>
      </c>
    </row>
    <row r="6" spans="1:4" x14ac:dyDescent="0.25">
      <c r="A6" t="s">
        <v>297</v>
      </c>
      <c r="B6" s="7">
        <v>4</v>
      </c>
      <c r="D6" s="7">
        <f t="shared" si="0"/>
        <v>0</v>
      </c>
    </row>
    <row r="7" spans="1:4" x14ac:dyDescent="0.25">
      <c r="A7" t="s">
        <v>293</v>
      </c>
      <c r="B7" s="7">
        <v>12</v>
      </c>
      <c r="D7" s="7">
        <f t="shared" si="0"/>
        <v>0</v>
      </c>
    </row>
    <row r="8" spans="1:4" x14ac:dyDescent="0.25">
      <c r="A8" t="s">
        <v>294</v>
      </c>
      <c r="B8" s="7">
        <v>1</v>
      </c>
      <c r="D8" s="7">
        <f t="shared" si="0"/>
        <v>0</v>
      </c>
    </row>
    <row r="9" spans="1:4" x14ac:dyDescent="0.25">
      <c r="A9" t="s">
        <v>299</v>
      </c>
      <c r="B9" s="7">
        <v>1</v>
      </c>
      <c r="D9" s="7">
        <f t="shared" si="0"/>
        <v>0</v>
      </c>
    </row>
    <row r="10" spans="1:4" x14ac:dyDescent="0.25">
      <c r="A10" t="s">
        <v>300</v>
      </c>
      <c r="B10" s="7">
        <v>1</v>
      </c>
      <c r="D10" s="7">
        <f t="shared" si="0"/>
        <v>0</v>
      </c>
    </row>
    <row r="11" spans="1:4" x14ac:dyDescent="0.25">
      <c r="A11" t="s">
        <v>301</v>
      </c>
      <c r="B11" s="7">
        <v>1</v>
      </c>
      <c r="D11" s="7">
        <f t="shared" si="0"/>
        <v>0</v>
      </c>
    </row>
    <row r="12" spans="1:4" x14ac:dyDescent="0.25">
      <c r="A12" t="s">
        <v>302</v>
      </c>
      <c r="B12" s="7">
        <v>1</v>
      </c>
      <c r="D12" s="7">
        <f t="shared" si="0"/>
        <v>0</v>
      </c>
    </row>
    <row r="13" spans="1:4" x14ac:dyDescent="0.25">
      <c r="A13" t="s">
        <v>291</v>
      </c>
      <c r="B13" s="7">
        <v>6</v>
      </c>
      <c r="D13" s="7">
        <f t="shared" si="0"/>
        <v>0</v>
      </c>
    </row>
    <row r="14" spans="1:4" x14ac:dyDescent="0.25">
      <c r="A14" t="s">
        <v>292</v>
      </c>
      <c r="B14" s="7">
        <v>5</v>
      </c>
      <c r="D14" s="7">
        <f t="shared" si="0"/>
        <v>0</v>
      </c>
    </row>
    <row r="16" spans="1:4" x14ac:dyDescent="0.25">
      <c r="C16" s="16" t="s">
        <v>269</v>
      </c>
      <c r="D16" s="16">
        <f>SUM(D2:D15)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Prestations forfaitaires</vt:lpstr>
      <vt:lpstr>BPU Fourniture matériel</vt:lpstr>
      <vt:lpstr>Maintenance corrective</vt:lpstr>
      <vt:lpstr>Renfort humain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Capelas De Sousa</dc:creator>
  <cp:lastModifiedBy>Emilie Lheritier</cp:lastModifiedBy>
  <cp:lastPrinted>2024-07-11T08:13:30Z</cp:lastPrinted>
  <dcterms:created xsi:type="dcterms:W3CDTF">2024-07-10T06:42:16Z</dcterms:created>
  <dcterms:modified xsi:type="dcterms:W3CDTF">2024-11-18T15:24:38Z</dcterms:modified>
</cp:coreProperties>
</file>