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chu-lyon.fr\bureautique\INTERSITE\DA_DIBE\01_consultation\LAB\2025\E25_0601_AO Synthèse Nucléotides_LB\2 DCE PROJET\DOCS A COMPLETER\"/>
    </mc:Choice>
  </mc:AlternateContent>
  <xr:revisionPtr revIDLastSave="0" documentId="13_ncr:1_{0C470B16-BDDB-4A15-BD52-9EF908F10C36}" xr6:coauthVersionLast="36" xr6:coauthVersionMax="36" xr10:uidLastSave="{00000000-0000-0000-0000-000000000000}"/>
  <bookViews>
    <workbookView xWindow="0" yWindow="0" windowWidth="20160" windowHeight="7344" xr2:uid="{BA2A6288-F2ED-4DF7-A58B-3E3A40634817}"/>
  </bookViews>
  <sheets>
    <sheet name="E25_0601_Annexe Fin" sheetId="1" r:id="rId1"/>
  </sheets>
  <definedNames>
    <definedName name="_xlnm.Print_Titles" localSheetId="0">'E25_0601_Annexe Fin'!$5:$5</definedName>
    <definedName name="_xlnm.Print_Area" localSheetId="0">'E25_0601_Annexe Fin'!$A$2:$U$96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72" i="1" l="1"/>
  <c r="P72" i="1" s="1"/>
  <c r="N81" i="1" l="1"/>
  <c r="P81" i="1" s="1"/>
  <c r="N80" i="1"/>
  <c r="P80" i="1" s="1"/>
  <c r="N79" i="1"/>
  <c r="P79" i="1" s="1"/>
  <c r="N78" i="1"/>
  <c r="P78" i="1" s="1"/>
  <c r="N77" i="1"/>
  <c r="P77" i="1" s="1"/>
  <c r="N76" i="1"/>
  <c r="P76" i="1" s="1"/>
  <c r="N75" i="1"/>
  <c r="P75" i="1" s="1"/>
  <c r="N74" i="1"/>
  <c r="P74" i="1" s="1"/>
  <c r="N73" i="1"/>
  <c r="P73" i="1" s="1"/>
  <c r="N71" i="1"/>
  <c r="P71" i="1" s="1"/>
  <c r="N70" i="1"/>
  <c r="P70" i="1" s="1"/>
  <c r="N69" i="1"/>
  <c r="P69" i="1" s="1"/>
  <c r="N68" i="1"/>
  <c r="P68" i="1" s="1"/>
  <c r="N67" i="1"/>
  <c r="P67" i="1" s="1"/>
  <c r="N66" i="1"/>
  <c r="P66" i="1" s="1"/>
  <c r="N65" i="1"/>
  <c r="P65" i="1" s="1"/>
  <c r="N64" i="1"/>
  <c r="P64" i="1" s="1"/>
  <c r="N63" i="1"/>
  <c r="P63" i="1" s="1"/>
  <c r="N62" i="1"/>
  <c r="P62" i="1" s="1"/>
  <c r="N61" i="1"/>
  <c r="P61" i="1" s="1"/>
  <c r="N60" i="1"/>
  <c r="P60" i="1" s="1"/>
  <c r="N59" i="1"/>
  <c r="P59" i="1" s="1"/>
  <c r="N58" i="1"/>
  <c r="P58" i="1" s="1"/>
  <c r="N57" i="1"/>
  <c r="P57" i="1" s="1"/>
  <c r="N56" i="1"/>
  <c r="P56" i="1" s="1"/>
  <c r="N55" i="1"/>
  <c r="P55" i="1" s="1"/>
  <c r="N54" i="1"/>
  <c r="P54" i="1" s="1"/>
  <c r="N52" i="1"/>
  <c r="P52" i="1" s="1"/>
  <c r="N51" i="1"/>
  <c r="P51" i="1" s="1"/>
  <c r="N50" i="1"/>
  <c r="P50" i="1" s="1"/>
  <c r="N49" i="1"/>
  <c r="P49" i="1" s="1"/>
  <c r="N48" i="1"/>
  <c r="P48" i="1" s="1"/>
  <c r="N47" i="1"/>
  <c r="P47" i="1" s="1"/>
  <c r="N46" i="1"/>
  <c r="P46" i="1" s="1"/>
  <c r="N45" i="1"/>
  <c r="P45" i="1" s="1"/>
  <c r="N44" i="1"/>
  <c r="P44" i="1" s="1"/>
  <c r="N43" i="1"/>
  <c r="P43" i="1" s="1"/>
  <c r="N42" i="1"/>
  <c r="P42" i="1" s="1"/>
  <c r="N41" i="1"/>
  <c r="P41" i="1" s="1"/>
  <c r="N40" i="1"/>
  <c r="P40" i="1" s="1"/>
  <c r="N39" i="1"/>
  <c r="P39" i="1" s="1"/>
  <c r="N35" i="1"/>
  <c r="P35" i="1" s="1"/>
  <c r="N33" i="1"/>
  <c r="P33" i="1" s="1"/>
  <c r="N31" i="1"/>
  <c r="P31" i="1" s="1"/>
  <c r="N30" i="1"/>
  <c r="P30" i="1" s="1"/>
  <c r="N27" i="1"/>
  <c r="P27" i="1" s="1"/>
  <c r="N25" i="1"/>
  <c r="P25" i="1" s="1"/>
  <c r="N23" i="1"/>
  <c r="P23" i="1" s="1"/>
  <c r="N22" i="1"/>
  <c r="P22" i="1" s="1"/>
  <c r="N19" i="1"/>
  <c r="P19" i="1" s="1"/>
  <c r="N17" i="1"/>
  <c r="P17" i="1" s="1"/>
  <c r="N15" i="1"/>
  <c r="P15" i="1" s="1"/>
  <c r="N14" i="1"/>
  <c r="P14" i="1" s="1"/>
  <c r="N11" i="1"/>
  <c r="P11" i="1" s="1"/>
  <c r="N9" i="1"/>
  <c r="P9" i="1" s="1"/>
  <c r="N7" i="1"/>
  <c r="P7" i="1" s="1"/>
  <c r="N6" i="1"/>
  <c r="P6" i="1" s="1"/>
</calcChain>
</file>

<file path=xl/sharedStrings.xml><?xml version="1.0" encoding="utf-8"?>
<sst xmlns="http://schemas.openxmlformats.org/spreadsheetml/2006/main" count="204" uniqueCount="94">
  <si>
    <t>HOSPICES CIVILS DE LYON 
 Direction des Achats         
Annexe financière à l'acte d'engagement</t>
  </si>
  <si>
    <t>Consultation E25_0601</t>
  </si>
  <si>
    <t>Fourniture de synthèses d’oligonucléotides pour les laboratoires de biologie moléculaire des HCL</t>
  </si>
  <si>
    <t>Nom du candidat :  ________________________
ADRESSE MAIL VALIDE PENDANT LA DUREE DU MARCHE :  ____________________________</t>
  </si>
  <si>
    <t>Besoins des HCL</t>
  </si>
  <si>
    <t>Réponse du candidat</t>
  </si>
  <si>
    <t>Echelle de synthèse  en nmol ($)</t>
  </si>
  <si>
    <t>Demande HCL</t>
  </si>
  <si>
    <t>Désignation du produit proposé</t>
  </si>
  <si>
    <t>Référence</t>
  </si>
  <si>
    <t>conditionnement</t>
  </si>
  <si>
    <t>Nombre d'OD*/ de nmol  minimum garanti livré</t>
  </si>
  <si>
    <t>Préciser le contrôle  proposé</t>
  </si>
  <si>
    <t>Méthode de purification disponible **</t>
  </si>
  <si>
    <t xml:space="preserve">Prix unitaire € HT </t>
  </si>
  <si>
    <t>Taux de remise %</t>
  </si>
  <si>
    <t xml:space="preserve">Prix unitaire € HT remisé  </t>
  </si>
  <si>
    <t>Prix total
remisé
€HT</t>
  </si>
  <si>
    <t>Taux de TVA %</t>
  </si>
  <si>
    <t>Prix total
remisé €TTC</t>
  </si>
  <si>
    <t>Statut de l'article (marquage CE-IVD / IVDR ou RUO</t>
  </si>
  <si>
    <t>Délai de livraison à partir de la date de réception de la commande (en jours)</t>
  </si>
  <si>
    <t>Délai de livraison pour une commande urgente  à partir de la date de réception de la commande</t>
  </si>
  <si>
    <t>Provenance / Nom du fabricant</t>
  </si>
  <si>
    <t>Observations/notes</t>
  </si>
  <si>
    <r>
      <t xml:space="preserve">Oligo </t>
    </r>
    <r>
      <rPr>
        <sz val="8"/>
        <rFont val="Calibri"/>
        <family val="2"/>
        <scheme val="minor"/>
      </rPr>
      <t xml:space="preserve">déprotégé déssalé </t>
    </r>
    <r>
      <rPr>
        <sz val="8"/>
        <color indexed="63"/>
        <rFont val="Calibri"/>
        <family val="2"/>
        <scheme val="minor"/>
      </rPr>
      <t>/ Base ADN</t>
    </r>
  </si>
  <si>
    <t>10 ou 25</t>
  </si>
  <si>
    <t>Prix par base</t>
  </si>
  <si>
    <t>prix par base</t>
  </si>
  <si>
    <t>Oligo purifié / Base ADN</t>
  </si>
  <si>
    <t>Prix purification</t>
  </si>
  <si>
    <t>Prix d'un Oligo de 25 bases</t>
  </si>
  <si>
    <t>prix oligo de 25 bases</t>
  </si>
  <si>
    <t>Prix purification oligo de 25 bases</t>
  </si>
  <si>
    <t>Prix d'un Oligo de 25 bases avec contrôle</t>
  </si>
  <si>
    <t>prix du contrôle oligo de 25 bases</t>
  </si>
  <si>
    <t>Oligo déprotégé et désalé / Base ADN</t>
  </si>
  <si>
    <t xml:space="preserve"> 40 ou 50 </t>
  </si>
  <si>
    <t>Prix purification oligo 25 bases</t>
  </si>
  <si>
    <t xml:space="preserve">Oligo déprotégé et désalé / Base ADN </t>
  </si>
  <si>
    <t xml:space="preserve">200 </t>
  </si>
  <si>
    <t>200</t>
  </si>
  <si>
    <t>Prix d'un Oligo de 25 bases 
avec contrôle</t>
  </si>
  <si>
    <t>Prix d'un Oligo de 25 bases
 avec contrôle</t>
  </si>
  <si>
    <t xml:space="preserve">Oligonucléotides modifiés ou équivalent : </t>
  </si>
  <si>
    <t>Oligo purifié Marquage 6 FAM</t>
  </si>
  <si>
    <t xml:space="preserve">prix de la modification </t>
  </si>
  <si>
    <t>Sonde purifiée Marquage FAM-BHQ1</t>
  </si>
  <si>
    <t>Prix par sonde</t>
  </si>
  <si>
    <t>Sonde purifiée marquage FAM-BHQ1</t>
  </si>
  <si>
    <t>Sonde purifiée marquage FAM-BHQ</t>
  </si>
  <si>
    <t>40 ou 50</t>
  </si>
  <si>
    <t>Sonde purifiée marquage CY5-BHQ</t>
  </si>
  <si>
    <t>Sonde purifiée marquage : YakimaYellow-BHQ</t>
  </si>
  <si>
    <t>Sonde purifiée marquage YakimaYellow-BHQ</t>
  </si>
  <si>
    <t>Sonde purifiée marquage TexasRed-BHQ2</t>
  </si>
  <si>
    <t>Sonde purifiée marquage CY3-BHQ2</t>
  </si>
  <si>
    <t>PSEF (prestation supplémentaire éventuelle) ($) : réponse non obligatoire
Si vous n'avez pas le produit dans l'échelle demandée, veuillez indiquer le produit disponible dans l'échelle dont vous disposez le cas échéant. Vous pouvez également proposer un produit équivalent à celui demandé, le cas échéant.</t>
  </si>
  <si>
    <t xml:space="preserve">Oligo purifié Marquage 5' phosphate </t>
  </si>
  <si>
    <t>Sonde purifiée marquage VIC(HEX)-BHQ2</t>
  </si>
  <si>
    <t>Sonde purifiée marquage dragonfly-BHQ</t>
  </si>
  <si>
    <t>Sonde purifiée marquage VIC-MGB</t>
  </si>
  <si>
    <t>Sonde purifiée marquage FAM-MGB</t>
  </si>
  <si>
    <t>Sonde purifié marquage FAM-TAMRA</t>
  </si>
  <si>
    <t>Sonde purifiée marquage HEX-BHQ1</t>
  </si>
  <si>
    <t>Sonde purifiée marquage HEX-MGB</t>
  </si>
  <si>
    <t>Sonde purifiée 5'HEX</t>
  </si>
  <si>
    <t>Sonde purifiée marquage ABY-MGB</t>
  </si>
  <si>
    <t>Sonde purifiée marquage JUN-MGB</t>
  </si>
  <si>
    <t>Sonde purifiée LNA ou équivalente</t>
  </si>
  <si>
    <t>Sonde purifiée Beacons</t>
  </si>
  <si>
    <t>Sonde purifiée marquage ATTO 550</t>
  </si>
  <si>
    <t>prix à l'unité</t>
  </si>
  <si>
    <t>Joindre le catalogue remisé de la gamme :</t>
  </si>
  <si>
    <t>Fait à :                                                                     le (1):</t>
  </si>
  <si>
    <t>Le candidat (représentant habilité pour signer le marché), signature (1) :</t>
  </si>
  <si>
    <t>(1) date et signature originales</t>
  </si>
  <si>
    <t xml:space="preserve">Demande des HCL </t>
  </si>
  <si>
    <t>500 ou 1000</t>
  </si>
  <si>
    <t>25 ou 40</t>
  </si>
  <si>
    <t>20 ou 200</t>
  </si>
  <si>
    <t xml:space="preserve">Sonde LNA marquage FAM-BHQ1 </t>
  </si>
  <si>
    <t>Concentration adjustment tube</t>
  </si>
  <si>
    <t>10 ou 20</t>
  </si>
  <si>
    <t>10 ou 40</t>
  </si>
  <si>
    <t>MALDI-TOF MS Analysis Free of Charge</t>
  </si>
  <si>
    <t>Indiquer ci-dessous la valeur de l'indice demandée, afin que celle-ci puisse être prise en compte à chaque demande d'évolution des prix, le cas échéant.</t>
  </si>
  <si>
    <t>Valeur de l'indice
(préciser au dixième près)</t>
  </si>
  <si>
    <t>Année</t>
  </si>
  <si>
    <t>Mois</t>
  </si>
  <si>
    <t>Notes / observations</t>
  </si>
  <si>
    <t>EBIq= l’indice EBIQ (010764358). Indiquer le dernier connu lors de la remise de l’offre.</t>
  </si>
  <si>
    <r>
      <t>S</t>
    </r>
    <r>
      <rPr>
        <vertAlign val="subscript"/>
        <sz val="11"/>
        <color theme="1"/>
        <rFont val="Calibri"/>
        <family val="2"/>
        <scheme val="minor"/>
      </rPr>
      <t>0</t>
    </r>
    <r>
      <rPr>
        <sz val="11"/>
        <color theme="1"/>
        <rFont val="Calibri"/>
        <family val="2"/>
        <scheme val="minor"/>
      </rPr>
      <t>= l’indice SYNTEC. Indiquer le dernier connu lors de la remise de l’offre.</t>
    </r>
  </si>
  <si>
    <t>(*) Diffraction optique / Densité Optique
(**) Reproduire les lignes autant de fois que de méthodes de purifications proposées
($) Si le produit demandé n'est pas disponible dans l'échelle demandée dans ce cas veuillez préciser le prix pour la plus petite  échelle de synthèse disponible sur le catalogue.
Pour information la plateforme BIOGENET EST s’engage à limiter le nombre de commandes à 2 par mois (hors des demandes urgentes), afin de limiter le nombre de livraisons.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</si>
</sst>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9" x14ac:knownFonts="1">
    <font>
      <sz val="11"/>
      <color theme="1"/>
      <name val="Calibri"/>
      <family val="2"/>
      <scheme val="minor"/>
    </font>
    <font>
      <sz val="9"/>
      <color theme="1"/>
      <name val="Calibri"/>
      <family val="2"/>
      <scheme val="minor"/>
    </font>
    <font>
      <sz val="9"/>
      <color indexed="8"/>
      <name val="Calibri"/>
      <family val="2"/>
      <scheme val="minor"/>
    </font>
    <font>
      <b/>
      <sz val="9"/>
      <color indexed="8"/>
      <name val="Calibri"/>
      <family val="2"/>
      <scheme val="minor"/>
    </font>
    <font>
      <b/>
      <sz val="10"/>
      <color theme="1"/>
      <name val="Calibri"/>
      <family val="2"/>
      <scheme val="minor"/>
    </font>
    <font>
      <b/>
      <sz val="9"/>
      <name val="Calibri"/>
      <family val="2"/>
      <scheme val="minor"/>
    </font>
    <font>
      <b/>
      <sz val="10"/>
      <name val="Calibri"/>
      <family val="2"/>
      <scheme val="minor"/>
    </font>
    <font>
      <sz val="10"/>
      <name val="Arial"/>
      <family val="2"/>
    </font>
    <font>
      <b/>
      <sz val="8"/>
      <name val="Calibri"/>
      <family val="2"/>
      <scheme val="minor"/>
    </font>
    <font>
      <sz val="8"/>
      <color indexed="63"/>
      <name val="Calibri"/>
      <family val="2"/>
      <scheme val="minor"/>
    </font>
    <font>
      <sz val="8"/>
      <name val="Calibri"/>
      <family val="2"/>
      <scheme val="minor"/>
    </font>
    <font>
      <sz val="9"/>
      <name val="Calibri"/>
      <family val="2"/>
      <scheme val="minor"/>
    </font>
    <font>
      <b/>
      <sz val="9"/>
      <color rgb="FFFF0000"/>
      <name val="Calibri"/>
      <family val="2"/>
      <scheme val="minor"/>
    </font>
    <font>
      <sz val="9"/>
      <color indexed="63"/>
      <name val="Calibri"/>
      <family val="2"/>
      <scheme val="minor"/>
    </font>
    <font>
      <sz val="8"/>
      <color theme="1"/>
      <name val="Calibri"/>
      <family val="2"/>
      <scheme val="minor"/>
    </font>
    <font>
      <sz val="9"/>
      <color rgb="FFFF0000"/>
      <name val="Calibri"/>
      <family val="2"/>
      <scheme val="minor"/>
    </font>
    <font>
      <sz val="7"/>
      <color theme="1"/>
      <name val="Calibri"/>
      <family val="2"/>
      <scheme val="minor"/>
    </font>
    <font>
      <b/>
      <sz val="9"/>
      <color rgb="FF1F497D"/>
      <name val="Calibri"/>
      <family val="2"/>
      <scheme val="minor"/>
    </font>
    <font>
      <b/>
      <sz val="9"/>
      <color theme="1"/>
      <name val="Calibri"/>
      <family val="2"/>
      <scheme val="minor"/>
    </font>
    <font>
      <sz val="9"/>
      <color theme="7" tint="-0.249977111117893"/>
      <name val="Calibri"/>
      <family val="2"/>
      <scheme val="minor"/>
    </font>
    <font>
      <sz val="7"/>
      <name val="Calibri"/>
      <family val="2"/>
      <scheme val="minor"/>
    </font>
    <font>
      <sz val="7"/>
      <color indexed="63"/>
      <name val="Calibri"/>
      <family val="2"/>
      <scheme val="minor"/>
    </font>
    <font>
      <b/>
      <sz val="12"/>
      <color rgb="FFFF0000"/>
      <name val="Calibri"/>
      <family val="2"/>
      <scheme val="minor"/>
    </font>
    <font>
      <b/>
      <sz val="8"/>
      <color rgb="FFFF0000"/>
      <name val="Calibri"/>
      <family val="2"/>
      <scheme val="minor"/>
    </font>
    <font>
      <b/>
      <sz val="11"/>
      <color theme="1"/>
      <name val="Calibri"/>
      <family val="2"/>
      <scheme val="minor"/>
    </font>
    <font>
      <sz val="10"/>
      <name val="Calibri"/>
      <family val="2"/>
      <scheme val="minor"/>
    </font>
    <font>
      <sz val="10"/>
      <color theme="1"/>
      <name val="Calibri"/>
      <family val="2"/>
      <scheme val="minor"/>
    </font>
    <font>
      <sz val="11"/>
      <name val="Calibri"/>
      <family val="2"/>
      <scheme val="minor"/>
    </font>
    <font>
      <vertAlign val="subscript"/>
      <sz val="11"/>
      <color theme="1"/>
      <name val="Calibri"/>
      <family val="2"/>
      <scheme val="minor"/>
    </font>
  </fonts>
  <fills count="11">
    <fill>
      <patternFill patternType="none"/>
    </fill>
    <fill>
      <patternFill patternType="gray125"/>
    </fill>
    <fill>
      <patternFill patternType="solid">
        <fgColor theme="3" tint="0.79998168889431442"/>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indexed="9"/>
        <bgColor indexed="9"/>
      </patternFill>
    </fill>
    <fill>
      <patternFill patternType="solid">
        <fgColor theme="5" tint="0.39997558519241921"/>
        <bgColor indexed="64"/>
      </patternFill>
    </fill>
    <fill>
      <patternFill patternType="solid">
        <fgColor rgb="FFFFFF00"/>
        <bgColor indexed="64"/>
      </patternFill>
    </fill>
  </fills>
  <borders count="12">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7" fillId="0" borderId="0"/>
  </cellStyleXfs>
  <cellXfs count="164">
    <xf numFmtId="0" fontId="0" fillId="0" borderId="0" xfId="0"/>
    <xf numFmtId="0" fontId="1" fillId="0" borderId="0" xfId="0" applyFont="1" applyAlignment="1">
      <alignment vertical="center"/>
    </xf>
    <xf numFmtId="3" fontId="1" fillId="0" borderId="0" xfId="0" applyNumberFormat="1" applyFont="1"/>
    <xf numFmtId="0" fontId="1" fillId="0" borderId="0" xfId="0" applyFont="1" applyAlignment="1"/>
    <xf numFmtId="0" fontId="1" fillId="0" borderId="0" xfId="0" applyFont="1"/>
    <xf numFmtId="4" fontId="1" fillId="0" borderId="0" xfId="0" applyNumberFormat="1" applyFont="1"/>
    <xf numFmtId="164" fontId="1" fillId="0" borderId="0" xfId="0" applyNumberFormat="1" applyFont="1"/>
    <xf numFmtId="2" fontId="3" fillId="0" borderId="1" xfId="0" applyNumberFormat="1" applyFont="1" applyBorder="1" applyAlignment="1">
      <alignment vertical="center" wrapText="1"/>
    </xf>
    <xf numFmtId="0" fontId="8" fillId="4" borderId="7" xfId="1" applyFont="1" applyFill="1" applyBorder="1" applyAlignment="1" applyProtection="1">
      <alignment vertical="center" wrapText="1"/>
    </xf>
    <xf numFmtId="3" fontId="8" fillId="4" borderId="7" xfId="1" applyNumberFormat="1" applyFont="1" applyFill="1" applyBorder="1" applyAlignment="1" applyProtection="1">
      <alignment horizontal="center" vertical="center" wrapText="1"/>
    </xf>
    <xf numFmtId="0" fontId="8" fillId="4" borderId="7" xfId="0" applyFont="1" applyFill="1" applyBorder="1" applyAlignment="1">
      <alignment horizontal="center" vertical="center" wrapText="1"/>
    </xf>
    <xf numFmtId="4" fontId="8" fillId="4" borderId="7" xfId="1" applyNumberFormat="1" applyFont="1" applyFill="1" applyBorder="1" applyAlignment="1" applyProtection="1">
      <alignment horizontal="center" vertical="center" wrapText="1"/>
    </xf>
    <xf numFmtId="164" fontId="8" fillId="4" borderId="7" xfId="1" applyNumberFormat="1" applyFont="1" applyFill="1" applyBorder="1" applyAlignment="1" applyProtection="1">
      <alignment horizontal="center" vertical="center" wrapText="1"/>
    </xf>
    <xf numFmtId="0" fontId="5" fillId="4" borderId="7" xfId="1" applyFont="1" applyFill="1" applyBorder="1" applyAlignment="1" applyProtection="1">
      <alignment horizontal="center" vertical="center" wrapText="1"/>
    </xf>
    <xf numFmtId="0" fontId="8" fillId="4" borderId="7" xfId="1" applyFont="1" applyFill="1" applyBorder="1" applyAlignment="1" applyProtection="1">
      <alignment horizontal="center" vertical="center" wrapText="1"/>
    </xf>
    <xf numFmtId="3" fontId="11" fillId="0" borderId="7" xfId="1" applyNumberFormat="1" applyFont="1" applyBorder="1" applyAlignment="1" applyProtection="1">
      <alignment horizontal="center" vertical="center" wrapText="1"/>
      <protection locked="0"/>
    </xf>
    <xf numFmtId="0" fontId="12" fillId="5" borderId="7" xfId="1" applyFont="1" applyFill="1" applyBorder="1" applyAlignment="1" applyProtection="1">
      <alignment vertical="center" wrapText="1"/>
    </xf>
    <xf numFmtId="0" fontId="3" fillId="0" borderId="7" xfId="0" applyFont="1" applyBorder="1" applyAlignment="1">
      <alignment horizontal="center" vertical="center" wrapText="1"/>
    </xf>
    <xf numFmtId="0" fontId="3" fillId="6" borderId="8" xfId="0" applyFont="1" applyFill="1" applyBorder="1" applyAlignment="1">
      <alignment horizontal="center" vertical="center" wrapText="1"/>
    </xf>
    <xf numFmtId="4" fontId="5" fillId="0" borderId="7" xfId="1" applyNumberFormat="1" applyFont="1" applyBorder="1" applyAlignment="1" applyProtection="1">
      <alignment horizontal="center" vertical="center" wrapText="1"/>
    </xf>
    <xf numFmtId="164" fontId="5" fillId="0" borderId="7" xfId="1" applyNumberFormat="1" applyFont="1" applyBorder="1" applyAlignment="1" applyProtection="1">
      <alignment horizontal="center" vertical="center" wrapText="1"/>
    </xf>
    <xf numFmtId="4" fontId="5" fillId="0" borderId="7" xfId="1" applyNumberFormat="1" applyFont="1" applyFill="1" applyBorder="1" applyAlignment="1" applyProtection="1">
      <alignment horizontal="center" vertical="center" wrapText="1"/>
    </xf>
    <xf numFmtId="164" fontId="5" fillId="0" borderId="7" xfId="1" applyNumberFormat="1" applyFont="1" applyFill="1" applyBorder="1" applyAlignment="1" applyProtection="1">
      <alignment horizontal="center" vertical="center" wrapText="1"/>
    </xf>
    <xf numFmtId="0" fontId="5" fillId="0" borderId="7" xfId="1" applyFont="1" applyFill="1" applyBorder="1" applyAlignment="1" applyProtection="1">
      <alignment horizontal="center" vertical="center" wrapText="1"/>
    </xf>
    <xf numFmtId="0" fontId="5" fillId="0" borderId="7" xfId="1" applyFont="1" applyBorder="1" applyAlignment="1" applyProtection="1">
      <alignment horizontal="center" vertical="center" wrapText="1"/>
    </xf>
    <xf numFmtId="0" fontId="3" fillId="0" borderId="7" xfId="0" applyFont="1" applyBorder="1" applyAlignment="1">
      <alignment vertical="center" wrapText="1"/>
    </xf>
    <xf numFmtId="9" fontId="1" fillId="0" borderId="0" xfId="0" applyNumberFormat="1" applyFont="1"/>
    <xf numFmtId="0" fontId="1" fillId="0" borderId="7" xfId="0" applyFont="1" applyBorder="1"/>
    <xf numFmtId="3" fontId="13" fillId="0" borderId="7" xfId="1" applyNumberFormat="1" applyFont="1" applyBorder="1" applyAlignment="1" applyProtection="1">
      <alignment horizontal="center" vertical="center" wrapText="1"/>
      <protection locked="0"/>
    </xf>
    <xf numFmtId="3" fontId="13" fillId="0" borderId="7" xfId="1" applyNumberFormat="1" applyFont="1" applyBorder="1" applyAlignment="1" applyProtection="1">
      <alignment horizontal="right" vertical="center" wrapText="1"/>
      <protection locked="0"/>
    </xf>
    <xf numFmtId="49" fontId="15" fillId="8" borderId="7" xfId="0" applyNumberFormat="1" applyFont="1" applyFill="1" applyBorder="1" applyAlignment="1">
      <alignment horizontal="left"/>
    </xf>
    <xf numFmtId="49" fontId="2" fillId="8" borderId="7" xfId="0" applyNumberFormat="1" applyFont="1" applyFill="1" applyBorder="1" applyAlignment="1">
      <alignment horizontal="center" vertical="center"/>
    </xf>
    <xf numFmtId="164" fontId="5" fillId="0" borderId="7" xfId="1" applyNumberFormat="1" applyFont="1" applyBorder="1" applyAlignment="1" applyProtection="1">
      <alignment vertical="center" wrapText="1"/>
    </xf>
    <xf numFmtId="3" fontId="11" fillId="5" borderId="7" xfId="1" applyNumberFormat="1" applyFont="1" applyFill="1" applyBorder="1" applyAlignment="1" applyProtection="1">
      <alignment horizontal="center" vertical="center" wrapText="1"/>
      <protection locked="0"/>
    </xf>
    <xf numFmtId="0" fontId="10" fillId="0" borderId="7" xfId="0" applyFont="1" applyBorder="1" applyAlignment="1">
      <alignment horizontal="left" vertical="center"/>
    </xf>
    <xf numFmtId="0" fontId="10" fillId="0" borderId="7" xfId="0" applyFont="1" applyBorder="1" applyAlignment="1">
      <alignment vertical="center"/>
    </xf>
    <xf numFmtId="49" fontId="2" fillId="8" borderId="7" xfId="0" applyNumberFormat="1" applyFont="1" applyFill="1" applyBorder="1" applyAlignment="1">
      <alignment horizontal="left"/>
    </xf>
    <xf numFmtId="0" fontId="1" fillId="0" borderId="7" xfId="0" applyFont="1" applyBorder="1" applyAlignment="1">
      <alignment horizontal="left"/>
    </xf>
    <xf numFmtId="0" fontId="1" fillId="0" borderId="7" xfId="0" applyFont="1" applyBorder="1" applyAlignment="1">
      <alignment horizontal="center"/>
    </xf>
    <xf numFmtId="4" fontId="1" fillId="0" borderId="7" xfId="0" applyNumberFormat="1" applyFont="1" applyBorder="1"/>
    <xf numFmtId="0" fontId="16" fillId="0" borderId="7" xfId="0" applyFont="1" applyBorder="1" applyAlignment="1">
      <alignment vertical="center"/>
    </xf>
    <xf numFmtId="4" fontId="1" fillId="0" borderId="7" xfId="0" applyNumberFormat="1" applyFont="1" applyFill="1" applyBorder="1"/>
    <xf numFmtId="0" fontId="5" fillId="0" borderId="7" xfId="0"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0" fontId="14" fillId="5" borderId="7" xfId="0" applyFont="1" applyFill="1" applyBorder="1" applyAlignment="1">
      <alignment horizontal="left" vertical="center"/>
    </xf>
    <xf numFmtId="0" fontId="10" fillId="0" borderId="7" xfId="0" applyFont="1" applyBorder="1"/>
    <xf numFmtId="0" fontId="17" fillId="0" borderId="7" xfId="0" applyFont="1" applyBorder="1"/>
    <xf numFmtId="0" fontId="10" fillId="5" borderId="7" xfId="0" applyFont="1" applyFill="1" applyBorder="1" applyAlignment="1">
      <alignment horizontal="left" vertical="center"/>
    </xf>
    <xf numFmtId="0" fontId="17" fillId="0" borderId="7" xfId="0" applyFont="1" applyBorder="1" applyAlignment="1">
      <alignment horizontal="left" vertical="center" indent="1"/>
    </xf>
    <xf numFmtId="3" fontId="11" fillId="0" borderId="7" xfId="1" applyNumberFormat="1" applyFont="1" applyFill="1" applyBorder="1" applyAlignment="1" applyProtection="1">
      <alignment horizontal="center" vertical="center" wrapText="1"/>
      <protection locked="0"/>
    </xf>
    <xf numFmtId="0" fontId="15" fillId="0" borderId="7" xfId="0" applyFont="1" applyBorder="1" applyAlignment="1">
      <alignment horizontal="center"/>
    </xf>
    <xf numFmtId="0" fontId="15" fillId="0" borderId="7" xfId="0" applyFont="1" applyBorder="1"/>
    <xf numFmtId="4" fontId="15" fillId="0" borderId="7" xfId="0" applyNumberFormat="1" applyFont="1" applyBorder="1"/>
    <xf numFmtId="164" fontId="12" fillId="0" borderId="7" xfId="1" applyNumberFormat="1" applyFont="1" applyBorder="1" applyAlignment="1" applyProtection="1">
      <alignment vertical="center" wrapText="1"/>
    </xf>
    <xf numFmtId="4" fontId="12" fillId="0" borderId="7" xfId="1" applyNumberFormat="1" applyFont="1" applyFill="1" applyBorder="1" applyAlignment="1" applyProtection="1">
      <alignment horizontal="center" vertical="center" wrapText="1"/>
    </xf>
    <xf numFmtId="164" fontId="12" fillId="0" borderId="7" xfId="1" applyNumberFormat="1" applyFont="1" applyFill="1" applyBorder="1" applyAlignment="1" applyProtection="1">
      <alignment horizontal="center" vertical="center" wrapText="1"/>
    </xf>
    <xf numFmtId="0" fontId="12" fillId="0" borderId="7" xfId="1" applyFont="1" applyFill="1" applyBorder="1" applyAlignment="1" applyProtection="1">
      <alignment horizontal="center" vertical="center" wrapText="1"/>
    </xf>
    <xf numFmtId="0" fontId="12" fillId="0" borderId="7" xfId="1" applyFont="1" applyBorder="1" applyAlignment="1" applyProtection="1">
      <alignment horizontal="center" vertical="center" wrapText="1"/>
    </xf>
    <xf numFmtId="0" fontId="15" fillId="0" borderId="0" xfId="0" applyFont="1"/>
    <xf numFmtId="3" fontId="15" fillId="0" borderId="7" xfId="1" applyNumberFormat="1" applyFont="1" applyBorder="1" applyAlignment="1" applyProtection="1">
      <alignment horizontal="center" vertical="center" wrapText="1"/>
      <protection locked="0"/>
    </xf>
    <xf numFmtId="3" fontId="15" fillId="8" borderId="5" xfId="0" applyNumberFormat="1" applyFont="1" applyFill="1" applyBorder="1" applyAlignment="1">
      <alignment vertical="center"/>
    </xf>
    <xf numFmtId="49" fontId="11" fillId="8" borderId="5" xfId="0" applyNumberFormat="1" applyFont="1" applyFill="1" applyBorder="1" applyAlignment="1">
      <alignment vertical="center"/>
    </xf>
    <xf numFmtId="4" fontId="11" fillId="8" borderId="5" xfId="0" applyNumberFormat="1" applyFont="1" applyFill="1" applyBorder="1" applyAlignment="1">
      <alignment vertical="center"/>
    </xf>
    <xf numFmtId="164" fontId="11" fillId="8" borderId="5" xfId="0" applyNumberFormat="1" applyFont="1" applyFill="1" applyBorder="1" applyAlignment="1">
      <alignment vertical="center"/>
    </xf>
    <xf numFmtId="49" fontId="11" fillId="8" borderId="6" xfId="0" applyNumberFormat="1" applyFont="1" applyFill="1" applyBorder="1" applyAlignment="1">
      <alignment vertical="center"/>
    </xf>
    <xf numFmtId="49" fontId="5" fillId="8" borderId="5" xfId="0" applyNumberFormat="1" applyFont="1" applyFill="1" applyBorder="1" applyAlignment="1">
      <alignment vertical="center"/>
    </xf>
    <xf numFmtId="3" fontId="5" fillId="8" borderId="5" xfId="0" applyNumberFormat="1" applyFont="1" applyFill="1" applyBorder="1" applyAlignment="1">
      <alignment vertical="center"/>
    </xf>
    <xf numFmtId="49" fontId="11" fillId="8" borderId="5" xfId="0" applyNumberFormat="1" applyFont="1" applyFill="1" applyBorder="1" applyAlignment="1">
      <alignment horizontal="left" vertical="center"/>
    </xf>
    <xf numFmtId="4" fontId="11" fillId="8" borderId="5" xfId="0" applyNumberFormat="1" applyFont="1" applyFill="1" applyBorder="1" applyAlignment="1">
      <alignment horizontal="left" vertical="center"/>
    </xf>
    <xf numFmtId="164" fontId="11" fillId="8" borderId="5" xfId="0" applyNumberFormat="1" applyFont="1" applyFill="1" applyBorder="1" applyAlignment="1">
      <alignment horizontal="left" vertical="center"/>
    </xf>
    <xf numFmtId="49" fontId="11" fillId="8" borderId="6" xfId="0" applyNumberFormat="1" applyFont="1" applyFill="1" applyBorder="1" applyAlignment="1">
      <alignment horizontal="left" vertical="center"/>
    </xf>
    <xf numFmtId="0" fontId="18" fillId="0" borderId="4" xfId="0" applyFont="1" applyBorder="1" applyAlignment="1">
      <alignment vertical="center"/>
    </xf>
    <xf numFmtId="0" fontId="18" fillId="0" borderId="5" xfId="0" applyFont="1" applyBorder="1" applyAlignment="1">
      <alignment vertical="center"/>
    </xf>
    <xf numFmtId="0" fontId="18" fillId="0" borderId="6" xfId="0" applyFont="1" applyBorder="1" applyAlignment="1">
      <alignment vertical="center"/>
    </xf>
    <xf numFmtId="0" fontId="1" fillId="0" borderId="0" xfId="0" applyFont="1" applyBorder="1" applyAlignment="1">
      <alignment vertical="center"/>
    </xf>
    <xf numFmtId="3" fontId="1" fillId="0" borderId="0" xfId="0" applyNumberFormat="1" applyFont="1" applyBorder="1" applyAlignment="1"/>
    <xf numFmtId="0" fontId="1" fillId="0" borderId="0" xfId="0" applyFont="1" applyBorder="1" applyAlignment="1"/>
    <xf numFmtId="4" fontId="1" fillId="0" borderId="0" xfId="0" applyNumberFormat="1" applyFont="1" applyBorder="1" applyAlignment="1"/>
    <xf numFmtId="164" fontId="1" fillId="0" borderId="0" xfId="0" applyNumberFormat="1" applyFont="1" applyBorder="1" applyAlignment="1"/>
    <xf numFmtId="0" fontId="1" fillId="0" borderId="0" xfId="0" applyFont="1" applyAlignment="1">
      <alignment horizontal="left"/>
    </xf>
    <xf numFmtId="3" fontId="19" fillId="0" borderId="0" xfId="0" applyNumberFormat="1" applyFont="1"/>
    <xf numFmtId="0" fontId="19" fillId="0" borderId="0" xfId="0" applyFont="1" applyAlignment="1"/>
    <xf numFmtId="0" fontId="19" fillId="0" borderId="0" xfId="0" applyFont="1"/>
    <xf numFmtId="4" fontId="5" fillId="0" borderId="7" xfId="1" applyNumberFormat="1" applyFont="1" applyFill="1" applyBorder="1" applyAlignment="1" applyProtection="1">
      <alignment horizontal="center" vertical="center" wrapText="1"/>
    </xf>
    <xf numFmtId="164" fontId="5" fillId="0" borderId="7" xfId="1" applyNumberFormat="1" applyFont="1" applyFill="1" applyBorder="1" applyAlignment="1" applyProtection="1">
      <alignment horizontal="center" vertical="center" wrapText="1"/>
    </xf>
    <xf numFmtId="0" fontId="11" fillId="0" borderId="7" xfId="1" applyNumberFormat="1" applyFont="1" applyFill="1" applyBorder="1" applyAlignment="1" applyProtection="1">
      <alignment horizontal="center" vertical="center" wrapText="1"/>
      <protection locked="0"/>
    </xf>
    <xf numFmtId="49" fontId="22" fillId="8" borderId="4" xfId="0" applyNumberFormat="1" applyFont="1" applyFill="1" applyBorder="1" applyAlignment="1">
      <alignment vertical="center"/>
    </xf>
    <xf numFmtId="0" fontId="23" fillId="4" borderId="7" xfId="0" applyFont="1" applyFill="1" applyBorder="1" applyAlignment="1">
      <alignment horizontal="center" vertical="center" wrapText="1"/>
    </xf>
    <xf numFmtId="0" fontId="14" fillId="0" borderId="7" xfId="0" applyFont="1" applyFill="1" applyBorder="1" applyAlignment="1">
      <alignment vertical="center"/>
    </xf>
    <xf numFmtId="3" fontId="13" fillId="0" borderId="7" xfId="1" applyNumberFormat="1" applyFont="1" applyFill="1" applyBorder="1" applyAlignment="1" applyProtection="1">
      <alignment horizontal="center" vertical="center" wrapText="1"/>
      <protection locked="0"/>
    </xf>
    <xf numFmtId="0" fontId="11" fillId="0" borderId="7" xfId="0" applyFont="1" applyFill="1" applyBorder="1" applyAlignment="1">
      <alignment vertical="center"/>
    </xf>
    <xf numFmtId="49" fontId="22" fillId="8" borderId="5" xfId="0" applyNumberFormat="1" applyFont="1" applyFill="1" applyBorder="1" applyAlignment="1">
      <alignment vertical="center"/>
    </xf>
    <xf numFmtId="49" fontId="9" fillId="5" borderId="7" xfId="1" applyNumberFormat="1" applyFont="1" applyFill="1" applyBorder="1" applyAlignment="1" applyProtection="1">
      <alignment vertical="center" wrapText="1"/>
      <protection locked="0"/>
    </xf>
    <xf numFmtId="49" fontId="21" fillId="5" borderId="7" xfId="1" applyNumberFormat="1" applyFont="1" applyFill="1" applyBorder="1" applyAlignment="1" applyProtection="1">
      <alignment vertical="center" wrapText="1"/>
      <protection locked="0"/>
    </xf>
    <xf numFmtId="49" fontId="20" fillId="5" borderId="7" xfId="1" applyNumberFormat="1" applyFont="1" applyFill="1" applyBorder="1" applyAlignment="1" applyProtection="1">
      <alignment vertical="center" wrapText="1"/>
      <protection locked="0"/>
    </xf>
    <xf numFmtId="3" fontId="13" fillId="5" borderId="7" xfId="1" applyNumberFormat="1" applyFont="1" applyFill="1" applyBorder="1" applyAlignment="1" applyProtection="1">
      <alignment horizontal="center" vertical="center" wrapText="1"/>
      <protection locked="0"/>
    </xf>
    <xf numFmtId="0" fontId="14" fillId="5" borderId="7" xfId="0" applyFont="1" applyFill="1" applyBorder="1" applyAlignment="1">
      <alignment vertical="center"/>
    </xf>
    <xf numFmtId="0" fontId="24" fillId="4" borderId="7" xfId="0" applyFont="1" applyFill="1" applyBorder="1" applyAlignment="1">
      <alignment horizontal="center" vertical="center"/>
    </xf>
    <xf numFmtId="164" fontId="11" fillId="8" borderId="4" xfId="0" applyNumberFormat="1" applyFont="1" applyFill="1" applyBorder="1" applyAlignment="1">
      <alignment horizontal="center" vertical="center"/>
    </xf>
    <xf numFmtId="164" fontId="11" fillId="8" borderId="5" xfId="0" applyNumberFormat="1" applyFont="1" applyFill="1" applyBorder="1" applyAlignment="1">
      <alignment horizontal="center" vertical="center"/>
    </xf>
    <xf numFmtId="164" fontId="11" fillId="8" borderId="6" xfId="0" applyNumberFormat="1" applyFont="1" applyFill="1" applyBorder="1" applyAlignment="1">
      <alignment horizontal="center" vertical="center"/>
    </xf>
    <xf numFmtId="164" fontId="11" fillId="8" borderId="7" xfId="0" applyNumberFormat="1" applyFont="1" applyFill="1" applyBorder="1" applyAlignment="1">
      <alignment horizontal="center" vertical="center"/>
    </xf>
    <xf numFmtId="0" fontId="1" fillId="0" borderId="4" xfId="0" applyFont="1" applyBorder="1" applyAlignment="1">
      <alignment horizontal="left" vertical="center" wrapText="1"/>
    </xf>
    <xf numFmtId="0" fontId="1" fillId="0" borderId="5" xfId="0" applyFont="1" applyBorder="1" applyAlignment="1">
      <alignment horizontal="left" vertical="center"/>
    </xf>
    <xf numFmtId="0" fontId="1" fillId="0" borderId="6" xfId="0" applyFont="1" applyBorder="1" applyAlignment="1">
      <alignment horizontal="left" vertical="center"/>
    </xf>
    <xf numFmtId="0" fontId="6" fillId="10" borderId="7" xfId="0" applyFont="1" applyFill="1" applyBorder="1" applyAlignment="1">
      <alignment horizontal="center" vertical="center"/>
    </xf>
    <xf numFmtId="0" fontId="0" fillId="4" borderId="7" xfId="0" applyFill="1" applyBorder="1" applyAlignment="1">
      <alignment horizontal="center" vertical="center"/>
    </xf>
    <xf numFmtId="3" fontId="6" fillId="4" borderId="7" xfId="0" applyNumberFormat="1" applyFont="1" applyFill="1" applyBorder="1" applyAlignment="1">
      <alignment horizontal="center" vertical="center" wrapText="1"/>
    </xf>
    <xf numFmtId="0" fontId="27" fillId="0" borderId="7" xfId="0" applyFont="1" applyBorder="1" applyAlignment="1">
      <alignment horizontal="left" vertical="center"/>
    </xf>
    <xf numFmtId="165" fontId="26" fillId="0" borderId="7" xfId="0" applyNumberFormat="1" applyFont="1" applyBorder="1" applyAlignment="1">
      <alignment horizontal="center" vertical="center"/>
    </xf>
    <xf numFmtId="0" fontId="0" fillId="0" borderId="4" xfId="0" applyFont="1" applyBorder="1" applyAlignment="1">
      <alignment horizontal="left" vertical="center"/>
    </xf>
    <xf numFmtId="0" fontId="0" fillId="0" borderId="5" xfId="0" applyFont="1" applyBorder="1" applyAlignment="1">
      <alignment horizontal="left" vertical="center"/>
    </xf>
    <xf numFmtId="0" fontId="0" fillId="0" borderId="6" xfId="0" applyFont="1" applyBorder="1" applyAlignment="1">
      <alignment horizontal="left" vertical="center"/>
    </xf>
    <xf numFmtId="165" fontId="25" fillId="0" borderId="4" xfId="1" applyNumberFormat="1" applyFont="1" applyBorder="1" applyAlignment="1" applyProtection="1">
      <alignment horizontal="center" vertical="center" wrapText="1"/>
    </xf>
    <xf numFmtId="165" fontId="25" fillId="0" borderId="5" xfId="1" applyNumberFormat="1" applyFont="1" applyBorder="1" applyAlignment="1" applyProtection="1">
      <alignment horizontal="center" vertical="center" wrapText="1"/>
    </xf>
    <xf numFmtId="165" fontId="25" fillId="0" borderId="6" xfId="1" applyNumberFormat="1" applyFont="1" applyBorder="1" applyAlignment="1" applyProtection="1">
      <alignment horizontal="center" vertical="center" wrapText="1"/>
    </xf>
    <xf numFmtId="0" fontId="26" fillId="0" borderId="4" xfId="0" applyFont="1" applyBorder="1" applyAlignment="1">
      <alignment horizontal="center" vertical="center"/>
    </xf>
    <xf numFmtId="0" fontId="26" fillId="0" borderId="6" xfId="0" applyFont="1" applyBorder="1" applyAlignment="1">
      <alignment horizontal="center" vertical="center"/>
    </xf>
    <xf numFmtId="0" fontId="26" fillId="0" borderId="7" xfId="0" applyFont="1" applyBorder="1" applyAlignment="1">
      <alignment horizontal="center" vertical="center"/>
    </xf>
    <xf numFmtId="0" fontId="6" fillId="0" borderId="4" xfId="1" applyFont="1" applyBorder="1" applyAlignment="1" applyProtection="1">
      <alignment horizontal="center" vertical="center" wrapText="1"/>
    </xf>
    <xf numFmtId="0" fontId="6" fillId="0" borderId="5" xfId="1" applyFont="1" applyBorder="1" applyAlignment="1" applyProtection="1">
      <alignment horizontal="center" vertical="center" wrapText="1"/>
    </xf>
    <xf numFmtId="0" fontId="6" fillId="0" borderId="6" xfId="1" applyFont="1" applyBorder="1" applyAlignment="1" applyProtection="1">
      <alignment horizontal="center" vertical="center" wrapText="1"/>
    </xf>
    <xf numFmtId="49" fontId="10" fillId="0" borderId="4" xfId="1" applyNumberFormat="1" applyFont="1" applyBorder="1" applyAlignment="1" applyProtection="1">
      <alignment horizontal="left" vertical="center" wrapText="1"/>
      <protection locked="0"/>
    </xf>
    <xf numFmtId="49" fontId="10" fillId="0" borderId="6" xfId="1" applyNumberFormat="1" applyFont="1" applyBorder="1" applyAlignment="1" applyProtection="1">
      <alignment horizontal="left" vertical="center" wrapText="1"/>
      <protection locked="0"/>
    </xf>
    <xf numFmtId="49" fontId="9" fillId="0" borderId="4" xfId="1" applyNumberFormat="1" applyFont="1" applyBorder="1" applyAlignment="1" applyProtection="1">
      <alignment horizontal="left" vertical="center" wrapText="1"/>
      <protection locked="0"/>
    </xf>
    <xf numFmtId="49" fontId="9" fillId="0" borderId="6" xfId="1" applyNumberFormat="1" applyFont="1" applyBorder="1" applyAlignment="1" applyProtection="1">
      <alignment horizontal="left" vertical="center" wrapText="1"/>
      <protection locked="0"/>
    </xf>
    <xf numFmtId="49" fontId="8" fillId="9" borderId="7" xfId="0" applyNumberFormat="1" applyFont="1" applyFill="1" applyBorder="1" applyAlignment="1">
      <alignment horizontal="center" vertical="center" wrapText="1"/>
    </xf>
    <xf numFmtId="0" fontId="5" fillId="0" borderId="9" xfId="1" applyFont="1" applyBorder="1" applyAlignment="1" applyProtection="1">
      <alignment horizontal="center" vertical="center" wrapText="1"/>
    </xf>
    <xf numFmtId="0" fontId="5" fillId="0" borderId="11" xfId="1" applyFont="1" applyBorder="1" applyAlignment="1" applyProtection="1">
      <alignment horizontal="center" vertical="center" wrapText="1"/>
    </xf>
    <xf numFmtId="0" fontId="5" fillId="0" borderId="10" xfId="1" applyFont="1" applyBorder="1" applyAlignment="1" applyProtection="1">
      <alignment horizontal="center" vertical="center" wrapText="1"/>
    </xf>
    <xf numFmtId="0" fontId="1" fillId="0" borderId="9" xfId="0" applyFont="1" applyBorder="1" applyAlignment="1">
      <alignment horizontal="center"/>
    </xf>
    <xf numFmtId="0" fontId="1" fillId="0" borderId="11" xfId="0" applyFont="1" applyBorder="1" applyAlignment="1">
      <alignment horizontal="center"/>
    </xf>
    <xf numFmtId="0" fontId="1" fillId="0" borderId="10" xfId="0" applyFont="1" applyBorder="1" applyAlignment="1">
      <alignment horizontal="center"/>
    </xf>
    <xf numFmtId="49" fontId="9" fillId="5" borderId="4" xfId="1" applyNumberFormat="1" applyFont="1" applyFill="1" applyBorder="1" applyAlignment="1" applyProtection="1">
      <alignment horizontal="left" vertical="center" wrapText="1"/>
      <protection locked="0"/>
    </xf>
    <xf numFmtId="49" fontId="9" fillId="5" borderId="6" xfId="1" applyNumberFormat="1" applyFont="1" applyFill="1" applyBorder="1" applyAlignment="1" applyProtection="1">
      <alignment horizontal="left" vertical="center" wrapText="1"/>
      <protection locked="0"/>
    </xf>
    <xf numFmtId="49" fontId="9" fillId="0" borderId="4" xfId="1" applyNumberFormat="1" applyFont="1" applyFill="1" applyBorder="1" applyAlignment="1" applyProtection="1">
      <alignment horizontal="left" vertical="center" wrapText="1"/>
      <protection locked="0"/>
    </xf>
    <xf numFmtId="49" fontId="9" fillId="0" borderId="6" xfId="1" applyNumberFormat="1" applyFont="1" applyFill="1" applyBorder="1" applyAlignment="1" applyProtection="1">
      <alignment horizontal="left" vertical="center" wrapText="1"/>
      <protection locked="0"/>
    </xf>
    <xf numFmtId="49" fontId="5" fillId="7" borderId="4" xfId="0" applyNumberFormat="1" applyFont="1" applyFill="1" applyBorder="1" applyAlignment="1">
      <alignment horizontal="left" vertical="center"/>
    </xf>
    <xf numFmtId="49" fontId="5" fillId="7" borderId="5" xfId="0" applyNumberFormat="1" applyFont="1" applyFill="1" applyBorder="1" applyAlignment="1">
      <alignment horizontal="left" vertical="center"/>
    </xf>
    <xf numFmtId="49" fontId="5" fillId="7" borderId="6" xfId="0" applyNumberFormat="1" applyFont="1" applyFill="1" applyBorder="1" applyAlignment="1">
      <alignment horizontal="left" vertical="center"/>
    </xf>
    <xf numFmtId="49" fontId="10" fillId="5" borderId="4" xfId="1" applyNumberFormat="1" applyFont="1" applyFill="1" applyBorder="1" applyAlignment="1" applyProtection="1">
      <alignment horizontal="left" vertical="center" wrapText="1"/>
      <protection locked="0"/>
    </xf>
    <xf numFmtId="49" fontId="10" fillId="5" borderId="6" xfId="1" applyNumberFormat="1" applyFont="1" applyFill="1" applyBorder="1" applyAlignment="1" applyProtection="1">
      <alignment horizontal="left" vertical="center" wrapText="1"/>
      <protection locked="0"/>
    </xf>
    <xf numFmtId="49" fontId="9" fillId="5" borderId="7" xfId="1" applyNumberFormat="1" applyFont="1" applyFill="1" applyBorder="1" applyAlignment="1" applyProtection="1">
      <alignment horizontal="left" vertical="center" wrapText="1"/>
      <protection locked="0"/>
    </xf>
    <xf numFmtId="3" fontId="13" fillId="5" borderId="7" xfId="1" applyNumberFormat="1" applyFont="1" applyFill="1" applyBorder="1" applyAlignment="1" applyProtection="1">
      <alignment horizontal="center" vertical="center" wrapText="1"/>
      <protection locked="0"/>
    </xf>
    <xf numFmtId="49" fontId="21" fillId="5" borderId="7" xfId="1" applyNumberFormat="1" applyFont="1" applyFill="1" applyBorder="1" applyAlignment="1" applyProtection="1">
      <alignment vertical="center" wrapText="1"/>
      <protection locked="0"/>
    </xf>
    <xf numFmtId="4" fontId="5" fillId="0" borderId="7" xfId="1" applyNumberFormat="1" applyFont="1" applyFill="1" applyBorder="1" applyAlignment="1" applyProtection="1">
      <alignment horizontal="center" vertical="center" wrapText="1"/>
    </xf>
    <xf numFmtId="164" fontId="5" fillId="0" borderId="7" xfId="1" applyNumberFormat="1" applyFont="1" applyFill="1" applyBorder="1" applyAlignment="1" applyProtection="1">
      <alignment horizontal="center" vertical="center" wrapText="1"/>
    </xf>
    <xf numFmtId="0" fontId="5" fillId="0" borderId="9" xfId="1" applyFont="1" applyFill="1" applyBorder="1" applyAlignment="1" applyProtection="1">
      <alignment horizontal="center" vertical="center" wrapText="1"/>
    </xf>
    <xf numFmtId="0" fontId="5" fillId="0" borderId="11" xfId="1" applyFont="1" applyFill="1" applyBorder="1" applyAlignment="1" applyProtection="1">
      <alignment horizontal="center" vertical="center" wrapText="1"/>
    </xf>
    <xf numFmtId="0" fontId="5" fillId="0" borderId="10" xfId="1" applyFont="1" applyFill="1" applyBorder="1" applyAlignment="1" applyProtection="1">
      <alignment horizontal="center" vertical="center" wrapText="1"/>
    </xf>
    <xf numFmtId="3" fontId="11" fillId="5" borderId="7" xfId="1" applyNumberFormat="1" applyFont="1" applyFill="1" applyBorder="1" applyAlignment="1" applyProtection="1">
      <alignment horizontal="center" vertical="center" wrapText="1"/>
      <protection locked="0"/>
    </xf>
    <xf numFmtId="2" fontId="2" fillId="0" borderId="1"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2" fontId="2" fillId="0" borderId="3"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left" vertical="top" wrapText="1"/>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6" fillId="3" borderId="7" xfId="0" applyFont="1" applyFill="1" applyBorder="1" applyAlignment="1">
      <alignment horizontal="center" vertical="center"/>
    </xf>
    <xf numFmtId="0" fontId="8" fillId="4" borderId="7" xfId="1" applyFont="1" applyFill="1" applyBorder="1" applyAlignment="1" applyProtection="1">
      <alignment horizontal="center" vertical="center" wrapText="1"/>
    </xf>
  </cellXfs>
  <cellStyles count="2">
    <cellStyle name="Normal" xfId="0" builtinId="0"/>
    <cellStyle name="Normal 3" xfId="1" xr:uid="{B802FEB1-2E0D-4EC3-BA2D-45F228B1BCE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40006</xdr:colOff>
      <xdr:row>2</xdr:row>
      <xdr:rowOff>28575</xdr:rowOff>
    </xdr:from>
    <xdr:to>
      <xdr:col>0</xdr:col>
      <xdr:colOff>586740</xdr:colOff>
      <xdr:row>2</xdr:row>
      <xdr:rowOff>510602</xdr:rowOff>
    </xdr:to>
    <xdr:pic>
      <xdr:nvPicPr>
        <xdr:cNvPr id="2" name="Image 3">
          <a:extLst>
            <a:ext uri="{FF2B5EF4-FFF2-40B4-BE49-F238E27FC236}">
              <a16:creationId xmlns:a16="http://schemas.microsoft.com/office/drawing/2014/main" id="{BE49D039-55D8-4AB9-8B3F-B1B31911BA1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006" y="26670"/>
          <a:ext cx="546734" cy="4839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DAF78-084B-4A10-9943-770F20358918}">
  <sheetPr>
    <pageSetUpPr fitToPage="1"/>
  </sheetPr>
  <dimension ref="A1:Y96"/>
  <sheetViews>
    <sheetView tabSelected="1" topLeftCell="A3" zoomScaleNormal="100" workbookViewId="0">
      <pane ySplit="3" topLeftCell="A81" activePane="bottomLeft" state="frozen"/>
      <selection activeCell="B3" sqref="B3"/>
      <selection pane="bottomLeft" activeCell="E90" sqref="E90"/>
    </sheetView>
  </sheetViews>
  <sheetFormatPr baseColWidth="10" defaultRowHeight="12" x14ac:dyDescent="0.25"/>
  <cols>
    <col min="1" max="1" width="32" style="1" customWidth="1"/>
    <col min="2" max="2" width="9.5546875" style="2" customWidth="1"/>
    <col min="3" max="3" width="10.109375" style="3" customWidth="1"/>
    <col min="4" max="4" width="22.44140625" style="4" customWidth="1"/>
    <col min="5" max="5" width="21.109375" style="4" customWidth="1"/>
    <col min="6" max="6" width="8.44140625" style="4" customWidth="1"/>
    <col min="7" max="7" width="7.44140625" style="4" customWidth="1"/>
    <col min="8" max="8" width="12" style="4" customWidth="1"/>
    <col min="9" max="9" width="7.77734375" style="4" customWidth="1"/>
    <col min="10" max="10" width="9.6640625" style="4" customWidth="1"/>
    <col min="11" max="11" width="6.6640625" style="5" bestFit="1" customWidth="1"/>
    <col min="12" max="12" width="5.6640625" style="6" customWidth="1"/>
    <col min="13" max="14" width="6.21875" style="5" customWidth="1"/>
    <col min="15" max="15" width="4.6640625" style="6" customWidth="1"/>
    <col min="16" max="16" width="6.5546875" style="5" customWidth="1"/>
    <col min="17" max="17" width="13.44140625" style="4" customWidth="1"/>
    <col min="18" max="18" width="14.44140625" style="4" customWidth="1"/>
    <col min="19" max="19" width="16.33203125" style="4" customWidth="1"/>
    <col min="20" max="20" width="11.88671875" style="4" customWidth="1"/>
    <col min="21" max="21" width="10.44140625" style="4" customWidth="1"/>
    <col min="22" max="256" width="11.5546875" style="4"/>
    <col min="257" max="257" width="27.88671875" style="4" customWidth="1"/>
    <col min="258" max="258" width="9" style="4" customWidth="1"/>
    <col min="259" max="259" width="11.6640625" style="4" customWidth="1"/>
    <col min="260" max="260" width="23.21875" style="4" bestFit="1" customWidth="1"/>
    <col min="261" max="261" width="22.5546875" style="4" customWidth="1"/>
    <col min="262" max="262" width="8.44140625" style="4" customWidth="1"/>
    <col min="263" max="263" width="7.44140625" style="4" customWidth="1"/>
    <col min="264" max="264" width="12" style="4" customWidth="1"/>
    <col min="265" max="265" width="7.77734375" style="4" customWidth="1"/>
    <col min="266" max="266" width="10.5546875" style="4" customWidth="1"/>
    <col min="267" max="268" width="6.77734375" style="4" customWidth="1"/>
    <col min="269" max="269" width="7.88671875" style="4" customWidth="1"/>
    <col min="270" max="270" width="6.88671875" style="4" customWidth="1"/>
    <col min="271" max="271" width="5.5546875" style="4" customWidth="1"/>
    <col min="272" max="272" width="9.109375" style="4" customWidth="1"/>
    <col min="273" max="273" width="13.44140625" style="4" customWidth="1"/>
    <col min="274" max="274" width="14.44140625" style="4" customWidth="1"/>
    <col min="275" max="275" width="16.33203125" style="4" customWidth="1"/>
    <col min="276" max="276" width="11.88671875" style="4" customWidth="1"/>
    <col min="277" max="277" width="10.44140625" style="4" customWidth="1"/>
    <col min="278" max="512" width="11.5546875" style="4"/>
    <col min="513" max="513" width="27.88671875" style="4" customWidth="1"/>
    <col min="514" max="514" width="9" style="4" customWidth="1"/>
    <col min="515" max="515" width="11.6640625" style="4" customWidth="1"/>
    <col min="516" max="516" width="23.21875" style="4" bestFit="1" customWidth="1"/>
    <col min="517" max="517" width="22.5546875" style="4" customWidth="1"/>
    <col min="518" max="518" width="8.44140625" style="4" customWidth="1"/>
    <col min="519" max="519" width="7.44140625" style="4" customWidth="1"/>
    <col min="520" max="520" width="12" style="4" customWidth="1"/>
    <col min="521" max="521" width="7.77734375" style="4" customWidth="1"/>
    <col min="522" max="522" width="10.5546875" style="4" customWidth="1"/>
    <col min="523" max="524" width="6.77734375" style="4" customWidth="1"/>
    <col min="525" max="525" width="7.88671875" style="4" customWidth="1"/>
    <col min="526" max="526" width="6.88671875" style="4" customWidth="1"/>
    <col min="527" max="527" width="5.5546875" style="4" customWidth="1"/>
    <col min="528" max="528" width="9.109375" style="4" customWidth="1"/>
    <col min="529" max="529" width="13.44140625" style="4" customWidth="1"/>
    <col min="530" max="530" width="14.44140625" style="4" customWidth="1"/>
    <col min="531" max="531" width="16.33203125" style="4" customWidth="1"/>
    <col min="532" max="532" width="11.88671875" style="4" customWidth="1"/>
    <col min="533" max="533" width="10.44140625" style="4" customWidth="1"/>
    <col min="534" max="768" width="11.5546875" style="4"/>
    <col min="769" max="769" width="27.88671875" style="4" customWidth="1"/>
    <col min="770" max="770" width="9" style="4" customWidth="1"/>
    <col min="771" max="771" width="11.6640625" style="4" customWidth="1"/>
    <col min="772" max="772" width="23.21875" style="4" bestFit="1" customWidth="1"/>
    <col min="773" max="773" width="22.5546875" style="4" customWidth="1"/>
    <col min="774" max="774" width="8.44140625" style="4" customWidth="1"/>
    <col min="775" max="775" width="7.44140625" style="4" customWidth="1"/>
    <col min="776" max="776" width="12" style="4" customWidth="1"/>
    <col min="777" max="777" width="7.77734375" style="4" customWidth="1"/>
    <col min="778" max="778" width="10.5546875" style="4" customWidth="1"/>
    <col min="779" max="780" width="6.77734375" style="4" customWidth="1"/>
    <col min="781" max="781" width="7.88671875" style="4" customWidth="1"/>
    <col min="782" max="782" width="6.88671875" style="4" customWidth="1"/>
    <col min="783" max="783" width="5.5546875" style="4" customWidth="1"/>
    <col min="784" max="784" width="9.109375" style="4" customWidth="1"/>
    <col min="785" max="785" width="13.44140625" style="4" customWidth="1"/>
    <col min="786" max="786" width="14.44140625" style="4" customWidth="1"/>
    <col min="787" max="787" width="16.33203125" style="4" customWidth="1"/>
    <col min="788" max="788" width="11.88671875" style="4" customWidth="1"/>
    <col min="789" max="789" width="10.44140625" style="4" customWidth="1"/>
    <col min="790" max="1024" width="11.5546875" style="4"/>
    <col min="1025" max="1025" width="27.88671875" style="4" customWidth="1"/>
    <col min="1026" max="1026" width="9" style="4" customWidth="1"/>
    <col min="1027" max="1027" width="11.6640625" style="4" customWidth="1"/>
    <col min="1028" max="1028" width="23.21875" style="4" bestFit="1" customWidth="1"/>
    <col min="1029" max="1029" width="22.5546875" style="4" customWidth="1"/>
    <col min="1030" max="1030" width="8.44140625" style="4" customWidth="1"/>
    <col min="1031" max="1031" width="7.44140625" style="4" customWidth="1"/>
    <col min="1032" max="1032" width="12" style="4" customWidth="1"/>
    <col min="1033" max="1033" width="7.77734375" style="4" customWidth="1"/>
    <col min="1034" max="1034" width="10.5546875" style="4" customWidth="1"/>
    <col min="1035" max="1036" width="6.77734375" style="4" customWidth="1"/>
    <col min="1037" max="1037" width="7.88671875" style="4" customWidth="1"/>
    <col min="1038" max="1038" width="6.88671875" style="4" customWidth="1"/>
    <col min="1039" max="1039" width="5.5546875" style="4" customWidth="1"/>
    <col min="1040" max="1040" width="9.109375" style="4" customWidth="1"/>
    <col min="1041" max="1041" width="13.44140625" style="4" customWidth="1"/>
    <col min="1042" max="1042" width="14.44140625" style="4" customWidth="1"/>
    <col min="1043" max="1043" width="16.33203125" style="4" customWidth="1"/>
    <col min="1044" max="1044" width="11.88671875" style="4" customWidth="1"/>
    <col min="1045" max="1045" width="10.44140625" style="4" customWidth="1"/>
    <col min="1046" max="1280" width="11.5546875" style="4"/>
    <col min="1281" max="1281" width="27.88671875" style="4" customWidth="1"/>
    <col min="1282" max="1282" width="9" style="4" customWidth="1"/>
    <col min="1283" max="1283" width="11.6640625" style="4" customWidth="1"/>
    <col min="1284" max="1284" width="23.21875" style="4" bestFit="1" customWidth="1"/>
    <col min="1285" max="1285" width="22.5546875" style="4" customWidth="1"/>
    <col min="1286" max="1286" width="8.44140625" style="4" customWidth="1"/>
    <col min="1287" max="1287" width="7.44140625" style="4" customWidth="1"/>
    <col min="1288" max="1288" width="12" style="4" customWidth="1"/>
    <col min="1289" max="1289" width="7.77734375" style="4" customWidth="1"/>
    <col min="1290" max="1290" width="10.5546875" style="4" customWidth="1"/>
    <col min="1291" max="1292" width="6.77734375" style="4" customWidth="1"/>
    <col min="1293" max="1293" width="7.88671875" style="4" customWidth="1"/>
    <col min="1294" max="1294" width="6.88671875" style="4" customWidth="1"/>
    <col min="1295" max="1295" width="5.5546875" style="4" customWidth="1"/>
    <col min="1296" max="1296" width="9.109375" style="4" customWidth="1"/>
    <col min="1297" max="1297" width="13.44140625" style="4" customWidth="1"/>
    <col min="1298" max="1298" width="14.44140625" style="4" customWidth="1"/>
    <col min="1299" max="1299" width="16.33203125" style="4" customWidth="1"/>
    <col min="1300" max="1300" width="11.88671875" style="4" customWidth="1"/>
    <col min="1301" max="1301" width="10.44140625" style="4" customWidth="1"/>
    <col min="1302" max="1536" width="11.5546875" style="4"/>
    <col min="1537" max="1537" width="27.88671875" style="4" customWidth="1"/>
    <col min="1538" max="1538" width="9" style="4" customWidth="1"/>
    <col min="1539" max="1539" width="11.6640625" style="4" customWidth="1"/>
    <col min="1540" max="1540" width="23.21875" style="4" bestFit="1" customWidth="1"/>
    <col min="1541" max="1541" width="22.5546875" style="4" customWidth="1"/>
    <col min="1542" max="1542" width="8.44140625" style="4" customWidth="1"/>
    <col min="1543" max="1543" width="7.44140625" style="4" customWidth="1"/>
    <col min="1544" max="1544" width="12" style="4" customWidth="1"/>
    <col min="1545" max="1545" width="7.77734375" style="4" customWidth="1"/>
    <col min="1546" max="1546" width="10.5546875" style="4" customWidth="1"/>
    <col min="1547" max="1548" width="6.77734375" style="4" customWidth="1"/>
    <col min="1549" max="1549" width="7.88671875" style="4" customWidth="1"/>
    <col min="1550" max="1550" width="6.88671875" style="4" customWidth="1"/>
    <col min="1551" max="1551" width="5.5546875" style="4" customWidth="1"/>
    <col min="1552" max="1552" width="9.109375" style="4" customWidth="1"/>
    <col min="1553" max="1553" width="13.44140625" style="4" customWidth="1"/>
    <col min="1554" max="1554" width="14.44140625" style="4" customWidth="1"/>
    <col min="1555" max="1555" width="16.33203125" style="4" customWidth="1"/>
    <col min="1556" max="1556" width="11.88671875" style="4" customWidth="1"/>
    <col min="1557" max="1557" width="10.44140625" style="4" customWidth="1"/>
    <col min="1558" max="1792" width="11.5546875" style="4"/>
    <col min="1793" max="1793" width="27.88671875" style="4" customWidth="1"/>
    <col min="1794" max="1794" width="9" style="4" customWidth="1"/>
    <col min="1795" max="1795" width="11.6640625" style="4" customWidth="1"/>
    <col min="1796" max="1796" width="23.21875" style="4" bestFit="1" customWidth="1"/>
    <col min="1797" max="1797" width="22.5546875" style="4" customWidth="1"/>
    <col min="1798" max="1798" width="8.44140625" style="4" customWidth="1"/>
    <col min="1799" max="1799" width="7.44140625" style="4" customWidth="1"/>
    <col min="1800" max="1800" width="12" style="4" customWidth="1"/>
    <col min="1801" max="1801" width="7.77734375" style="4" customWidth="1"/>
    <col min="1802" max="1802" width="10.5546875" style="4" customWidth="1"/>
    <col min="1803" max="1804" width="6.77734375" style="4" customWidth="1"/>
    <col min="1805" max="1805" width="7.88671875" style="4" customWidth="1"/>
    <col min="1806" max="1806" width="6.88671875" style="4" customWidth="1"/>
    <col min="1807" max="1807" width="5.5546875" style="4" customWidth="1"/>
    <col min="1808" max="1808" width="9.109375" style="4" customWidth="1"/>
    <col min="1809" max="1809" width="13.44140625" style="4" customWidth="1"/>
    <col min="1810" max="1810" width="14.44140625" style="4" customWidth="1"/>
    <col min="1811" max="1811" width="16.33203125" style="4" customWidth="1"/>
    <col min="1812" max="1812" width="11.88671875" style="4" customWidth="1"/>
    <col min="1813" max="1813" width="10.44140625" style="4" customWidth="1"/>
    <col min="1814" max="2048" width="11.5546875" style="4"/>
    <col min="2049" max="2049" width="27.88671875" style="4" customWidth="1"/>
    <col min="2050" max="2050" width="9" style="4" customWidth="1"/>
    <col min="2051" max="2051" width="11.6640625" style="4" customWidth="1"/>
    <col min="2052" max="2052" width="23.21875" style="4" bestFit="1" customWidth="1"/>
    <col min="2053" max="2053" width="22.5546875" style="4" customWidth="1"/>
    <col min="2054" max="2054" width="8.44140625" style="4" customWidth="1"/>
    <col min="2055" max="2055" width="7.44140625" style="4" customWidth="1"/>
    <col min="2056" max="2056" width="12" style="4" customWidth="1"/>
    <col min="2057" max="2057" width="7.77734375" style="4" customWidth="1"/>
    <col min="2058" max="2058" width="10.5546875" style="4" customWidth="1"/>
    <col min="2059" max="2060" width="6.77734375" style="4" customWidth="1"/>
    <col min="2061" max="2061" width="7.88671875" style="4" customWidth="1"/>
    <col min="2062" max="2062" width="6.88671875" style="4" customWidth="1"/>
    <col min="2063" max="2063" width="5.5546875" style="4" customWidth="1"/>
    <col min="2064" max="2064" width="9.109375" style="4" customWidth="1"/>
    <col min="2065" max="2065" width="13.44140625" style="4" customWidth="1"/>
    <col min="2066" max="2066" width="14.44140625" style="4" customWidth="1"/>
    <col min="2067" max="2067" width="16.33203125" style="4" customWidth="1"/>
    <col min="2068" max="2068" width="11.88671875" style="4" customWidth="1"/>
    <col min="2069" max="2069" width="10.44140625" style="4" customWidth="1"/>
    <col min="2070" max="2304" width="11.5546875" style="4"/>
    <col min="2305" max="2305" width="27.88671875" style="4" customWidth="1"/>
    <col min="2306" max="2306" width="9" style="4" customWidth="1"/>
    <col min="2307" max="2307" width="11.6640625" style="4" customWidth="1"/>
    <col min="2308" max="2308" width="23.21875" style="4" bestFit="1" customWidth="1"/>
    <col min="2309" max="2309" width="22.5546875" style="4" customWidth="1"/>
    <col min="2310" max="2310" width="8.44140625" style="4" customWidth="1"/>
    <col min="2311" max="2311" width="7.44140625" style="4" customWidth="1"/>
    <col min="2312" max="2312" width="12" style="4" customWidth="1"/>
    <col min="2313" max="2313" width="7.77734375" style="4" customWidth="1"/>
    <col min="2314" max="2314" width="10.5546875" style="4" customWidth="1"/>
    <col min="2315" max="2316" width="6.77734375" style="4" customWidth="1"/>
    <col min="2317" max="2317" width="7.88671875" style="4" customWidth="1"/>
    <col min="2318" max="2318" width="6.88671875" style="4" customWidth="1"/>
    <col min="2319" max="2319" width="5.5546875" style="4" customWidth="1"/>
    <col min="2320" max="2320" width="9.109375" style="4" customWidth="1"/>
    <col min="2321" max="2321" width="13.44140625" style="4" customWidth="1"/>
    <col min="2322" max="2322" width="14.44140625" style="4" customWidth="1"/>
    <col min="2323" max="2323" width="16.33203125" style="4" customWidth="1"/>
    <col min="2324" max="2324" width="11.88671875" style="4" customWidth="1"/>
    <col min="2325" max="2325" width="10.44140625" style="4" customWidth="1"/>
    <col min="2326" max="2560" width="11.5546875" style="4"/>
    <col min="2561" max="2561" width="27.88671875" style="4" customWidth="1"/>
    <col min="2562" max="2562" width="9" style="4" customWidth="1"/>
    <col min="2563" max="2563" width="11.6640625" style="4" customWidth="1"/>
    <col min="2564" max="2564" width="23.21875" style="4" bestFit="1" customWidth="1"/>
    <col min="2565" max="2565" width="22.5546875" style="4" customWidth="1"/>
    <col min="2566" max="2566" width="8.44140625" style="4" customWidth="1"/>
    <col min="2567" max="2567" width="7.44140625" style="4" customWidth="1"/>
    <col min="2568" max="2568" width="12" style="4" customWidth="1"/>
    <col min="2569" max="2569" width="7.77734375" style="4" customWidth="1"/>
    <col min="2570" max="2570" width="10.5546875" style="4" customWidth="1"/>
    <col min="2571" max="2572" width="6.77734375" style="4" customWidth="1"/>
    <col min="2573" max="2573" width="7.88671875" style="4" customWidth="1"/>
    <col min="2574" max="2574" width="6.88671875" style="4" customWidth="1"/>
    <col min="2575" max="2575" width="5.5546875" style="4" customWidth="1"/>
    <col min="2576" max="2576" width="9.109375" style="4" customWidth="1"/>
    <col min="2577" max="2577" width="13.44140625" style="4" customWidth="1"/>
    <col min="2578" max="2578" width="14.44140625" style="4" customWidth="1"/>
    <col min="2579" max="2579" width="16.33203125" style="4" customWidth="1"/>
    <col min="2580" max="2580" width="11.88671875" style="4" customWidth="1"/>
    <col min="2581" max="2581" width="10.44140625" style="4" customWidth="1"/>
    <col min="2582" max="2816" width="11.5546875" style="4"/>
    <col min="2817" max="2817" width="27.88671875" style="4" customWidth="1"/>
    <col min="2818" max="2818" width="9" style="4" customWidth="1"/>
    <col min="2819" max="2819" width="11.6640625" style="4" customWidth="1"/>
    <col min="2820" max="2820" width="23.21875" style="4" bestFit="1" customWidth="1"/>
    <col min="2821" max="2821" width="22.5546875" style="4" customWidth="1"/>
    <col min="2822" max="2822" width="8.44140625" style="4" customWidth="1"/>
    <col min="2823" max="2823" width="7.44140625" style="4" customWidth="1"/>
    <col min="2824" max="2824" width="12" style="4" customWidth="1"/>
    <col min="2825" max="2825" width="7.77734375" style="4" customWidth="1"/>
    <col min="2826" max="2826" width="10.5546875" style="4" customWidth="1"/>
    <col min="2827" max="2828" width="6.77734375" style="4" customWidth="1"/>
    <col min="2829" max="2829" width="7.88671875" style="4" customWidth="1"/>
    <col min="2830" max="2830" width="6.88671875" style="4" customWidth="1"/>
    <col min="2831" max="2831" width="5.5546875" style="4" customWidth="1"/>
    <col min="2832" max="2832" width="9.109375" style="4" customWidth="1"/>
    <col min="2833" max="2833" width="13.44140625" style="4" customWidth="1"/>
    <col min="2834" max="2834" width="14.44140625" style="4" customWidth="1"/>
    <col min="2835" max="2835" width="16.33203125" style="4" customWidth="1"/>
    <col min="2836" max="2836" width="11.88671875" style="4" customWidth="1"/>
    <col min="2837" max="2837" width="10.44140625" style="4" customWidth="1"/>
    <col min="2838" max="3072" width="11.5546875" style="4"/>
    <col min="3073" max="3073" width="27.88671875" style="4" customWidth="1"/>
    <col min="3074" max="3074" width="9" style="4" customWidth="1"/>
    <col min="3075" max="3075" width="11.6640625" style="4" customWidth="1"/>
    <col min="3076" max="3076" width="23.21875" style="4" bestFit="1" customWidth="1"/>
    <col min="3077" max="3077" width="22.5546875" style="4" customWidth="1"/>
    <col min="3078" max="3078" width="8.44140625" style="4" customWidth="1"/>
    <col min="3079" max="3079" width="7.44140625" style="4" customWidth="1"/>
    <col min="3080" max="3080" width="12" style="4" customWidth="1"/>
    <col min="3081" max="3081" width="7.77734375" style="4" customWidth="1"/>
    <col min="3082" max="3082" width="10.5546875" style="4" customWidth="1"/>
    <col min="3083" max="3084" width="6.77734375" style="4" customWidth="1"/>
    <col min="3085" max="3085" width="7.88671875" style="4" customWidth="1"/>
    <col min="3086" max="3086" width="6.88671875" style="4" customWidth="1"/>
    <col min="3087" max="3087" width="5.5546875" style="4" customWidth="1"/>
    <col min="3088" max="3088" width="9.109375" style="4" customWidth="1"/>
    <col min="3089" max="3089" width="13.44140625" style="4" customWidth="1"/>
    <col min="3090" max="3090" width="14.44140625" style="4" customWidth="1"/>
    <col min="3091" max="3091" width="16.33203125" style="4" customWidth="1"/>
    <col min="3092" max="3092" width="11.88671875" style="4" customWidth="1"/>
    <col min="3093" max="3093" width="10.44140625" style="4" customWidth="1"/>
    <col min="3094" max="3328" width="11.5546875" style="4"/>
    <col min="3329" max="3329" width="27.88671875" style="4" customWidth="1"/>
    <col min="3330" max="3330" width="9" style="4" customWidth="1"/>
    <col min="3331" max="3331" width="11.6640625" style="4" customWidth="1"/>
    <col min="3332" max="3332" width="23.21875" style="4" bestFit="1" customWidth="1"/>
    <col min="3333" max="3333" width="22.5546875" style="4" customWidth="1"/>
    <col min="3334" max="3334" width="8.44140625" style="4" customWidth="1"/>
    <col min="3335" max="3335" width="7.44140625" style="4" customWidth="1"/>
    <col min="3336" max="3336" width="12" style="4" customWidth="1"/>
    <col min="3337" max="3337" width="7.77734375" style="4" customWidth="1"/>
    <col min="3338" max="3338" width="10.5546875" style="4" customWidth="1"/>
    <col min="3339" max="3340" width="6.77734375" style="4" customWidth="1"/>
    <col min="3341" max="3341" width="7.88671875" style="4" customWidth="1"/>
    <col min="3342" max="3342" width="6.88671875" style="4" customWidth="1"/>
    <col min="3343" max="3343" width="5.5546875" style="4" customWidth="1"/>
    <col min="3344" max="3344" width="9.109375" style="4" customWidth="1"/>
    <col min="3345" max="3345" width="13.44140625" style="4" customWidth="1"/>
    <col min="3346" max="3346" width="14.44140625" style="4" customWidth="1"/>
    <col min="3347" max="3347" width="16.33203125" style="4" customWidth="1"/>
    <col min="3348" max="3348" width="11.88671875" style="4" customWidth="1"/>
    <col min="3349" max="3349" width="10.44140625" style="4" customWidth="1"/>
    <col min="3350" max="3584" width="11.5546875" style="4"/>
    <col min="3585" max="3585" width="27.88671875" style="4" customWidth="1"/>
    <col min="3586" max="3586" width="9" style="4" customWidth="1"/>
    <col min="3587" max="3587" width="11.6640625" style="4" customWidth="1"/>
    <col min="3588" max="3588" width="23.21875" style="4" bestFit="1" customWidth="1"/>
    <col min="3589" max="3589" width="22.5546875" style="4" customWidth="1"/>
    <col min="3590" max="3590" width="8.44140625" style="4" customWidth="1"/>
    <col min="3591" max="3591" width="7.44140625" style="4" customWidth="1"/>
    <col min="3592" max="3592" width="12" style="4" customWidth="1"/>
    <col min="3593" max="3593" width="7.77734375" style="4" customWidth="1"/>
    <col min="3594" max="3594" width="10.5546875" style="4" customWidth="1"/>
    <col min="3595" max="3596" width="6.77734375" style="4" customWidth="1"/>
    <col min="3597" max="3597" width="7.88671875" style="4" customWidth="1"/>
    <col min="3598" max="3598" width="6.88671875" style="4" customWidth="1"/>
    <col min="3599" max="3599" width="5.5546875" style="4" customWidth="1"/>
    <col min="3600" max="3600" width="9.109375" style="4" customWidth="1"/>
    <col min="3601" max="3601" width="13.44140625" style="4" customWidth="1"/>
    <col min="3602" max="3602" width="14.44140625" style="4" customWidth="1"/>
    <col min="3603" max="3603" width="16.33203125" style="4" customWidth="1"/>
    <col min="3604" max="3604" width="11.88671875" style="4" customWidth="1"/>
    <col min="3605" max="3605" width="10.44140625" style="4" customWidth="1"/>
    <col min="3606" max="3840" width="11.5546875" style="4"/>
    <col min="3841" max="3841" width="27.88671875" style="4" customWidth="1"/>
    <col min="3842" max="3842" width="9" style="4" customWidth="1"/>
    <col min="3843" max="3843" width="11.6640625" style="4" customWidth="1"/>
    <col min="3844" max="3844" width="23.21875" style="4" bestFit="1" customWidth="1"/>
    <col min="3845" max="3845" width="22.5546875" style="4" customWidth="1"/>
    <col min="3846" max="3846" width="8.44140625" style="4" customWidth="1"/>
    <col min="3847" max="3847" width="7.44140625" style="4" customWidth="1"/>
    <col min="3848" max="3848" width="12" style="4" customWidth="1"/>
    <col min="3849" max="3849" width="7.77734375" style="4" customWidth="1"/>
    <col min="3850" max="3850" width="10.5546875" style="4" customWidth="1"/>
    <col min="3851" max="3852" width="6.77734375" style="4" customWidth="1"/>
    <col min="3853" max="3853" width="7.88671875" style="4" customWidth="1"/>
    <col min="3854" max="3854" width="6.88671875" style="4" customWidth="1"/>
    <col min="3855" max="3855" width="5.5546875" style="4" customWidth="1"/>
    <col min="3856" max="3856" width="9.109375" style="4" customWidth="1"/>
    <col min="3857" max="3857" width="13.44140625" style="4" customWidth="1"/>
    <col min="3858" max="3858" width="14.44140625" style="4" customWidth="1"/>
    <col min="3859" max="3859" width="16.33203125" style="4" customWidth="1"/>
    <col min="3860" max="3860" width="11.88671875" style="4" customWidth="1"/>
    <col min="3861" max="3861" width="10.44140625" style="4" customWidth="1"/>
    <col min="3862" max="4096" width="11.5546875" style="4"/>
    <col min="4097" max="4097" width="27.88671875" style="4" customWidth="1"/>
    <col min="4098" max="4098" width="9" style="4" customWidth="1"/>
    <col min="4099" max="4099" width="11.6640625" style="4" customWidth="1"/>
    <col min="4100" max="4100" width="23.21875" style="4" bestFit="1" customWidth="1"/>
    <col min="4101" max="4101" width="22.5546875" style="4" customWidth="1"/>
    <col min="4102" max="4102" width="8.44140625" style="4" customWidth="1"/>
    <col min="4103" max="4103" width="7.44140625" style="4" customWidth="1"/>
    <col min="4104" max="4104" width="12" style="4" customWidth="1"/>
    <col min="4105" max="4105" width="7.77734375" style="4" customWidth="1"/>
    <col min="4106" max="4106" width="10.5546875" style="4" customWidth="1"/>
    <col min="4107" max="4108" width="6.77734375" style="4" customWidth="1"/>
    <col min="4109" max="4109" width="7.88671875" style="4" customWidth="1"/>
    <col min="4110" max="4110" width="6.88671875" style="4" customWidth="1"/>
    <col min="4111" max="4111" width="5.5546875" style="4" customWidth="1"/>
    <col min="4112" max="4112" width="9.109375" style="4" customWidth="1"/>
    <col min="4113" max="4113" width="13.44140625" style="4" customWidth="1"/>
    <col min="4114" max="4114" width="14.44140625" style="4" customWidth="1"/>
    <col min="4115" max="4115" width="16.33203125" style="4" customWidth="1"/>
    <col min="4116" max="4116" width="11.88671875" style="4" customWidth="1"/>
    <col min="4117" max="4117" width="10.44140625" style="4" customWidth="1"/>
    <col min="4118" max="4352" width="11.5546875" style="4"/>
    <col min="4353" max="4353" width="27.88671875" style="4" customWidth="1"/>
    <col min="4354" max="4354" width="9" style="4" customWidth="1"/>
    <col min="4355" max="4355" width="11.6640625" style="4" customWidth="1"/>
    <col min="4356" max="4356" width="23.21875" style="4" bestFit="1" customWidth="1"/>
    <col min="4357" max="4357" width="22.5546875" style="4" customWidth="1"/>
    <col min="4358" max="4358" width="8.44140625" style="4" customWidth="1"/>
    <col min="4359" max="4359" width="7.44140625" style="4" customWidth="1"/>
    <col min="4360" max="4360" width="12" style="4" customWidth="1"/>
    <col min="4361" max="4361" width="7.77734375" style="4" customWidth="1"/>
    <col min="4362" max="4362" width="10.5546875" style="4" customWidth="1"/>
    <col min="4363" max="4364" width="6.77734375" style="4" customWidth="1"/>
    <col min="4365" max="4365" width="7.88671875" style="4" customWidth="1"/>
    <col min="4366" max="4366" width="6.88671875" style="4" customWidth="1"/>
    <col min="4367" max="4367" width="5.5546875" style="4" customWidth="1"/>
    <col min="4368" max="4368" width="9.109375" style="4" customWidth="1"/>
    <col min="4369" max="4369" width="13.44140625" style="4" customWidth="1"/>
    <col min="4370" max="4370" width="14.44140625" style="4" customWidth="1"/>
    <col min="4371" max="4371" width="16.33203125" style="4" customWidth="1"/>
    <col min="4372" max="4372" width="11.88671875" style="4" customWidth="1"/>
    <col min="4373" max="4373" width="10.44140625" style="4" customWidth="1"/>
    <col min="4374" max="4608" width="11.5546875" style="4"/>
    <col min="4609" max="4609" width="27.88671875" style="4" customWidth="1"/>
    <col min="4610" max="4610" width="9" style="4" customWidth="1"/>
    <col min="4611" max="4611" width="11.6640625" style="4" customWidth="1"/>
    <col min="4612" max="4612" width="23.21875" style="4" bestFit="1" customWidth="1"/>
    <col min="4613" max="4613" width="22.5546875" style="4" customWidth="1"/>
    <col min="4614" max="4614" width="8.44140625" style="4" customWidth="1"/>
    <col min="4615" max="4615" width="7.44140625" style="4" customWidth="1"/>
    <col min="4616" max="4616" width="12" style="4" customWidth="1"/>
    <col min="4617" max="4617" width="7.77734375" style="4" customWidth="1"/>
    <col min="4618" max="4618" width="10.5546875" style="4" customWidth="1"/>
    <col min="4619" max="4620" width="6.77734375" style="4" customWidth="1"/>
    <col min="4621" max="4621" width="7.88671875" style="4" customWidth="1"/>
    <col min="4622" max="4622" width="6.88671875" style="4" customWidth="1"/>
    <col min="4623" max="4623" width="5.5546875" style="4" customWidth="1"/>
    <col min="4624" max="4624" width="9.109375" style="4" customWidth="1"/>
    <col min="4625" max="4625" width="13.44140625" style="4" customWidth="1"/>
    <col min="4626" max="4626" width="14.44140625" style="4" customWidth="1"/>
    <col min="4627" max="4627" width="16.33203125" style="4" customWidth="1"/>
    <col min="4628" max="4628" width="11.88671875" style="4" customWidth="1"/>
    <col min="4629" max="4629" width="10.44140625" style="4" customWidth="1"/>
    <col min="4630" max="4864" width="11.5546875" style="4"/>
    <col min="4865" max="4865" width="27.88671875" style="4" customWidth="1"/>
    <col min="4866" max="4866" width="9" style="4" customWidth="1"/>
    <col min="4867" max="4867" width="11.6640625" style="4" customWidth="1"/>
    <col min="4868" max="4868" width="23.21875" style="4" bestFit="1" customWidth="1"/>
    <col min="4869" max="4869" width="22.5546875" style="4" customWidth="1"/>
    <col min="4870" max="4870" width="8.44140625" style="4" customWidth="1"/>
    <col min="4871" max="4871" width="7.44140625" style="4" customWidth="1"/>
    <col min="4872" max="4872" width="12" style="4" customWidth="1"/>
    <col min="4873" max="4873" width="7.77734375" style="4" customWidth="1"/>
    <col min="4874" max="4874" width="10.5546875" style="4" customWidth="1"/>
    <col min="4875" max="4876" width="6.77734375" style="4" customWidth="1"/>
    <col min="4877" max="4877" width="7.88671875" style="4" customWidth="1"/>
    <col min="4878" max="4878" width="6.88671875" style="4" customWidth="1"/>
    <col min="4879" max="4879" width="5.5546875" style="4" customWidth="1"/>
    <col min="4880" max="4880" width="9.109375" style="4" customWidth="1"/>
    <col min="4881" max="4881" width="13.44140625" style="4" customWidth="1"/>
    <col min="4882" max="4882" width="14.44140625" style="4" customWidth="1"/>
    <col min="4883" max="4883" width="16.33203125" style="4" customWidth="1"/>
    <col min="4884" max="4884" width="11.88671875" style="4" customWidth="1"/>
    <col min="4885" max="4885" width="10.44140625" style="4" customWidth="1"/>
    <col min="4886" max="5120" width="11.5546875" style="4"/>
    <col min="5121" max="5121" width="27.88671875" style="4" customWidth="1"/>
    <col min="5122" max="5122" width="9" style="4" customWidth="1"/>
    <col min="5123" max="5123" width="11.6640625" style="4" customWidth="1"/>
    <col min="5124" max="5124" width="23.21875" style="4" bestFit="1" customWidth="1"/>
    <col min="5125" max="5125" width="22.5546875" style="4" customWidth="1"/>
    <col min="5126" max="5126" width="8.44140625" style="4" customWidth="1"/>
    <col min="5127" max="5127" width="7.44140625" style="4" customWidth="1"/>
    <col min="5128" max="5128" width="12" style="4" customWidth="1"/>
    <col min="5129" max="5129" width="7.77734375" style="4" customWidth="1"/>
    <col min="5130" max="5130" width="10.5546875" style="4" customWidth="1"/>
    <col min="5131" max="5132" width="6.77734375" style="4" customWidth="1"/>
    <col min="5133" max="5133" width="7.88671875" style="4" customWidth="1"/>
    <col min="5134" max="5134" width="6.88671875" style="4" customWidth="1"/>
    <col min="5135" max="5135" width="5.5546875" style="4" customWidth="1"/>
    <col min="5136" max="5136" width="9.109375" style="4" customWidth="1"/>
    <col min="5137" max="5137" width="13.44140625" style="4" customWidth="1"/>
    <col min="5138" max="5138" width="14.44140625" style="4" customWidth="1"/>
    <col min="5139" max="5139" width="16.33203125" style="4" customWidth="1"/>
    <col min="5140" max="5140" width="11.88671875" style="4" customWidth="1"/>
    <col min="5141" max="5141" width="10.44140625" style="4" customWidth="1"/>
    <col min="5142" max="5376" width="11.5546875" style="4"/>
    <col min="5377" max="5377" width="27.88671875" style="4" customWidth="1"/>
    <col min="5378" max="5378" width="9" style="4" customWidth="1"/>
    <col min="5379" max="5379" width="11.6640625" style="4" customWidth="1"/>
    <col min="5380" max="5380" width="23.21875" style="4" bestFit="1" customWidth="1"/>
    <col min="5381" max="5381" width="22.5546875" style="4" customWidth="1"/>
    <col min="5382" max="5382" width="8.44140625" style="4" customWidth="1"/>
    <col min="5383" max="5383" width="7.44140625" style="4" customWidth="1"/>
    <col min="5384" max="5384" width="12" style="4" customWidth="1"/>
    <col min="5385" max="5385" width="7.77734375" style="4" customWidth="1"/>
    <col min="5386" max="5386" width="10.5546875" style="4" customWidth="1"/>
    <col min="5387" max="5388" width="6.77734375" style="4" customWidth="1"/>
    <col min="5389" max="5389" width="7.88671875" style="4" customWidth="1"/>
    <col min="5390" max="5390" width="6.88671875" style="4" customWidth="1"/>
    <col min="5391" max="5391" width="5.5546875" style="4" customWidth="1"/>
    <col min="5392" max="5392" width="9.109375" style="4" customWidth="1"/>
    <col min="5393" max="5393" width="13.44140625" style="4" customWidth="1"/>
    <col min="5394" max="5394" width="14.44140625" style="4" customWidth="1"/>
    <col min="5395" max="5395" width="16.33203125" style="4" customWidth="1"/>
    <col min="5396" max="5396" width="11.88671875" style="4" customWidth="1"/>
    <col min="5397" max="5397" width="10.44140625" style="4" customWidth="1"/>
    <col min="5398" max="5632" width="11.5546875" style="4"/>
    <col min="5633" max="5633" width="27.88671875" style="4" customWidth="1"/>
    <col min="5634" max="5634" width="9" style="4" customWidth="1"/>
    <col min="5635" max="5635" width="11.6640625" style="4" customWidth="1"/>
    <col min="5636" max="5636" width="23.21875" style="4" bestFit="1" customWidth="1"/>
    <col min="5637" max="5637" width="22.5546875" style="4" customWidth="1"/>
    <col min="5638" max="5638" width="8.44140625" style="4" customWidth="1"/>
    <col min="5639" max="5639" width="7.44140625" style="4" customWidth="1"/>
    <col min="5640" max="5640" width="12" style="4" customWidth="1"/>
    <col min="5641" max="5641" width="7.77734375" style="4" customWidth="1"/>
    <col min="5642" max="5642" width="10.5546875" style="4" customWidth="1"/>
    <col min="5643" max="5644" width="6.77734375" style="4" customWidth="1"/>
    <col min="5645" max="5645" width="7.88671875" style="4" customWidth="1"/>
    <col min="5646" max="5646" width="6.88671875" style="4" customWidth="1"/>
    <col min="5647" max="5647" width="5.5546875" style="4" customWidth="1"/>
    <col min="5648" max="5648" width="9.109375" style="4" customWidth="1"/>
    <col min="5649" max="5649" width="13.44140625" style="4" customWidth="1"/>
    <col min="5650" max="5650" width="14.44140625" style="4" customWidth="1"/>
    <col min="5651" max="5651" width="16.33203125" style="4" customWidth="1"/>
    <col min="5652" max="5652" width="11.88671875" style="4" customWidth="1"/>
    <col min="5653" max="5653" width="10.44140625" style="4" customWidth="1"/>
    <col min="5654" max="5888" width="11.5546875" style="4"/>
    <col min="5889" max="5889" width="27.88671875" style="4" customWidth="1"/>
    <col min="5890" max="5890" width="9" style="4" customWidth="1"/>
    <col min="5891" max="5891" width="11.6640625" style="4" customWidth="1"/>
    <col min="5892" max="5892" width="23.21875" style="4" bestFit="1" customWidth="1"/>
    <col min="5893" max="5893" width="22.5546875" style="4" customWidth="1"/>
    <col min="5894" max="5894" width="8.44140625" style="4" customWidth="1"/>
    <col min="5895" max="5895" width="7.44140625" style="4" customWidth="1"/>
    <col min="5896" max="5896" width="12" style="4" customWidth="1"/>
    <col min="5897" max="5897" width="7.77734375" style="4" customWidth="1"/>
    <col min="5898" max="5898" width="10.5546875" style="4" customWidth="1"/>
    <col min="5899" max="5900" width="6.77734375" style="4" customWidth="1"/>
    <col min="5901" max="5901" width="7.88671875" style="4" customWidth="1"/>
    <col min="5902" max="5902" width="6.88671875" style="4" customWidth="1"/>
    <col min="5903" max="5903" width="5.5546875" style="4" customWidth="1"/>
    <col min="5904" max="5904" width="9.109375" style="4" customWidth="1"/>
    <col min="5905" max="5905" width="13.44140625" style="4" customWidth="1"/>
    <col min="5906" max="5906" width="14.44140625" style="4" customWidth="1"/>
    <col min="5907" max="5907" width="16.33203125" style="4" customWidth="1"/>
    <col min="5908" max="5908" width="11.88671875" style="4" customWidth="1"/>
    <col min="5909" max="5909" width="10.44140625" style="4" customWidth="1"/>
    <col min="5910" max="6144" width="11.5546875" style="4"/>
    <col min="6145" max="6145" width="27.88671875" style="4" customWidth="1"/>
    <col min="6146" max="6146" width="9" style="4" customWidth="1"/>
    <col min="6147" max="6147" width="11.6640625" style="4" customWidth="1"/>
    <col min="6148" max="6148" width="23.21875" style="4" bestFit="1" customWidth="1"/>
    <col min="6149" max="6149" width="22.5546875" style="4" customWidth="1"/>
    <col min="6150" max="6150" width="8.44140625" style="4" customWidth="1"/>
    <col min="6151" max="6151" width="7.44140625" style="4" customWidth="1"/>
    <col min="6152" max="6152" width="12" style="4" customWidth="1"/>
    <col min="6153" max="6153" width="7.77734375" style="4" customWidth="1"/>
    <col min="6154" max="6154" width="10.5546875" style="4" customWidth="1"/>
    <col min="6155" max="6156" width="6.77734375" style="4" customWidth="1"/>
    <col min="6157" max="6157" width="7.88671875" style="4" customWidth="1"/>
    <col min="6158" max="6158" width="6.88671875" style="4" customWidth="1"/>
    <col min="6159" max="6159" width="5.5546875" style="4" customWidth="1"/>
    <col min="6160" max="6160" width="9.109375" style="4" customWidth="1"/>
    <col min="6161" max="6161" width="13.44140625" style="4" customWidth="1"/>
    <col min="6162" max="6162" width="14.44140625" style="4" customWidth="1"/>
    <col min="6163" max="6163" width="16.33203125" style="4" customWidth="1"/>
    <col min="6164" max="6164" width="11.88671875" style="4" customWidth="1"/>
    <col min="6165" max="6165" width="10.44140625" style="4" customWidth="1"/>
    <col min="6166" max="6400" width="11.5546875" style="4"/>
    <col min="6401" max="6401" width="27.88671875" style="4" customWidth="1"/>
    <col min="6402" max="6402" width="9" style="4" customWidth="1"/>
    <col min="6403" max="6403" width="11.6640625" style="4" customWidth="1"/>
    <col min="6404" max="6404" width="23.21875" style="4" bestFit="1" customWidth="1"/>
    <col min="6405" max="6405" width="22.5546875" style="4" customWidth="1"/>
    <col min="6406" max="6406" width="8.44140625" style="4" customWidth="1"/>
    <col min="6407" max="6407" width="7.44140625" style="4" customWidth="1"/>
    <col min="6408" max="6408" width="12" style="4" customWidth="1"/>
    <col min="6409" max="6409" width="7.77734375" style="4" customWidth="1"/>
    <col min="6410" max="6410" width="10.5546875" style="4" customWidth="1"/>
    <col min="6411" max="6412" width="6.77734375" style="4" customWidth="1"/>
    <col min="6413" max="6413" width="7.88671875" style="4" customWidth="1"/>
    <col min="6414" max="6414" width="6.88671875" style="4" customWidth="1"/>
    <col min="6415" max="6415" width="5.5546875" style="4" customWidth="1"/>
    <col min="6416" max="6416" width="9.109375" style="4" customWidth="1"/>
    <col min="6417" max="6417" width="13.44140625" style="4" customWidth="1"/>
    <col min="6418" max="6418" width="14.44140625" style="4" customWidth="1"/>
    <col min="6419" max="6419" width="16.33203125" style="4" customWidth="1"/>
    <col min="6420" max="6420" width="11.88671875" style="4" customWidth="1"/>
    <col min="6421" max="6421" width="10.44140625" style="4" customWidth="1"/>
    <col min="6422" max="6656" width="11.5546875" style="4"/>
    <col min="6657" max="6657" width="27.88671875" style="4" customWidth="1"/>
    <col min="6658" max="6658" width="9" style="4" customWidth="1"/>
    <col min="6659" max="6659" width="11.6640625" style="4" customWidth="1"/>
    <col min="6660" max="6660" width="23.21875" style="4" bestFit="1" customWidth="1"/>
    <col min="6661" max="6661" width="22.5546875" style="4" customWidth="1"/>
    <col min="6662" max="6662" width="8.44140625" style="4" customWidth="1"/>
    <col min="6663" max="6663" width="7.44140625" style="4" customWidth="1"/>
    <col min="6664" max="6664" width="12" style="4" customWidth="1"/>
    <col min="6665" max="6665" width="7.77734375" style="4" customWidth="1"/>
    <col min="6666" max="6666" width="10.5546875" style="4" customWidth="1"/>
    <col min="6667" max="6668" width="6.77734375" style="4" customWidth="1"/>
    <col min="6669" max="6669" width="7.88671875" style="4" customWidth="1"/>
    <col min="6670" max="6670" width="6.88671875" style="4" customWidth="1"/>
    <col min="6671" max="6671" width="5.5546875" style="4" customWidth="1"/>
    <col min="6672" max="6672" width="9.109375" style="4" customWidth="1"/>
    <col min="6673" max="6673" width="13.44140625" style="4" customWidth="1"/>
    <col min="6674" max="6674" width="14.44140625" style="4" customWidth="1"/>
    <col min="6675" max="6675" width="16.33203125" style="4" customWidth="1"/>
    <col min="6676" max="6676" width="11.88671875" style="4" customWidth="1"/>
    <col min="6677" max="6677" width="10.44140625" style="4" customWidth="1"/>
    <col min="6678" max="6912" width="11.5546875" style="4"/>
    <col min="6913" max="6913" width="27.88671875" style="4" customWidth="1"/>
    <col min="6914" max="6914" width="9" style="4" customWidth="1"/>
    <col min="6915" max="6915" width="11.6640625" style="4" customWidth="1"/>
    <col min="6916" max="6916" width="23.21875" style="4" bestFit="1" customWidth="1"/>
    <col min="6917" max="6917" width="22.5546875" style="4" customWidth="1"/>
    <col min="6918" max="6918" width="8.44140625" style="4" customWidth="1"/>
    <col min="6919" max="6919" width="7.44140625" style="4" customWidth="1"/>
    <col min="6920" max="6920" width="12" style="4" customWidth="1"/>
    <col min="6921" max="6921" width="7.77734375" style="4" customWidth="1"/>
    <col min="6922" max="6922" width="10.5546875" style="4" customWidth="1"/>
    <col min="6923" max="6924" width="6.77734375" style="4" customWidth="1"/>
    <col min="6925" max="6925" width="7.88671875" style="4" customWidth="1"/>
    <col min="6926" max="6926" width="6.88671875" style="4" customWidth="1"/>
    <col min="6927" max="6927" width="5.5546875" style="4" customWidth="1"/>
    <col min="6928" max="6928" width="9.109375" style="4" customWidth="1"/>
    <col min="6929" max="6929" width="13.44140625" style="4" customWidth="1"/>
    <col min="6930" max="6930" width="14.44140625" style="4" customWidth="1"/>
    <col min="6931" max="6931" width="16.33203125" style="4" customWidth="1"/>
    <col min="6932" max="6932" width="11.88671875" style="4" customWidth="1"/>
    <col min="6933" max="6933" width="10.44140625" style="4" customWidth="1"/>
    <col min="6934" max="7168" width="11.5546875" style="4"/>
    <col min="7169" max="7169" width="27.88671875" style="4" customWidth="1"/>
    <col min="7170" max="7170" width="9" style="4" customWidth="1"/>
    <col min="7171" max="7171" width="11.6640625" style="4" customWidth="1"/>
    <col min="7172" max="7172" width="23.21875" style="4" bestFit="1" customWidth="1"/>
    <col min="7173" max="7173" width="22.5546875" style="4" customWidth="1"/>
    <col min="7174" max="7174" width="8.44140625" style="4" customWidth="1"/>
    <col min="7175" max="7175" width="7.44140625" style="4" customWidth="1"/>
    <col min="7176" max="7176" width="12" style="4" customWidth="1"/>
    <col min="7177" max="7177" width="7.77734375" style="4" customWidth="1"/>
    <col min="7178" max="7178" width="10.5546875" style="4" customWidth="1"/>
    <col min="7179" max="7180" width="6.77734375" style="4" customWidth="1"/>
    <col min="7181" max="7181" width="7.88671875" style="4" customWidth="1"/>
    <col min="7182" max="7182" width="6.88671875" style="4" customWidth="1"/>
    <col min="7183" max="7183" width="5.5546875" style="4" customWidth="1"/>
    <col min="7184" max="7184" width="9.109375" style="4" customWidth="1"/>
    <col min="7185" max="7185" width="13.44140625" style="4" customWidth="1"/>
    <col min="7186" max="7186" width="14.44140625" style="4" customWidth="1"/>
    <col min="7187" max="7187" width="16.33203125" style="4" customWidth="1"/>
    <col min="7188" max="7188" width="11.88671875" style="4" customWidth="1"/>
    <col min="7189" max="7189" width="10.44140625" style="4" customWidth="1"/>
    <col min="7190" max="7424" width="11.5546875" style="4"/>
    <col min="7425" max="7425" width="27.88671875" style="4" customWidth="1"/>
    <col min="7426" max="7426" width="9" style="4" customWidth="1"/>
    <col min="7427" max="7427" width="11.6640625" style="4" customWidth="1"/>
    <col min="7428" max="7428" width="23.21875" style="4" bestFit="1" customWidth="1"/>
    <col min="7429" max="7429" width="22.5546875" style="4" customWidth="1"/>
    <col min="7430" max="7430" width="8.44140625" style="4" customWidth="1"/>
    <col min="7431" max="7431" width="7.44140625" style="4" customWidth="1"/>
    <col min="7432" max="7432" width="12" style="4" customWidth="1"/>
    <col min="7433" max="7433" width="7.77734375" style="4" customWidth="1"/>
    <col min="7434" max="7434" width="10.5546875" style="4" customWidth="1"/>
    <col min="7435" max="7436" width="6.77734375" style="4" customWidth="1"/>
    <col min="7437" max="7437" width="7.88671875" style="4" customWidth="1"/>
    <col min="7438" max="7438" width="6.88671875" style="4" customWidth="1"/>
    <col min="7439" max="7439" width="5.5546875" style="4" customWidth="1"/>
    <col min="7440" max="7440" width="9.109375" style="4" customWidth="1"/>
    <col min="7441" max="7441" width="13.44140625" style="4" customWidth="1"/>
    <col min="7442" max="7442" width="14.44140625" style="4" customWidth="1"/>
    <col min="7443" max="7443" width="16.33203125" style="4" customWidth="1"/>
    <col min="7444" max="7444" width="11.88671875" style="4" customWidth="1"/>
    <col min="7445" max="7445" width="10.44140625" style="4" customWidth="1"/>
    <col min="7446" max="7680" width="11.5546875" style="4"/>
    <col min="7681" max="7681" width="27.88671875" style="4" customWidth="1"/>
    <col min="7682" max="7682" width="9" style="4" customWidth="1"/>
    <col min="7683" max="7683" width="11.6640625" style="4" customWidth="1"/>
    <col min="7684" max="7684" width="23.21875" style="4" bestFit="1" customWidth="1"/>
    <col min="7685" max="7685" width="22.5546875" style="4" customWidth="1"/>
    <col min="7686" max="7686" width="8.44140625" style="4" customWidth="1"/>
    <col min="7687" max="7687" width="7.44140625" style="4" customWidth="1"/>
    <col min="7688" max="7688" width="12" style="4" customWidth="1"/>
    <col min="7689" max="7689" width="7.77734375" style="4" customWidth="1"/>
    <col min="7690" max="7690" width="10.5546875" style="4" customWidth="1"/>
    <col min="7691" max="7692" width="6.77734375" style="4" customWidth="1"/>
    <col min="7693" max="7693" width="7.88671875" style="4" customWidth="1"/>
    <col min="7694" max="7694" width="6.88671875" style="4" customWidth="1"/>
    <col min="7695" max="7695" width="5.5546875" style="4" customWidth="1"/>
    <col min="7696" max="7696" width="9.109375" style="4" customWidth="1"/>
    <col min="7697" max="7697" width="13.44140625" style="4" customWidth="1"/>
    <col min="7698" max="7698" width="14.44140625" style="4" customWidth="1"/>
    <col min="7699" max="7699" width="16.33203125" style="4" customWidth="1"/>
    <col min="7700" max="7700" width="11.88671875" style="4" customWidth="1"/>
    <col min="7701" max="7701" width="10.44140625" style="4" customWidth="1"/>
    <col min="7702" max="7936" width="11.5546875" style="4"/>
    <col min="7937" max="7937" width="27.88671875" style="4" customWidth="1"/>
    <col min="7938" max="7938" width="9" style="4" customWidth="1"/>
    <col min="7939" max="7939" width="11.6640625" style="4" customWidth="1"/>
    <col min="7940" max="7940" width="23.21875" style="4" bestFit="1" customWidth="1"/>
    <col min="7941" max="7941" width="22.5546875" style="4" customWidth="1"/>
    <col min="7942" max="7942" width="8.44140625" style="4" customWidth="1"/>
    <col min="7943" max="7943" width="7.44140625" style="4" customWidth="1"/>
    <col min="7944" max="7944" width="12" style="4" customWidth="1"/>
    <col min="7945" max="7945" width="7.77734375" style="4" customWidth="1"/>
    <col min="7946" max="7946" width="10.5546875" style="4" customWidth="1"/>
    <col min="7947" max="7948" width="6.77734375" style="4" customWidth="1"/>
    <col min="7949" max="7949" width="7.88671875" style="4" customWidth="1"/>
    <col min="7950" max="7950" width="6.88671875" style="4" customWidth="1"/>
    <col min="7951" max="7951" width="5.5546875" style="4" customWidth="1"/>
    <col min="7952" max="7952" width="9.109375" style="4" customWidth="1"/>
    <col min="7953" max="7953" width="13.44140625" style="4" customWidth="1"/>
    <col min="7954" max="7954" width="14.44140625" style="4" customWidth="1"/>
    <col min="7955" max="7955" width="16.33203125" style="4" customWidth="1"/>
    <col min="7956" max="7956" width="11.88671875" style="4" customWidth="1"/>
    <col min="7957" max="7957" width="10.44140625" style="4" customWidth="1"/>
    <col min="7958" max="8192" width="11.5546875" style="4"/>
    <col min="8193" max="8193" width="27.88671875" style="4" customWidth="1"/>
    <col min="8194" max="8194" width="9" style="4" customWidth="1"/>
    <col min="8195" max="8195" width="11.6640625" style="4" customWidth="1"/>
    <col min="8196" max="8196" width="23.21875" style="4" bestFit="1" customWidth="1"/>
    <col min="8197" max="8197" width="22.5546875" style="4" customWidth="1"/>
    <col min="8198" max="8198" width="8.44140625" style="4" customWidth="1"/>
    <col min="8199" max="8199" width="7.44140625" style="4" customWidth="1"/>
    <col min="8200" max="8200" width="12" style="4" customWidth="1"/>
    <col min="8201" max="8201" width="7.77734375" style="4" customWidth="1"/>
    <col min="8202" max="8202" width="10.5546875" style="4" customWidth="1"/>
    <col min="8203" max="8204" width="6.77734375" style="4" customWidth="1"/>
    <col min="8205" max="8205" width="7.88671875" style="4" customWidth="1"/>
    <col min="8206" max="8206" width="6.88671875" style="4" customWidth="1"/>
    <col min="8207" max="8207" width="5.5546875" style="4" customWidth="1"/>
    <col min="8208" max="8208" width="9.109375" style="4" customWidth="1"/>
    <col min="8209" max="8209" width="13.44140625" style="4" customWidth="1"/>
    <col min="8210" max="8210" width="14.44140625" style="4" customWidth="1"/>
    <col min="8211" max="8211" width="16.33203125" style="4" customWidth="1"/>
    <col min="8212" max="8212" width="11.88671875" style="4" customWidth="1"/>
    <col min="8213" max="8213" width="10.44140625" style="4" customWidth="1"/>
    <col min="8214" max="8448" width="11.5546875" style="4"/>
    <col min="8449" max="8449" width="27.88671875" style="4" customWidth="1"/>
    <col min="8450" max="8450" width="9" style="4" customWidth="1"/>
    <col min="8451" max="8451" width="11.6640625" style="4" customWidth="1"/>
    <col min="8452" max="8452" width="23.21875" style="4" bestFit="1" customWidth="1"/>
    <col min="8453" max="8453" width="22.5546875" style="4" customWidth="1"/>
    <col min="8454" max="8454" width="8.44140625" style="4" customWidth="1"/>
    <col min="8455" max="8455" width="7.44140625" style="4" customWidth="1"/>
    <col min="8456" max="8456" width="12" style="4" customWidth="1"/>
    <col min="8457" max="8457" width="7.77734375" style="4" customWidth="1"/>
    <col min="8458" max="8458" width="10.5546875" style="4" customWidth="1"/>
    <col min="8459" max="8460" width="6.77734375" style="4" customWidth="1"/>
    <col min="8461" max="8461" width="7.88671875" style="4" customWidth="1"/>
    <col min="8462" max="8462" width="6.88671875" style="4" customWidth="1"/>
    <col min="8463" max="8463" width="5.5546875" style="4" customWidth="1"/>
    <col min="8464" max="8464" width="9.109375" style="4" customWidth="1"/>
    <col min="8465" max="8465" width="13.44140625" style="4" customWidth="1"/>
    <col min="8466" max="8466" width="14.44140625" style="4" customWidth="1"/>
    <col min="8467" max="8467" width="16.33203125" style="4" customWidth="1"/>
    <col min="8468" max="8468" width="11.88671875" style="4" customWidth="1"/>
    <col min="8469" max="8469" width="10.44140625" style="4" customWidth="1"/>
    <col min="8470" max="8704" width="11.5546875" style="4"/>
    <col min="8705" max="8705" width="27.88671875" style="4" customWidth="1"/>
    <col min="8706" max="8706" width="9" style="4" customWidth="1"/>
    <col min="8707" max="8707" width="11.6640625" style="4" customWidth="1"/>
    <col min="8708" max="8708" width="23.21875" style="4" bestFit="1" customWidth="1"/>
    <col min="8709" max="8709" width="22.5546875" style="4" customWidth="1"/>
    <col min="8710" max="8710" width="8.44140625" style="4" customWidth="1"/>
    <col min="8711" max="8711" width="7.44140625" style="4" customWidth="1"/>
    <col min="8712" max="8712" width="12" style="4" customWidth="1"/>
    <col min="8713" max="8713" width="7.77734375" style="4" customWidth="1"/>
    <col min="8714" max="8714" width="10.5546875" style="4" customWidth="1"/>
    <col min="8715" max="8716" width="6.77734375" style="4" customWidth="1"/>
    <col min="8717" max="8717" width="7.88671875" style="4" customWidth="1"/>
    <col min="8718" max="8718" width="6.88671875" style="4" customWidth="1"/>
    <col min="8719" max="8719" width="5.5546875" style="4" customWidth="1"/>
    <col min="8720" max="8720" width="9.109375" style="4" customWidth="1"/>
    <col min="8721" max="8721" width="13.44140625" style="4" customWidth="1"/>
    <col min="8722" max="8722" width="14.44140625" style="4" customWidth="1"/>
    <col min="8723" max="8723" width="16.33203125" style="4" customWidth="1"/>
    <col min="8724" max="8724" width="11.88671875" style="4" customWidth="1"/>
    <col min="8725" max="8725" width="10.44140625" style="4" customWidth="1"/>
    <col min="8726" max="8960" width="11.5546875" style="4"/>
    <col min="8961" max="8961" width="27.88671875" style="4" customWidth="1"/>
    <col min="8962" max="8962" width="9" style="4" customWidth="1"/>
    <col min="8963" max="8963" width="11.6640625" style="4" customWidth="1"/>
    <col min="8964" max="8964" width="23.21875" style="4" bestFit="1" customWidth="1"/>
    <col min="8965" max="8965" width="22.5546875" style="4" customWidth="1"/>
    <col min="8966" max="8966" width="8.44140625" style="4" customWidth="1"/>
    <col min="8967" max="8967" width="7.44140625" style="4" customWidth="1"/>
    <col min="8968" max="8968" width="12" style="4" customWidth="1"/>
    <col min="8969" max="8969" width="7.77734375" style="4" customWidth="1"/>
    <col min="8970" max="8970" width="10.5546875" style="4" customWidth="1"/>
    <col min="8971" max="8972" width="6.77734375" style="4" customWidth="1"/>
    <col min="8973" max="8973" width="7.88671875" style="4" customWidth="1"/>
    <col min="8974" max="8974" width="6.88671875" style="4" customWidth="1"/>
    <col min="8975" max="8975" width="5.5546875" style="4" customWidth="1"/>
    <col min="8976" max="8976" width="9.109375" style="4" customWidth="1"/>
    <col min="8977" max="8977" width="13.44140625" style="4" customWidth="1"/>
    <col min="8978" max="8978" width="14.44140625" style="4" customWidth="1"/>
    <col min="8979" max="8979" width="16.33203125" style="4" customWidth="1"/>
    <col min="8980" max="8980" width="11.88671875" style="4" customWidth="1"/>
    <col min="8981" max="8981" width="10.44140625" style="4" customWidth="1"/>
    <col min="8982" max="9216" width="11.5546875" style="4"/>
    <col min="9217" max="9217" width="27.88671875" style="4" customWidth="1"/>
    <col min="9218" max="9218" width="9" style="4" customWidth="1"/>
    <col min="9219" max="9219" width="11.6640625" style="4" customWidth="1"/>
    <col min="9220" max="9220" width="23.21875" style="4" bestFit="1" customWidth="1"/>
    <col min="9221" max="9221" width="22.5546875" style="4" customWidth="1"/>
    <col min="9222" max="9222" width="8.44140625" style="4" customWidth="1"/>
    <col min="9223" max="9223" width="7.44140625" style="4" customWidth="1"/>
    <col min="9224" max="9224" width="12" style="4" customWidth="1"/>
    <col min="9225" max="9225" width="7.77734375" style="4" customWidth="1"/>
    <col min="9226" max="9226" width="10.5546875" style="4" customWidth="1"/>
    <col min="9227" max="9228" width="6.77734375" style="4" customWidth="1"/>
    <col min="9229" max="9229" width="7.88671875" style="4" customWidth="1"/>
    <col min="9230" max="9230" width="6.88671875" style="4" customWidth="1"/>
    <col min="9231" max="9231" width="5.5546875" style="4" customWidth="1"/>
    <col min="9232" max="9232" width="9.109375" style="4" customWidth="1"/>
    <col min="9233" max="9233" width="13.44140625" style="4" customWidth="1"/>
    <col min="9234" max="9234" width="14.44140625" style="4" customWidth="1"/>
    <col min="9235" max="9235" width="16.33203125" style="4" customWidth="1"/>
    <col min="9236" max="9236" width="11.88671875" style="4" customWidth="1"/>
    <col min="9237" max="9237" width="10.44140625" style="4" customWidth="1"/>
    <col min="9238" max="9472" width="11.5546875" style="4"/>
    <col min="9473" max="9473" width="27.88671875" style="4" customWidth="1"/>
    <col min="9474" max="9474" width="9" style="4" customWidth="1"/>
    <col min="9475" max="9475" width="11.6640625" style="4" customWidth="1"/>
    <col min="9476" max="9476" width="23.21875" style="4" bestFit="1" customWidth="1"/>
    <col min="9477" max="9477" width="22.5546875" style="4" customWidth="1"/>
    <col min="9478" max="9478" width="8.44140625" style="4" customWidth="1"/>
    <col min="9479" max="9479" width="7.44140625" style="4" customWidth="1"/>
    <col min="9480" max="9480" width="12" style="4" customWidth="1"/>
    <col min="9481" max="9481" width="7.77734375" style="4" customWidth="1"/>
    <col min="9482" max="9482" width="10.5546875" style="4" customWidth="1"/>
    <col min="9483" max="9484" width="6.77734375" style="4" customWidth="1"/>
    <col min="9485" max="9485" width="7.88671875" style="4" customWidth="1"/>
    <col min="9486" max="9486" width="6.88671875" style="4" customWidth="1"/>
    <col min="9487" max="9487" width="5.5546875" style="4" customWidth="1"/>
    <col min="9488" max="9488" width="9.109375" style="4" customWidth="1"/>
    <col min="9489" max="9489" width="13.44140625" style="4" customWidth="1"/>
    <col min="9490" max="9490" width="14.44140625" style="4" customWidth="1"/>
    <col min="9491" max="9491" width="16.33203125" style="4" customWidth="1"/>
    <col min="9492" max="9492" width="11.88671875" style="4" customWidth="1"/>
    <col min="9493" max="9493" width="10.44140625" style="4" customWidth="1"/>
    <col min="9494" max="9728" width="11.5546875" style="4"/>
    <col min="9729" max="9729" width="27.88671875" style="4" customWidth="1"/>
    <col min="9730" max="9730" width="9" style="4" customWidth="1"/>
    <col min="9731" max="9731" width="11.6640625" style="4" customWidth="1"/>
    <col min="9732" max="9732" width="23.21875" style="4" bestFit="1" customWidth="1"/>
    <col min="9733" max="9733" width="22.5546875" style="4" customWidth="1"/>
    <col min="9734" max="9734" width="8.44140625" style="4" customWidth="1"/>
    <col min="9735" max="9735" width="7.44140625" style="4" customWidth="1"/>
    <col min="9736" max="9736" width="12" style="4" customWidth="1"/>
    <col min="9737" max="9737" width="7.77734375" style="4" customWidth="1"/>
    <col min="9738" max="9738" width="10.5546875" style="4" customWidth="1"/>
    <col min="9739" max="9740" width="6.77734375" style="4" customWidth="1"/>
    <col min="9741" max="9741" width="7.88671875" style="4" customWidth="1"/>
    <col min="9742" max="9742" width="6.88671875" style="4" customWidth="1"/>
    <col min="9743" max="9743" width="5.5546875" style="4" customWidth="1"/>
    <col min="9744" max="9744" width="9.109375" style="4" customWidth="1"/>
    <col min="9745" max="9745" width="13.44140625" style="4" customWidth="1"/>
    <col min="9746" max="9746" width="14.44140625" style="4" customWidth="1"/>
    <col min="9747" max="9747" width="16.33203125" style="4" customWidth="1"/>
    <col min="9748" max="9748" width="11.88671875" style="4" customWidth="1"/>
    <col min="9749" max="9749" width="10.44140625" style="4" customWidth="1"/>
    <col min="9750" max="9984" width="11.5546875" style="4"/>
    <col min="9985" max="9985" width="27.88671875" style="4" customWidth="1"/>
    <col min="9986" max="9986" width="9" style="4" customWidth="1"/>
    <col min="9987" max="9987" width="11.6640625" style="4" customWidth="1"/>
    <col min="9988" max="9988" width="23.21875" style="4" bestFit="1" customWidth="1"/>
    <col min="9989" max="9989" width="22.5546875" style="4" customWidth="1"/>
    <col min="9990" max="9990" width="8.44140625" style="4" customWidth="1"/>
    <col min="9991" max="9991" width="7.44140625" style="4" customWidth="1"/>
    <col min="9992" max="9992" width="12" style="4" customWidth="1"/>
    <col min="9993" max="9993" width="7.77734375" style="4" customWidth="1"/>
    <col min="9994" max="9994" width="10.5546875" style="4" customWidth="1"/>
    <col min="9995" max="9996" width="6.77734375" style="4" customWidth="1"/>
    <col min="9997" max="9997" width="7.88671875" style="4" customWidth="1"/>
    <col min="9998" max="9998" width="6.88671875" style="4" customWidth="1"/>
    <col min="9999" max="9999" width="5.5546875" style="4" customWidth="1"/>
    <col min="10000" max="10000" width="9.109375" style="4" customWidth="1"/>
    <col min="10001" max="10001" width="13.44140625" style="4" customWidth="1"/>
    <col min="10002" max="10002" width="14.44140625" style="4" customWidth="1"/>
    <col min="10003" max="10003" width="16.33203125" style="4" customWidth="1"/>
    <col min="10004" max="10004" width="11.88671875" style="4" customWidth="1"/>
    <col min="10005" max="10005" width="10.44140625" style="4" customWidth="1"/>
    <col min="10006" max="10240" width="11.5546875" style="4"/>
    <col min="10241" max="10241" width="27.88671875" style="4" customWidth="1"/>
    <col min="10242" max="10242" width="9" style="4" customWidth="1"/>
    <col min="10243" max="10243" width="11.6640625" style="4" customWidth="1"/>
    <col min="10244" max="10244" width="23.21875" style="4" bestFit="1" customWidth="1"/>
    <col min="10245" max="10245" width="22.5546875" style="4" customWidth="1"/>
    <col min="10246" max="10246" width="8.44140625" style="4" customWidth="1"/>
    <col min="10247" max="10247" width="7.44140625" style="4" customWidth="1"/>
    <col min="10248" max="10248" width="12" style="4" customWidth="1"/>
    <col min="10249" max="10249" width="7.77734375" style="4" customWidth="1"/>
    <col min="10250" max="10250" width="10.5546875" style="4" customWidth="1"/>
    <col min="10251" max="10252" width="6.77734375" style="4" customWidth="1"/>
    <col min="10253" max="10253" width="7.88671875" style="4" customWidth="1"/>
    <col min="10254" max="10254" width="6.88671875" style="4" customWidth="1"/>
    <col min="10255" max="10255" width="5.5546875" style="4" customWidth="1"/>
    <col min="10256" max="10256" width="9.109375" style="4" customWidth="1"/>
    <col min="10257" max="10257" width="13.44140625" style="4" customWidth="1"/>
    <col min="10258" max="10258" width="14.44140625" style="4" customWidth="1"/>
    <col min="10259" max="10259" width="16.33203125" style="4" customWidth="1"/>
    <col min="10260" max="10260" width="11.88671875" style="4" customWidth="1"/>
    <col min="10261" max="10261" width="10.44140625" style="4" customWidth="1"/>
    <col min="10262" max="10496" width="11.5546875" style="4"/>
    <col min="10497" max="10497" width="27.88671875" style="4" customWidth="1"/>
    <col min="10498" max="10498" width="9" style="4" customWidth="1"/>
    <col min="10499" max="10499" width="11.6640625" style="4" customWidth="1"/>
    <col min="10500" max="10500" width="23.21875" style="4" bestFit="1" customWidth="1"/>
    <col min="10501" max="10501" width="22.5546875" style="4" customWidth="1"/>
    <col min="10502" max="10502" width="8.44140625" style="4" customWidth="1"/>
    <col min="10503" max="10503" width="7.44140625" style="4" customWidth="1"/>
    <col min="10504" max="10504" width="12" style="4" customWidth="1"/>
    <col min="10505" max="10505" width="7.77734375" style="4" customWidth="1"/>
    <col min="10506" max="10506" width="10.5546875" style="4" customWidth="1"/>
    <col min="10507" max="10508" width="6.77734375" style="4" customWidth="1"/>
    <col min="10509" max="10509" width="7.88671875" style="4" customWidth="1"/>
    <col min="10510" max="10510" width="6.88671875" style="4" customWidth="1"/>
    <col min="10511" max="10511" width="5.5546875" style="4" customWidth="1"/>
    <col min="10512" max="10512" width="9.109375" style="4" customWidth="1"/>
    <col min="10513" max="10513" width="13.44140625" style="4" customWidth="1"/>
    <col min="10514" max="10514" width="14.44140625" style="4" customWidth="1"/>
    <col min="10515" max="10515" width="16.33203125" style="4" customWidth="1"/>
    <col min="10516" max="10516" width="11.88671875" style="4" customWidth="1"/>
    <col min="10517" max="10517" width="10.44140625" style="4" customWidth="1"/>
    <col min="10518" max="10752" width="11.5546875" style="4"/>
    <col min="10753" max="10753" width="27.88671875" style="4" customWidth="1"/>
    <col min="10754" max="10754" width="9" style="4" customWidth="1"/>
    <col min="10755" max="10755" width="11.6640625" style="4" customWidth="1"/>
    <col min="10756" max="10756" width="23.21875" style="4" bestFit="1" customWidth="1"/>
    <col min="10757" max="10757" width="22.5546875" style="4" customWidth="1"/>
    <col min="10758" max="10758" width="8.44140625" style="4" customWidth="1"/>
    <col min="10759" max="10759" width="7.44140625" style="4" customWidth="1"/>
    <col min="10760" max="10760" width="12" style="4" customWidth="1"/>
    <col min="10761" max="10761" width="7.77734375" style="4" customWidth="1"/>
    <col min="10762" max="10762" width="10.5546875" style="4" customWidth="1"/>
    <col min="10763" max="10764" width="6.77734375" style="4" customWidth="1"/>
    <col min="10765" max="10765" width="7.88671875" style="4" customWidth="1"/>
    <col min="10766" max="10766" width="6.88671875" style="4" customWidth="1"/>
    <col min="10767" max="10767" width="5.5546875" style="4" customWidth="1"/>
    <col min="10768" max="10768" width="9.109375" style="4" customWidth="1"/>
    <col min="10769" max="10769" width="13.44140625" style="4" customWidth="1"/>
    <col min="10770" max="10770" width="14.44140625" style="4" customWidth="1"/>
    <col min="10771" max="10771" width="16.33203125" style="4" customWidth="1"/>
    <col min="10772" max="10772" width="11.88671875" style="4" customWidth="1"/>
    <col min="10773" max="10773" width="10.44140625" style="4" customWidth="1"/>
    <col min="10774" max="11008" width="11.5546875" style="4"/>
    <col min="11009" max="11009" width="27.88671875" style="4" customWidth="1"/>
    <col min="11010" max="11010" width="9" style="4" customWidth="1"/>
    <col min="11011" max="11011" width="11.6640625" style="4" customWidth="1"/>
    <col min="11012" max="11012" width="23.21875" style="4" bestFit="1" customWidth="1"/>
    <col min="11013" max="11013" width="22.5546875" style="4" customWidth="1"/>
    <col min="11014" max="11014" width="8.44140625" style="4" customWidth="1"/>
    <col min="11015" max="11015" width="7.44140625" style="4" customWidth="1"/>
    <col min="11016" max="11016" width="12" style="4" customWidth="1"/>
    <col min="11017" max="11017" width="7.77734375" style="4" customWidth="1"/>
    <col min="11018" max="11018" width="10.5546875" style="4" customWidth="1"/>
    <col min="11019" max="11020" width="6.77734375" style="4" customWidth="1"/>
    <col min="11021" max="11021" width="7.88671875" style="4" customWidth="1"/>
    <col min="11022" max="11022" width="6.88671875" style="4" customWidth="1"/>
    <col min="11023" max="11023" width="5.5546875" style="4" customWidth="1"/>
    <col min="11024" max="11024" width="9.109375" style="4" customWidth="1"/>
    <col min="11025" max="11025" width="13.44140625" style="4" customWidth="1"/>
    <col min="11026" max="11026" width="14.44140625" style="4" customWidth="1"/>
    <col min="11027" max="11027" width="16.33203125" style="4" customWidth="1"/>
    <col min="11028" max="11028" width="11.88671875" style="4" customWidth="1"/>
    <col min="11029" max="11029" width="10.44140625" style="4" customWidth="1"/>
    <col min="11030" max="11264" width="11.5546875" style="4"/>
    <col min="11265" max="11265" width="27.88671875" style="4" customWidth="1"/>
    <col min="11266" max="11266" width="9" style="4" customWidth="1"/>
    <col min="11267" max="11267" width="11.6640625" style="4" customWidth="1"/>
    <col min="11268" max="11268" width="23.21875" style="4" bestFit="1" customWidth="1"/>
    <col min="11269" max="11269" width="22.5546875" style="4" customWidth="1"/>
    <col min="11270" max="11270" width="8.44140625" style="4" customWidth="1"/>
    <col min="11271" max="11271" width="7.44140625" style="4" customWidth="1"/>
    <col min="11272" max="11272" width="12" style="4" customWidth="1"/>
    <col min="11273" max="11273" width="7.77734375" style="4" customWidth="1"/>
    <col min="11274" max="11274" width="10.5546875" style="4" customWidth="1"/>
    <col min="11275" max="11276" width="6.77734375" style="4" customWidth="1"/>
    <col min="11277" max="11277" width="7.88671875" style="4" customWidth="1"/>
    <col min="11278" max="11278" width="6.88671875" style="4" customWidth="1"/>
    <col min="11279" max="11279" width="5.5546875" style="4" customWidth="1"/>
    <col min="11280" max="11280" width="9.109375" style="4" customWidth="1"/>
    <col min="11281" max="11281" width="13.44140625" style="4" customWidth="1"/>
    <col min="11282" max="11282" width="14.44140625" style="4" customWidth="1"/>
    <col min="11283" max="11283" width="16.33203125" style="4" customWidth="1"/>
    <col min="11284" max="11284" width="11.88671875" style="4" customWidth="1"/>
    <col min="11285" max="11285" width="10.44140625" style="4" customWidth="1"/>
    <col min="11286" max="11520" width="11.5546875" style="4"/>
    <col min="11521" max="11521" width="27.88671875" style="4" customWidth="1"/>
    <col min="11522" max="11522" width="9" style="4" customWidth="1"/>
    <col min="11523" max="11523" width="11.6640625" style="4" customWidth="1"/>
    <col min="11524" max="11524" width="23.21875" style="4" bestFit="1" customWidth="1"/>
    <col min="11525" max="11525" width="22.5546875" style="4" customWidth="1"/>
    <col min="11526" max="11526" width="8.44140625" style="4" customWidth="1"/>
    <col min="11527" max="11527" width="7.44140625" style="4" customWidth="1"/>
    <col min="11528" max="11528" width="12" style="4" customWidth="1"/>
    <col min="11529" max="11529" width="7.77734375" style="4" customWidth="1"/>
    <col min="11530" max="11530" width="10.5546875" style="4" customWidth="1"/>
    <col min="11531" max="11532" width="6.77734375" style="4" customWidth="1"/>
    <col min="11533" max="11533" width="7.88671875" style="4" customWidth="1"/>
    <col min="11534" max="11534" width="6.88671875" style="4" customWidth="1"/>
    <col min="11535" max="11535" width="5.5546875" style="4" customWidth="1"/>
    <col min="11536" max="11536" width="9.109375" style="4" customWidth="1"/>
    <col min="11537" max="11537" width="13.44140625" style="4" customWidth="1"/>
    <col min="11538" max="11538" width="14.44140625" style="4" customWidth="1"/>
    <col min="11539" max="11539" width="16.33203125" style="4" customWidth="1"/>
    <col min="11540" max="11540" width="11.88671875" style="4" customWidth="1"/>
    <col min="11541" max="11541" width="10.44140625" style="4" customWidth="1"/>
    <col min="11542" max="11776" width="11.5546875" style="4"/>
    <col min="11777" max="11777" width="27.88671875" style="4" customWidth="1"/>
    <col min="11778" max="11778" width="9" style="4" customWidth="1"/>
    <col min="11779" max="11779" width="11.6640625" style="4" customWidth="1"/>
    <col min="11780" max="11780" width="23.21875" style="4" bestFit="1" customWidth="1"/>
    <col min="11781" max="11781" width="22.5546875" style="4" customWidth="1"/>
    <col min="11782" max="11782" width="8.44140625" style="4" customWidth="1"/>
    <col min="11783" max="11783" width="7.44140625" style="4" customWidth="1"/>
    <col min="11784" max="11784" width="12" style="4" customWidth="1"/>
    <col min="11785" max="11785" width="7.77734375" style="4" customWidth="1"/>
    <col min="11786" max="11786" width="10.5546875" style="4" customWidth="1"/>
    <col min="11787" max="11788" width="6.77734375" style="4" customWidth="1"/>
    <col min="11789" max="11789" width="7.88671875" style="4" customWidth="1"/>
    <col min="11790" max="11790" width="6.88671875" style="4" customWidth="1"/>
    <col min="11791" max="11791" width="5.5546875" style="4" customWidth="1"/>
    <col min="11792" max="11792" width="9.109375" style="4" customWidth="1"/>
    <col min="11793" max="11793" width="13.44140625" style="4" customWidth="1"/>
    <col min="11794" max="11794" width="14.44140625" style="4" customWidth="1"/>
    <col min="11795" max="11795" width="16.33203125" style="4" customWidth="1"/>
    <col min="11796" max="11796" width="11.88671875" style="4" customWidth="1"/>
    <col min="11797" max="11797" width="10.44140625" style="4" customWidth="1"/>
    <col min="11798" max="12032" width="11.5546875" style="4"/>
    <col min="12033" max="12033" width="27.88671875" style="4" customWidth="1"/>
    <col min="12034" max="12034" width="9" style="4" customWidth="1"/>
    <col min="12035" max="12035" width="11.6640625" style="4" customWidth="1"/>
    <col min="12036" max="12036" width="23.21875" style="4" bestFit="1" customWidth="1"/>
    <col min="12037" max="12037" width="22.5546875" style="4" customWidth="1"/>
    <col min="12038" max="12038" width="8.44140625" style="4" customWidth="1"/>
    <col min="12039" max="12039" width="7.44140625" style="4" customWidth="1"/>
    <col min="12040" max="12040" width="12" style="4" customWidth="1"/>
    <col min="12041" max="12041" width="7.77734375" style="4" customWidth="1"/>
    <col min="12042" max="12042" width="10.5546875" style="4" customWidth="1"/>
    <col min="12043" max="12044" width="6.77734375" style="4" customWidth="1"/>
    <col min="12045" max="12045" width="7.88671875" style="4" customWidth="1"/>
    <col min="12046" max="12046" width="6.88671875" style="4" customWidth="1"/>
    <col min="12047" max="12047" width="5.5546875" style="4" customWidth="1"/>
    <col min="12048" max="12048" width="9.109375" style="4" customWidth="1"/>
    <col min="12049" max="12049" width="13.44140625" style="4" customWidth="1"/>
    <col min="12050" max="12050" width="14.44140625" style="4" customWidth="1"/>
    <col min="12051" max="12051" width="16.33203125" style="4" customWidth="1"/>
    <col min="12052" max="12052" width="11.88671875" style="4" customWidth="1"/>
    <col min="12053" max="12053" width="10.44140625" style="4" customWidth="1"/>
    <col min="12054" max="12288" width="11.5546875" style="4"/>
    <col min="12289" max="12289" width="27.88671875" style="4" customWidth="1"/>
    <col min="12290" max="12290" width="9" style="4" customWidth="1"/>
    <col min="12291" max="12291" width="11.6640625" style="4" customWidth="1"/>
    <col min="12292" max="12292" width="23.21875" style="4" bestFit="1" customWidth="1"/>
    <col min="12293" max="12293" width="22.5546875" style="4" customWidth="1"/>
    <col min="12294" max="12294" width="8.44140625" style="4" customWidth="1"/>
    <col min="12295" max="12295" width="7.44140625" style="4" customWidth="1"/>
    <col min="12296" max="12296" width="12" style="4" customWidth="1"/>
    <col min="12297" max="12297" width="7.77734375" style="4" customWidth="1"/>
    <col min="12298" max="12298" width="10.5546875" style="4" customWidth="1"/>
    <col min="12299" max="12300" width="6.77734375" style="4" customWidth="1"/>
    <col min="12301" max="12301" width="7.88671875" style="4" customWidth="1"/>
    <col min="12302" max="12302" width="6.88671875" style="4" customWidth="1"/>
    <col min="12303" max="12303" width="5.5546875" style="4" customWidth="1"/>
    <col min="12304" max="12304" width="9.109375" style="4" customWidth="1"/>
    <col min="12305" max="12305" width="13.44140625" style="4" customWidth="1"/>
    <col min="12306" max="12306" width="14.44140625" style="4" customWidth="1"/>
    <col min="12307" max="12307" width="16.33203125" style="4" customWidth="1"/>
    <col min="12308" max="12308" width="11.88671875" style="4" customWidth="1"/>
    <col min="12309" max="12309" width="10.44140625" style="4" customWidth="1"/>
    <col min="12310" max="12544" width="11.5546875" style="4"/>
    <col min="12545" max="12545" width="27.88671875" style="4" customWidth="1"/>
    <col min="12546" max="12546" width="9" style="4" customWidth="1"/>
    <col min="12547" max="12547" width="11.6640625" style="4" customWidth="1"/>
    <col min="12548" max="12548" width="23.21875" style="4" bestFit="1" customWidth="1"/>
    <col min="12549" max="12549" width="22.5546875" style="4" customWidth="1"/>
    <col min="12550" max="12550" width="8.44140625" style="4" customWidth="1"/>
    <col min="12551" max="12551" width="7.44140625" style="4" customWidth="1"/>
    <col min="12552" max="12552" width="12" style="4" customWidth="1"/>
    <col min="12553" max="12553" width="7.77734375" style="4" customWidth="1"/>
    <col min="12554" max="12554" width="10.5546875" style="4" customWidth="1"/>
    <col min="12555" max="12556" width="6.77734375" style="4" customWidth="1"/>
    <col min="12557" max="12557" width="7.88671875" style="4" customWidth="1"/>
    <col min="12558" max="12558" width="6.88671875" style="4" customWidth="1"/>
    <col min="12559" max="12559" width="5.5546875" style="4" customWidth="1"/>
    <col min="12560" max="12560" width="9.109375" style="4" customWidth="1"/>
    <col min="12561" max="12561" width="13.44140625" style="4" customWidth="1"/>
    <col min="12562" max="12562" width="14.44140625" style="4" customWidth="1"/>
    <col min="12563" max="12563" width="16.33203125" style="4" customWidth="1"/>
    <col min="12564" max="12564" width="11.88671875" style="4" customWidth="1"/>
    <col min="12565" max="12565" width="10.44140625" style="4" customWidth="1"/>
    <col min="12566" max="12800" width="11.5546875" style="4"/>
    <col min="12801" max="12801" width="27.88671875" style="4" customWidth="1"/>
    <col min="12802" max="12802" width="9" style="4" customWidth="1"/>
    <col min="12803" max="12803" width="11.6640625" style="4" customWidth="1"/>
    <col min="12804" max="12804" width="23.21875" style="4" bestFit="1" customWidth="1"/>
    <col min="12805" max="12805" width="22.5546875" style="4" customWidth="1"/>
    <col min="12806" max="12806" width="8.44140625" style="4" customWidth="1"/>
    <col min="12807" max="12807" width="7.44140625" style="4" customWidth="1"/>
    <col min="12808" max="12808" width="12" style="4" customWidth="1"/>
    <col min="12809" max="12809" width="7.77734375" style="4" customWidth="1"/>
    <col min="12810" max="12810" width="10.5546875" style="4" customWidth="1"/>
    <col min="12811" max="12812" width="6.77734375" style="4" customWidth="1"/>
    <col min="12813" max="12813" width="7.88671875" style="4" customWidth="1"/>
    <col min="12814" max="12814" width="6.88671875" style="4" customWidth="1"/>
    <col min="12815" max="12815" width="5.5546875" style="4" customWidth="1"/>
    <col min="12816" max="12816" width="9.109375" style="4" customWidth="1"/>
    <col min="12817" max="12817" width="13.44140625" style="4" customWidth="1"/>
    <col min="12818" max="12818" width="14.44140625" style="4" customWidth="1"/>
    <col min="12819" max="12819" width="16.33203125" style="4" customWidth="1"/>
    <col min="12820" max="12820" width="11.88671875" style="4" customWidth="1"/>
    <col min="12821" max="12821" width="10.44140625" style="4" customWidth="1"/>
    <col min="12822" max="13056" width="11.5546875" style="4"/>
    <col min="13057" max="13057" width="27.88671875" style="4" customWidth="1"/>
    <col min="13058" max="13058" width="9" style="4" customWidth="1"/>
    <col min="13059" max="13059" width="11.6640625" style="4" customWidth="1"/>
    <col min="13060" max="13060" width="23.21875" style="4" bestFit="1" customWidth="1"/>
    <col min="13061" max="13061" width="22.5546875" style="4" customWidth="1"/>
    <col min="13062" max="13062" width="8.44140625" style="4" customWidth="1"/>
    <col min="13063" max="13063" width="7.44140625" style="4" customWidth="1"/>
    <col min="13064" max="13064" width="12" style="4" customWidth="1"/>
    <col min="13065" max="13065" width="7.77734375" style="4" customWidth="1"/>
    <col min="13066" max="13066" width="10.5546875" style="4" customWidth="1"/>
    <col min="13067" max="13068" width="6.77734375" style="4" customWidth="1"/>
    <col min="13069" max="13069" width="7.88671875" style="4" customWidth="1"/>
    <col min="13070" max="13070" width="6.88671875" style="4" customWidth="1"/>
    <col min="13071" max="13071" width="5.5546875" style="4" customWidth="1"/>
    <col min="13072" max="13072" width="9.109375" style="4" customWidth="1"/>
    <col min="13073" max="13073" width="13.44140625" style="4" customWidth="1"/>
    <col min="13074" max="13074" width="14.44140625" style="4" customWidth="1"/>
    <col min="13075" max="13075" width="16.33203125" style="4" customWidth="1"/>
    <col min="13076" max="13076" width="11.88671875" style="4" customWidth="1"/>
    <col min="13077" max="13077" width="10.44140625" style="4" customWidth="1"/>
    <col min="13078" max="13312" width="11.5546875" style="4"/>
    <col min="13313" max="13313" width="27.88671875" style="4" customWidth="1"/>
    <col min="13314" max="13314" width="9" style="4" customWidth="1"/>
    <col min="13315" max="13315" width="11.6640625" style="4" customWidth="1"/>
    <col min="13316" max="13316" width="23.21875" style="4" bestFit="1" customWidth="1"/>
    <col min="13317" max="13317" width="22.5546875" style="4" customWidth="1"/>
    <col min="13318" max="13318" width="8.44140625" style="4" customWidth="1"/>
    <col min="13319" max="13319" width="7.44140625" style="4" customWidth="1"/>
    <col min="13320" max="13320" width="12" style="4" customWidth="1"/>
    <col min="13321" max="13321" width="7.77734375" style="4" customWidth="1"/>
    <col min="13322" max="13322" width="10.5546875" style="4" customWidth="1"/>
    <col min="13323" max="13324" width="6.77734375" style="4" customWidth="1"/>
    <col min="13325" max="13325" width="7.88671875" style="4" customWidth="1"/>
    <col min="13326" max="13326" width="6.88671875" style="4" customWidth="1"/>
    <col min="13327" max="13327" width="5.5546875" style="4" customWidth="1"/>
    <col min="13328" max="13328" width="9.109375" style="4" customWidth="1"/>
    <col min="13329" max="13329" width="13.44140625" style="4" customWidth="1"/>
    <col min="13330" max="13330" width="14.44140625" style="4" customWidth="1"/>
    <col min="13331" max="13331" width="16.33203125" style="4" customWidth="1"/>
    <col min="13332" max="13332" width="11.88671875" style="4" customWidth="1"/>
    <col min="13333" max="13333" width="10.44140625" style="4" customWidth="1"/>
    <col min="13334" max="13568" width="11.5546875" style="4"/>
    <col min="13569" max="13569" width="27.88671875" style="4" customWidth="1"/>
    <col min="13570" max="13570" width="9" style="4" customWidth="1"/>
    <col min="13571" max="13571" width="11.6640625" style="4" customWidth="1"/>
    <col min="13572" max="13572" width="23.21875" style="4" bestFit="1" customWidth="1"/>
    <col min="13573" max="13573" width="22.5546875" style="4" customWidth="1"/>
    <col min="13574" max="13574" width="8.44140625" style="4" customWidth="1"/>
    <col min="13575" max="13575" width="7.44140625" style="4" customWidth="1"/>
    <col min="13576" max="13576" width="12" style="4" customWidth="1"/>
    <col min="13577" max="13577" width="7.77734375" style="4" customWidth="1"/>
    <col min="13578" max="13578" width="10.5546875" style="4" customWidth="1"/>
    <col min="13579" max="13580" width="6.77734375" style="4" customWidth="1"/>
    <col min="13581" max="13581" width="7.88671875" style="4" customWidth="1"/>
    <col min="13582" max="13582" width="6.88671875" style="4" customWidth="1"/>
    <col min="13583" max="13583" width="5.5546875" style="4" customWidth="1"/>
    <col min="13584" max="13584" width="9.109375" style="4" customWidth="1"/>
    <col min="13585" max="13585" width="13.44140625" style="4" customWidth="1"/>
    <col min="13586" max="13586" width="14.44140625" style="4" customWidth="1"/>
    <col min="13587" max="13587" width="16.33203125" style="4" customWidth="1"/>
    <col min="13588" max="13588" width="11.88671875" style="4" customWidth="1"/>
    <col min="13589" max="13589" width="10.44140625" style="4" customWidth="1"/>
    <col min="13590" max="13824" width="11.5546875" style="4"/>
    <col min="13825" max="13825" width="27.88671875" style="4" customWidth="1"/>
    <col min="13826" max="13826" width="9" style="4" customWidth="1"/>
    <col min="13827" max="13827" width="11.6640625" style="4" customWidth="1"/>
    <col min="13828" max="13828" width="23.21875" style="4" bestFit="1" customWidth="1"/>
    <col min="13829" max="13829" width="22.5546875" style="4" customWidth="1"/>
    <col min="13830" max="13830" width="8.44140625" style="4" customWidth="1"/>
    <col min="13831" max="13831" width="7.44140625" style="4" customWidth="1"/>
    <col min="13832" max="13832" width="12" style="4" customWidth="1"/>
    <col min="13833" max="13833" width="7.77734375" style="4" customWidth="1"/>
    <col min="13834" max="13834" width="10.5546875" style="4" customWidth="1"/>
    <col min="13835" max="13836" width="6.77734375" style="4" customWidth="1"/>
    <col min="13837" max="13837" width="7.88671875" style="4" customWidth="1"/>
    <col min="13838" max="13838" width="6.88671875" style="4" customWidth="1"/>
    <col min="13839" max="13839" width="5.5546875" style="4" customWidth="1"/>
    <col min="13840" max="13840" width="9.109375" style="4" customWidth="1"/>
    <col min="13841" max="13841" width="13.44140625" style="4" customWidth="1"/>
    <col min="13842" max="13842" width="14.44140625" style="4" customWidth="1"/>
    <col min="13843" max="13843" width="16.33203125" style="4" customWidth="1"/>
    <col min="13844" max="13844" width="11.88671875" style="4" customWidth="1"/>
    <col min="13845" max="13845" width="10.44140625" style="4" customWidth="1"/>
    <col min="13846" max="14080" width="11.5546875" style="4"/>
    <col min="14081" max="14081" width="27.88671875" style="4" customWidth="1"/>
    <col min="14082" max="14082" width="9" style="4" customWidth="1"/>
    <col min="14083" max="14083" width="11.6640625" style="4" customWidth="1"/>
    <col min="14084" max="14084" width="23.21875" style="4" bestFit="1" customWidth="1"/>
    <col min="14085" max="14085" width="22.5546875" style="4" customWidth="1"/>
    <col min="14086" max="14086" width="8.44140625" style="4" customWidth="1"/>
    <col min="14087" max="14087" width="7.44140625" style="4" customWidth="1"/>
    <col min="14088" max="14088" width="12" style="4" customWidth="1"/>
    <col min="14089" max="14089" width="7.77734375" style="4" customWidth="1"/>
    <col min="14090" max="14090" width="10.5546875" style="4" customWidth="1"/>
    <col min="14091" max="14092" width="6.77734375" style="4" customWidth="1"/>
    <col min="14093" max="14093" width="7.88671875" style="4" customWidth="1"/>
    <col min="14094" max="14094" width="6.88671875" style="4" customWidth="1"/>
    <col min="14095" max="14095" width="5.5546875" style="4" customWidth="1"/>
    <col min="14096" max="14096" width="9.109375" style="4" customWidth="1"/>
    <col min="14097" max="14097" width="13.44140625" style="4" customWidth="1"/>
    <col min="14098" max="14098" width="14.44140625" style="4" customWidth="1"/>
    <col min="14099" max="14099" width="16.33203125" style="4" customWidth="1"/>
    <col min="14100" max="14100" width="11.88671875" style="4" customWidth="1"/>
    <col min="14101" max="14101" width="10.44140625" style="4" customWidth="1"/>
    <col min="14102" max="14336" width="11.5546875" style="4"/>
    <col min="14337" max="14337" width="27.88671875" style="4" customWidth="1"/>
    <col min="14338" max="14338" width="9" style="4" customWidth="1"/>
    <col min="14339" max="14339" width="11.6640625" style="4" customWidth="1"/>
    <col min="14340" max="14340" width="23.21875" style="4" bestFit="1" customWidth="1"/>
    <col min="14341" max="14341" width="22.5546875" style="4" customWidth="1"/>
    <col min="14342" max="14342" width="8.44140625" style="4" customWidth="1"/>
    <col min="14343" max="14343" width="7.44140625" style="4" customWidth="1"/>
    <col min="14344" max="14344" width="12" style="4" customWidth="1"/>
    <col min="14345" max="14345" width="7.77734375" style="4" customWidth="1"/>
    <col min="14346" max="14346" width="10.5546875" style="4" customWidth="1"/>
    <col min="14347" max="14348" width="6.77734375" style="4" customWidth="1"/>
    <col min="14349" max="14349" width="7.88671875" style="4" customWidth="1"/>
    <col min="14350" max="14350" width="6.88671875" style="4" customWidth="1"/>
    <col min="14351" max="14351" width="5.5546875" style="4" customWidth="1"/>
    <col min="14352" max="14352" width="9.109375" style="4" customWidth="1"/>
    <col min="14353" max="14353" width="13.44140625" style="4" customWidth="1"/>
    <col min="14354" max="14354" width="14.44140625" style="4" customWidth="1"/>
    <col min="14355" max="14355" width="16.33203125" style="4" customWidth="1"/>
    <col min="14356" max="14356" width="11.88671875" style="4" customWidth="1"/>
    <col min="14357" max="14357" width="10.44140625" style="4" customWidth="1"/>
    <col min="14358" max="14592" width="11.5546875" style="4"/>
    <col min="14593" max="14593" width="27.88671875" style="4" customWidth="1"/>
    <col min="14594" max="14594" width="9" style="4" customWidth="1"/>
    <col min="14595" max="14595" width="11.6640625" style="4" customWidth="1"/>
    <col min="14596" max="14596" width="23.21875" style="4" bestFit="1" customWidth="1"/>
    <col min="14597" max="14597" width="22.5546875" style="4" customWidth="1"/>
    <col min="14598" max="14598" width="8.44140625" style="4" customWidth="1"/>
    <col min="14599" max="14599" width="7.44140625" style="4" customWidth="1"/>
    <col min="14600" max="14600" width="12" style="4" customWidth="1"/>
    <col min="14601" max="14601" width="7.77734375" style="4" customWidth="1"/>
    <col min="14602" max="14602" width="10.5546875" style="4" customWidth="1"/>
    <col min="14603" max="14604" width="6.77734375" style="4" customWidth="1"/>
    <col min="14605" max="14605" width="7.88671875" style="4" customWidth="1"/>
    <col min="14606" max="14606" width="6.88671875" style="4" customWidth="1"/>
    <col min="14607" max="14607" width="5.5546875" style="4" customWidth="1"/>
    <col min="14608" max="14608" width="9.109375" style="4" customWidth="1"/>
    <col min="14609" max="14609" width="13.44140625" style="4" customWidth="1"/>
    <col min="14610" max="14610" width="14.44140625" style="4" customWidth="1"/>
    <col min="14611" max="14611" width="16.33203125" style="4" customWidth="1"/>
    <col min="14612" max="14612" width="11.88671875" style="4" customWidth="1"/>
    <col min="14613" max="14613" width="10.44140625" style="4" customWidth="1"/>
    <col min="14614" max="14848" width="11.5546875" style="4"/>
    <col min="14849" max="14849" width="27.88671875" style="4" customWidth="1"/>
    <col min="14850" max="14850" width="9" style="4" customWidth="1"/>
    <col min="14851" max="14851" width="11.6640625" style="4" customWidth="1"/>
    <col min="14852" max="14852" width="23.21875" style="4" bestFit="1" customWidth="1"/>
    <col min="14853" max="14853" width="22.5546875" style="4" customWidth="1"/>
    <col min="14854" max="14854" width="8.44140625" style="4" customWidth="1"/>
    <col min="14855" max="14855" width="7.44140625" style="4" customWidth="1"/>
    <col min="14856" max="14856" width="12" style="4" customWidth="1"/>
    <col min="14857" max="14857" width="7.77734375" style="4" customWidth="1"/>
    <col min="14858" max="14858" width="10.5546875" style="4" customWidth="1"/>
    <col min="14859" max="14860" width="6.77734375" style="4" customWidth="1"/>
    <col min="14861" max="14861" width="7.88671875" style="4" customWidth="1"/>
    <col min="14862" max="14862" width="6.88671875" style="4" customWidth="1"/>
    <col min="14863" max="14863" width="5.5546875" style="4" customWidth="1"/>
    <col min="14864" max="14864" width="9.109375" style="4" customWidth="1"/>
    <col min="14865" max="14865" width="13.44140625" style="4" customWidth="1"/>
    <col min="14866" max="14866" width="14.44140625" style="4" customWidth="1"/>
    <col min="14867" max="14867" width="16.33203125" style="4" customWidth="1"/>
    <col min="14868" max="14868" width="11.88671875" style="4" customWidth="1"/>
    <col min="14869" max="14869" width="10.44140625" style="4" customWidth="1"/>
    <col min="14870" max="15104" width="11.5546875" style="4"/>
    <col min="15105" max="15105" width="27.88671875" style="4" customWidth="1"/>
    <col min="15106" max="15106" width="9" style="4" customWidth="1"/>
    <col min="15107" max="15107" width="11.6640625" style="4" customWidth="1"/>
    <col min="15108" max="15108" width="23.21875" style="4" bestFit="1" customWidth="1"/>
    <col min="15109" max="15109" width="22.5546875" style="4" customWidth="1"/>
    <col min="15110" max="15110" width="8.44140625" style="4" customWidth="1"/>
    <col min="15111" max="15111" width="7.44140625" style="4" customWidth="1"/>
    <col min="15112" max="15112" width="12" style="4" customWidth="1"/>
    <col min="15113" max="15113" width="7.77734375" style="4" customWidth="1"/>
    <col min="15114" max="15114" width="10.5546875" style="4" customWidth="1"/>
    <col min="15115" max="15116" width="6.77734375" style="4" customWidth="1"/>
    <col min="15117" max="15117" width="7.88671875" style="4" customWidth="1"/>
    <col min="15118" max="15118" width="6.88671875" style="4" customWidth="1"/>
    <col min="15119" max="15119" width="5.5546875" style="4" customWidth="1"/>
    <col min="15120" max="15120" width="9.109375" style="4" customWidth="1"/>
    <col min="15121" max="15121" width="13.44140625" style="4" customWidth="1"/>
    <col min="15122" max="15122" width="14.44140625" style="4" customWidth="1"/>
    <col min="15123" max="15123" width="16.33203125" style="4" customWidth="1"/>
    <col min="15124" max="15124" width="11.88671875" style="4" customWidth="1"/>
    <col min="15125" max="15125" width="10.44140625" style="4" customWidth="1"/>
    <col min="15126" max="15360" width="11.5546875" style="4"/>
    <col min="15361" max="15361" width="27.88671875" style="4" customWidth="1"/>
    <col min="15362" max="15362" width="9" style="4" customWidth="1"/>
    <col min="15363" max="15363" width="11.6640625" style="4" customWidth="1"/>
    <col min="15364" max="15364" width="23.21875" style="4" bestFit="1" customWidth="1"/>
    <col min="15365" max="15365" width="22.5546875" style="4" customWidth="1"/>
    <col min="15366" max="15366" width="8.44140625" style="4" customWidth="1"/>
    <col min="15367" max="15367" width="7.44140625" style="4" customWidth="1"/>
    <col min="15368" max="15368" width="12" style="4" customWidth="1"/>
    <col min="15369" max="15369" width="7.77734375" style="4" customWidth="1"/>
    <col min="15370" max="15370" width="10.5546875" style="4" customWidth="1"/>
    <col min="15371" max="15372" width="6.77734375" style="4" customWidth="1"/>
    <col min="15373" max="15373" width="7.88671875" style="4" customWidth="1"/>
    <col min="15374" max="15374" width="6.88671875" style="4" customWidth="1"/>
    <col min="15375" max="15375" width="5.5546875" style="4" customWidth="1"/>
    <col min="15376" max="15376" width="9.109375" style="4" customWidth="1"/>
    <col min="15377" max="15377" width="13.44140625" style="4" customWidth="1"/>
    <col min="15378" max="15378" width="14.44140625" style="4" customWidth="1"/>
    <col min="15379" max="15379" width="16.33203125" style="4" customWidth="1"/>
    <col min="15380" max="15380" width="11.88671875" style="4" customWidth="1"/>
    <col min="15381" max="15381" width="10.44140625" style="4" customWidth="1"/>
    <col min="15382" max="15616" width="11.5546875" style="4"/>
    <col min="15617" max="15617" width="27.88671875" style="4" customWidth="1"/>
    <col min="15618" max="15618" width="9" style="4" customWidth="1"/>
    <col min="15619" max="15619" width="11.6640625" style="4" customWidth="1"/>
    <col min="15620" max="15620" width="23.21875" style="4" bestFit="1" customWidth="1"/>
    <col min="15621" max="15621" width="22.5546875" style="4" customWidth="1"/>
    <col min="15622" max="15622" width="8.44140625" style="4" customWidth="1"/>
    <col min="15623" max="15623" width="7.44140625" style="4" customWidth="1"/>
    <col min="15624" max="15624" width="12" style="4" customWidth="1"/>
    <col min="15625" max="15625" width="7.77734375" style="4" customWidth="1"/>
    <col min="15626" max="15626" width="10.5546875" style="4" customWidth="1"/>
    <col min="15627" max="15628" width="6.77734375" style="4" customWidth="1"/>
    <col min="15629" max="15629" width="7.88671875" style="4" customWidth="1"/>
    <col min="15630" max="15630" width="6.88671875" style="4" customWidth="1"/>
    <col min="15631" max="15631" width="5.5546875" style="4" customWidth="1"/>
    <col min="15632" max="15632" width="9.109375" style="4" customWidth="1"/>
    <col min="15633" max="15633" width="13.44140625" style="4" customWidth="1"/>
    <col min="15634" max="15634" width="14.44140625" style="4" customWidth="1"/>
    <col min="15635" max="15635" width="16.33203125" style="4" customWidth="1"/>
    <col min="15636" max="15636" width="11.88671875" style="4" customWidth="1"/>
    <col min="15637" max="15637" width="10.44140625" style="4" customWidth="1"/>
    <col min="15638" max="15872" width="11.5546875" style="4"/>
    <col min="15873" max="15873" width="27.88671875" style="4" customWidth="1"/>
    <col min="15874" max="15874" width="9" style="4" customWidth="1"/>
    <col min="15875" max="15875" width="11.6640625" style="4" customWidth="1"/>
    <col min="15876" max="15876" width="23.21875" style="4" bestFit="1" customWidth="1"/>
    <col min="15877" max="15877" width="22.5546875" style="4" customWidth="1"/>
    <col min="15878" max="15878" width="8.44140625" style="4" customWidth="1"/>
    <col min="15879" max="15879" width="7.44140625" style="4" customWidth="1"/>
    <col min="15880" max="15880" width="12" style="4" customWidth="1"/>
    <col min="15881" max="15881" width="7.77734375" style="4" customWidth="1"/>
    <col min="15882" max="15882" width="10.5546875" style="4" customWidth="1"/>
    <col min="15883" max="15884" width="6.77734375" style="4" customWidth="1"/>
    <col min="15885" max="15885" width="7.88671875" style="4" customWidth="1"/>
    <col min="15886" max="15886" width="6.88671875" style="4" customWidth="1"/>
    <col min="15887" max="15887" width="5.5546875" style="4" customWidth="1"/>
    <col min="15888" max="15888" width="9.109375" style="4" customWidth="1"/>
    <col min="15889" max="15889" width="13.44140625" style="4" customWidth="1"/>
    <col min="15890" max="15890" width="14.44140625" style="4" customWidth="1"/>
    <col min="15891" max="15891" width="16.33203125" style="4" customWidth="1"/>
    <col min="15892" max="15892" width="11.88671875" style="4" customWidth="1"/>
    <col min="15893" max="15893" width="10.44140625" style="4" customWidth="1"/>
    <col min="15894" max="16128" width="11.5546875" style="4"/>
    <col min="16129" max="16129" width="27.88671875" style="4" customWidth="1"/>
    <col min="16130" max="16130" width="9" style="4" customWidth="1"/>
    <col min="16131" max="16131" width="11.6640625" style="4" customWidth="1"/>
    <col min="16132" max="16132" width="23.21875" style="4" bestFit="1" customWidth="1"/>
    <col min="16133" max="16133" width="22.5546875" style="4" customWidth="1"/>
    <col min="16134" max="16134" width="8.44140625" style="4" customWidth="1"/>
    <col min="16135" max="16135" width="7.44140625" style="4" customWidth="1"/>
    <col min="16136" max="16136" width="12" style="4" customWidth="1"/>
    <col min="16137" max="16137" width="7.77734375" style="4" customWidth="1"/>
    <col min="16138" max="16138" width="10.5546875" style="4" customWidth="1"/>
    <col min="16139" max="16140" width="6.77734375" style="4" customWidth="1"/>
    <col min="16141" max="16141" width="7.88671875" style="4" customWidth="1"/>
    <col min="16142" max="16142" width="6.88671875" style="4" customWidth="1"/>
    <col min="16143" max="16143" width="5.5546875" style="4" customWidth="1"/>
    <col min="16144" max="16144" width="9.109375" style="4" customWidth="1"/>
    <col min="16145" max="16145" width="13.44140625" style="4" customWidth="1"/>
    <col min="16146" max="16146" width="14.44140625" style="4" customWidth="1"/>
    <col min="16147" max="16147" width="16.33203125" style="4" customWidth="1"/>
    <col min="16148" max="16148" width="11.88671875" style="4" customWidth="1"/>
    <col min="16149" max="16149" width="10.44140625" style="4" customWidth="1"/>
    <col min="16150" max="16384" width="11.5546875" style="4"/>
  </cols>
  <sheetData>
    <row r="1" spans="1:25" ht="15.75" hidden="1" customHeight="1" x14ac:dyDescent="0.25"/>
    <row r="2" spans="1:25" ht="15.75" hidden="1" customHeight="1" x14ac:dyDescent="0.25"/>
    <row r="3" spans="1:25" ht="42" customHeight="1" x14ac:dyDescent="0.25">
      <c r="A3" s="152" t="s">
        <v>0</v>
      </c>
      <c r="B3" s="153"/>
      <c r="C3" s="154"/>
      <c r="D3" s="7" t="s">
        <v>1</v>
      </c>
      <c r="E3" s="155" t="s">
        <v>2</v>
      </c>
      <c r="F3" s="155"/>
      <c r="G3" s="155"/>
      <c r="H3" s="155"/>
      <c r="I3" s="155"/>
      <c r="J3" s="155"/>
      <c r="K3" s="155"/>
      <c r="L3" s="155"/>
      <c r="M3" s="155"/>
      <c r="N3" s="155"/>
      <c r="O3" s="155"/>
      <c r="P3" s="156"/>
      <c r="Q3" s="157" t="s">
        <v>3</v>
      </c>
      <c r="R3" s="158"/>
      <c r="S3" s="158"/>
      <c r="T3" s="158"/>
      <c r="U3" s="159"/>
    </row>
    <row r="4" spans="1:25" ht="13.8" x14ac:dyDescent="0.25">
      <c r="A4" s="160" t="s">
        <v>4</v>
      </c>
      <c r="B4" s="160"/>
      <c r="C4" s="160"/>
      <c r="D4" s="161"/>
      <c r="E4" s="162" t="s">
        <v>5</v>
      </c>
      <c r="F4" s="162"/>
      <c r="G4" s="162"/>
      <c r="H4" s="162"/>
      <c r="I4" s="162"/>
      <c r="J4" s="162"/>
      <c r="K4" s="162"/>
      <c r="L4" s="162"/>
      <c r="M4" s="162"/>
      <c r="N4" s="162"/>
      <c r="O4" s="162"/>
      <c r="P4" s="162"/>
      <c r="Q4" s="162"/>
      <c r="R4" s="162"/>
      <c r="S4" s="162"/>
      <c r="T4" s="162"/>
      <c r="U4" s="162"/>
    </row>
    <row r="5" spans="1:25" ht="57" customHeight="1" x14ac:dyDescent="0.25">
      <c r="A5" s="8" t="s">
        <v>77</v>
      </c>
      <c r="B5" s="9" t="s">
        <v>6</v>
      </c>
      <c r="C5" s="163" t="s">
        <v>7</v>
      </c>
      <c r="D5" s="163"/>
      <c r="E5" s="8" t="s">
        <v>8</v>
      </c>
      <c r="F5" s="10" t="s">
        <v>9</v>
      </c>
      <c r="G5" s="10" t="s">
        <v>10</v>
      </c>
      <c r="H5" s="10" t="s">
        <v>11</v>
      </c>
      <c r="I5" s="10" t="s">
        <v>12</v>
      </c>
      <c r="J5" s="88" t="s">
        <v>13</v>
      </c>
      <c r="K5" s="11" t="s">
        <v>14</v>
      </c>
      <c r="L5" s="12" t="s">
        <v>15</v>
      </c>
      <c r="M5" s="11" t="s">
        <v>16</v>
      </c>
      <c r="N5" s="11" t="s">
        <v>17</v>
      </c>
      <c r="O5" s="12" t="s">
        <v>18</v>
      </c>
      <c r="P5" s="11" t="s">
        <v>19</v>
      </c>
      <c r="Q5" s="13" t="s">
        <v>20</v>
      </c>
      <c r="R5" s="14" t="s">
        <v>21</v>
      </c>
      <c r="S5" s="14" t="s">
        <v>22</v>
      </c>
      <c r="T5" s="14" t="s">
        <v>23</v>
      </c>
      <c r="U5" s="14" t="s">
        <v>24</v>
      </c>
    </row>
    <row r="6" spans="1:25" ht="12" customHeight="1" x14ac:dyDescent="0.25">
      <c r="A6" s="93" t="s">
        <v>25</v>
      </c>
      <c r="B6" s="33" t="s">
        <v>26</v>
      </c>
      <c r="C6" s="94" t="s">
        <v>27</v>
      </c>
      <c r="D6" s="95" t="s">
        <v>28</v>
      </c>
      <c r="E6" s="16"/>
      <c r="F6" s="17"/>
      <c r="G6" s="17"/>
      <c r="H6" s="17"/>
      <c r="I6" s="17"/>
      <c r="J6" s="18"/>
      <c r="K6" s="19"/>
      <c r="L6" s="20"/>
      <c r="M6" s="21"/>
      <c r="N6" s="21">
        <f>M6</f>
        <v>0</v>
      </c>
      <c r="O6" s="22"/>
      <c r="P6" s="21">
        <f>N6+(N6*O6)</f>
        <v>0</v>
      </c>
      <c r="Q6" s="23"/>
      <c r="R6" s="24"/>
      <c r="S6" s="24"/>
      <c r="T6" s="24"/>
      <c r="U6" s="23"/>
    </row>
    <row r="7" spans="1:25" ht="12" customHeight="1" x14ac:dyDescent="0.25">
      <c r="A7" s="143" t="s">
        <v>29</v>
      </c>
      <c r="B7" s="151" t="s">
        <v>26</v>
      </c>
      <c r="C7" s="145" t="s">
        <v>27</v>
      </c>
      <c r="D7" s="95" t="s">
        <v>28</v>
      </c>
      <c r="E7" s="16"/>
      <c r="F7" s="17"/>
      <c r="G7" s="17"/>
      <c r="H7" s="17"/>
      <c r="I7" s="17"/>
      <c r="J7" s="25"/>
      <c r="K7" s="19"/>
      <c r="L7" s="20"/>
      <c r="M7" s="21"/>
      <c r="N7" s="146">
        <f>+M7+M8</f>
        <v>0</v>
      </c>
      <c r="O7" s="147"/>
      <c r="P7" s="146">
        <f>N7+(N7*O7)</f>
        <v>0</v>
      </c>
      <c r="Q7" s="148"/>
      <c r="R7" s="128"/>
      <c r="S7" s="128"/>
      <c r="T7" s="128"/>
      <c r="U7" s="148"/>
    </row>
    <row r="8" spans="1:25" ht="12" customHeight="1" x14ac:dyDescent="0.25">
      <c r="A8" s="143"/>
      <c r="B8" s="151"/>
      <c r="C8" s="145"/>
      <c r="D8" s="95" t="s">
        <v>30</v>
      </c>
      <c r="E8" s="16"/>
      <c r="F8" s="17"/>
      <c r="G8" s="17"/>
      <c r="H8" s="17"/>
      <c r="I8" s="17"/>
      <c r="J8" s="25"/>
      <c r="K8" s="19"/>
      <c r="L8" s="20"/>
      <c r="M8" s="21"/>
      <c r="N8" s="146"/>
      <c r="O8" s="147"/>
      <c r="P8" s="146"/>
      <c r="Q8" s="150"/>
      <c r="R8" s="130"/>
      <c r="S8" s="130"/>
      <c r="T8" s="130"/>
      <c r="U8" s="150"/>
    </row>
    <row r="9" spans="1:25" x14ac:dyDescent="0.25">
      <c r="A9" s="143"/>
      <c r="B9" s="151"/>
      <c r="C9" s="145" t="s">
        <v>31</v>
      </c>
      <c r="D9" s="95" t="s">
        <v>32</v>
      </c>
      <c r="E9" s="16"/>
      <c r="F9" s="17"/>
      <c r="G9" s="17"/>
      <c r="H9" s="17"/>
      <c r="I9" s="17"/>
      <c r="J9" s="25"/>
      <c r="K9" s="19"/>
      <c r="L9" s="20"/>
      <c r="M9" s="21"/>
      <c r="N9" s="146">
        <f>M9+M10</f>
        <v>0</v>
      </c>
      <c r="O9" s="147"/>
      <c r="P9" s="146">
        <f>N9+(N9*O9)</f>
        <v>0</v>
      </c>
      <c r="Q9" s="148"/>
      <c r="R9" s="128"/>
      <c r="S9" s="128"/>
      <c r="T9" s="128"/>
      <c r="U9" s="148"/>
      <c r="Y9" s="26"/>
    </row>
    <row r="10" spans="1:25" ht="12" customHeight="1" x14ac:dyDescent="0.25">
      <c r="A10" s="143"/>
      <c r="B10" s="151"/>
      <c r="C10" s="145"/>
      <c r="D10" s="95" t="s">
        <v>33</v>
      </c>
      <c r="E10" s="16"/>
      <c r="F10" s="17"/>
      <c r="G10" s="17"/>
      <c r="H10" s="17"/>
      <c r="I10" s="17"/>
      <c r="J10" s="25"/>
      <c r="K10" s="19"/>
      <c r="L10" s="20"/>
      <c r="M10" s="21"/>
      <c r="N10" s="146"/>
      <c r="O10" s="147"/>
      <c r="P10" s="146"/>
      <c r="Q10" s="150"/>
      <c r="R10" s="130"/>
      <c r="S10" s="130"/>
      <c r="T10" s="130"/>
      <c r="U10" s="150"/>
    </row>
    <row r="11" spans="1:25" ht="12" customHeight="1" x14ac:dyDescent="0.25">
      <c r="A11" s="143"/>
      <c r="B11" s="151"/>
      <c r="C11" s="145" t="s">
        <v>34</v>
      </c>
      <c r="D11" s="95" t="s">
        <v>32</v>
      </c>
      <c r="E11" s="16"/>
      <c r="F11" s="17"/>
      <c r="G11" s="17"/>
      <c r="H11" s="17"/>
      <c r="I11" s="17"/>
      <c r="J11" s="17"/>
      <c r="K11" s="19"/>
      <c r="L11" s="20"/>
      <c r="M11" s="21"/>
      <c r="N11" s="146">
        <f>M11+M12+M13</f>
        <v>0</v>
      </c>
      <c r="O11" s="147"/>
      <c r="P11" s="146">
        <f>N11+(N11*O11)</f>
        <v>0</v>
      </c>
      <c r="Q11" s="148"/>
      <c r="R11" s="128"/>
      <c r="S11" s="128"/>
      <c r="T11" s="128"/>
      <c r="U11" s="148"/>
    </row>
    <row r="12" spans="1:25" ht="12" customHeight="1" x14ac:dyDescent="0.25">
      <c r="A12" s="143"/>
      <c r="B12" s="151"/>
      <c r="C12" s="145"/>
      <c r="D12" s="95" t="s">
        <v>33</v>
      </c>
      <c r="E12" s="16"/>
      <c r="F12" s="17"/>
      <c r="G12" s="17"/>
      <c r="H12" s="17"/>
      <c r="I12" s="17"/>
      <c r="J12" s="17"/>
      <c r="K12" s="19"/>
      <c r="L12" s="20"/>
      <c r="M12" s="21"/>
      <c r="N12" s="146"/>
      <c r="O12" s="147"/>
      <c r="P12" s="146"/>
      <c r="Q12" s="149"/>
      <c r="R12" s="129"/>
      <c r="S12" s="129"/>
      <c r="T12" s="129"/>
      <c r="U12" s="149"/>
    </row>
    <row r="13" spans="1:25" ht="12" customHeight="1" x14ac:dyDescent="0.25">
      <c r="A13" s="143"/>
      <c r="B13" s="151"/>
      <c r="C13" s="145"/>
      <c r="D13" s="95" t="s">
        <v>35</v>
      </c>
      <c r="E13" s="27"/>
      <c r="F13" s="27"/>
      <c r="G13" s="27"/>
      <c r="H13" s="17"/>
      <c r="I13" s="27"/>
      <c r="J13" s="17"/>
      <c r="K13" s="19"/>
      <c r="L13" s="20"/>
      <c r="M13" s="21"/>
      <c r="N13" s="146"/>
      <c r="O13" s="147"/>
      <c r="P13" s="146"/>
      <c r="Q13" s="150"/>
      <c r="R13" s="130"/>
      <c r="S13" s="130"/>
      <c r="T13" s="130"/>
      <c r="U13" s="150"/>
    </row>
    <row r="14" spans="1:25" ht="12" customHeight="1" x14ac:dyDescent="0.25">
      <c r="A14" s="93" t="s">
        <v>36</v>
      </c>
      <c r="B14" s="96" t="s">
        <v>37</v>
      </c>
      <c r="C14" s="94" t="s">
        <v>27</v>
      </c>
      <c r="D14" s="95" t="s">
        <v>28</v>
      </c>
      <c r="E14" s="29"/>
      <c r="F14" s="17"/>
      <c r="G14" s="17"/>
      <c r="H14" s="17"/>
      <c r="I14" s="17"/>
      <c r="J14" s="18"/>
      <c r="K14" s="19"/>
      <c r="L14" s="20"/>
      <c r="M14" s="21"/>
      <c r="N14" s="21">
        <f>M14</f>
        <v>0</v>
      </c>
      <c r="O14" s="22"/>
      <c r="P14" s="21">
        <f>N14+(O14*N14)</f>
        <v>0</v>
      </c>
      <c r="Q14" s="23"/>
      <c r="R14" s="24"/>
      <c r="S14" s="24"/>
      <c r="T14" s="24"/>
      <c r="U14" s="27"/>
    </row>
    <row r="15" spans="1:25" ht="12" customHeight="1" x14ac:dyDescent="0.25">
      <c r="A15" s="143" t="s">
        <v>29</v>
      </c>
      <c r="B15" s="144" t="s">
        <v>37</v>
      </c>
      <c r="C15" s="145" t="s">
        <v>27</v>
      </c>
      <c r="D15" s="95" t="s">
        <v>28</v>
      </c>
      <c r="E15" s="29"/>
      <c r="F15" s="17"/>
      <c r="G15" s="17"/>
      <c r="H15" s="17"/>
      <c r="I15" s="17"/>
      <c r="J15" s="17"/>
      <c r="K15" s="19"/>
      <c r="L15" s="20"/>
      <c r="M15" s="21"/>
      <c r="N15" s="146">
        <f>M15+M16</f>
        <v>0</v>
      </c>
      <c r="O15" s="147"/>
      <c r="P15" s="146">
        <f>N15+(N15*O15)</f>
        <v>0</v>
      </c>
      <c r="Q15" s="148"/>
      <c r="R15" s="128"/>
      <c r="S15" s="128"/>
      <c r="T15" s="128"/>
      <c r="U15" s="131"/>
    </row>
    <row r="16" spans="1:25" ht="12" customHeight="1" x14ac:dyDescent="0.25">
      <c r="A16" s="143"/>
      <c r="B16" s="144"/>
      <c r="C16" s="145"/>
      <c r="D16" s="95" t="s">
        <v>30</v>
      </c>
      <c r="E16" s="29"/>
      <c r="F16" s="17"/>
      <c r="G16" s="17"/>
      <c r="H16" s="17"/>
      <c r="I16" s="17"/>
      <c r="J16" s="17"/>
      <c r="K16" s="19"/>
      <c r="L16" s="20"/>
      <c r="M16" s="21"/>
      <c r="N16" s="146"/>
      <c r="O16" s="147"/>
      <c r="P16" s="146"/>
      <c r="Q16" s="150"/>
      <c r="R16" s="130"/>
      <c r="S16" s="130"/>
      <c r="T16" s="130"/>
      <c r="U16" s="133"/>
    </row>
    <row r="17" spans="1:21" ht="12" customHeight="1" x14ac:dyDescent="0.25">
      <c r="A17" s="143"/>
      <c r="B17" s="144"/>
      <c r="C17" s="145" t="s">
        <v>31</v>
      </c>
      <c r="D17" s="95" t="s">
        <v>32</v>
      </c>
      <c r="E17" s="29"/>
      <c r="F17" s="17"/>
      <c r="G17" s="17"/>
      <c r="H17" s="17"/>
      <c r="I17" s="17"/>
      <c r="J17" s="17"/>
      <c r="K17" s="19"/>
      <c r="L17" s="20"/>
      <c r="M17" s="21"/>
      <c r="N17" s="146">
        <f>M17+M18</f>
        <v>0</v>
      </c>
      <c r="O17" s="147"/>
      <c r="P17" s="146">
        <f>N17+(O17*N17)</f>
        <v>0</v>
      </c>
      <c r="Q17" s="148"/>
      <c r="R17" s="128"/>
      <c r="S17" s="128"/>
      <c r="T17" s="128"/>
      <c r="U17" s="131"/>
    </row>
    <row r="18" spans="1:21" ht="12" customHeight="1" x14ac:dyDescent="0.25">
      <c r="A18" s="143"/>
      <c r="B18" s="144"/>
      <c r="C18" s="145"/>
      <c r="D18" s="95" t="s">
        <v>38</v>
      </c>
      <c r="E18" s="29"/>
      <c r="F18" s="17"/>
      <c r="G18" s="17"/>
      <c r="H18" s="17"/>
      <c r="I18" s="17"/>
      <c r="J18" s="17"/>
      <c r="K18" s="19"/>
      <c r="L18" s="20"/>
      <c r="M18" s="21"/>
      <c r="N18" s="146"/>
      <c r="O18" s="147"/>
      <c r="P18" s="146"/>
      <c r="Q18" s="150"/>
      <c r="R18" s="130"/>
      <c r="S18" s="130"/>
      <c r="T18" s="130"/>
      <c r="U18" s="133"/>
    </row>
    <row r="19" spans="1:21" ht="12" customHeight="1" x14ac:dyDescent="0.25">
      <c r="A19" s="143"/>
      <c r="B19" s="144"/>
      <c r="C19" s="145" t="s">
        <v>34</v>
      </c>
      <c r="D19" s="95" t="s">
        <v>32</v>
      </c>
      <c r="E19" s="29"/>
      <c r="F19" s="17"/>
      <c r="G19" s="17"/>
      <c r="H19" s="17"/>
      <c r="I19" s="17"/>
      <c r="J19" s="17"/>
      <c r="K19" s="19"/>
      <c r="L19" s="20"/>
      <c r="M19" s="21"/>
      <c r="N19" s="146">
        <f>M19+M20+M21</f>
        <v>0</v>
      </c>
      <c r="O19" s="147"/>
      <c r="P19" s="146">
        <f>N19+(N19*O19)</f>
        <v>0</v>
      </c>
      <c r="Q19" s="148"/>
      <c r="R19" s="128"/>
      <c r="S19" s="128"/>
      <c r="T19" s="128"/>
      <c r="U19" s="131"/>
    </row>
    <row r="20" spans="1:21" ht="12" customHeight="1" x14ac:dyDescent="0.25">
      <c r="A20" s="143"/>
      <c r="B20" s="144"/>
      <c r="C20" s="145"/>
      <c r="D20" s="95" t="s">
        <v>33</v>
      </c>
      <c r="E20" s="29"/>
      <c r="F20" s="17"/>
      <c r="G20" s="17"/>
      <c r="H20" s="17"/>
      <c r="I20" s="17"/>
      <c r="J20" s="17"/>
      <c r="K20" s="19"/>
      <c r="L20" s="20"/>
      <c r="M20" s="21"/>
      <c r="N20" s="146"/>
      <c r="O20" s="147"/>
      <c r="P20" s="146"/>
      <c r="Q20" s="149"/>
      <c r="R20" s="129"/>
      <c r="S20" s="129"/>
      <c r="T20" s="129"/>
      <c r="U20" s="132"/>
    </row>
    <row r="21" spans="1:21" ht="12" customHeight="1" x14ac:dyDescent="0.25">
      <c r="A21" s="143"/>
      <c r="B21" s="144"/>
      <c r="C21" s="145"/>
      <c r="D21" s="95" t="s">
        <v>35</v>
      </c>
      <c r="E21" s="29"/>
      <c r="F21" s="17"/>
      <c r="G21" s="17"/>
      <c r="H21" s="17"/>
      <c r="I21" s="17"/>
      <c r="J21" s="17"/>
      <c r="K21" s="19"/>
      <c r="L21" s="20"/>
      <c r="M21" s="21"/>
      <c r="N21" s="146"/>
      <c r="O21" s="147"/>
      <c r="P21" s="146"/>
      <c r="Q21" s="150"/>
      <c r="R21" s="130"/>
      <c r="S21" s="130"/>
      <c r="T21" s="130"/>
      <c r="U21" s="133"/>
    </row>
    <row r="22" spans="1:21" ht="12" customHeight="1" x14ac:dyDescent="0.25">
      <c r="A22" s="93" t="s">
        <v>39</v>
      </c>
      <c r="B22" s="96" t="s">
        <v>40</v>
      </c>
      <c r="C22" s="94" t="s">
        <v>27</v>
      </c>
      <c r="D22" s="95" t="s">
        <v>28</v>
      </c>
      <c r="E22" s="29"/>
      <c r="F22" s="17"/>
      <c r="G22" s="17"/>
      <c r="H22" s="17"/>
      <c r="I22" s="17"/>
      <c r="J22" s="18"/>
      <c r="K22" s="19"/>
      <c r="L22" s="20"/>
      <c r="M22" s="21"/>
      <c r="N22" s="21">
        <f>M22</f>
        <v>0</v>
      </c>
      <c r="O22" s="22"/>
      <c r="P22" s="21">
        <f>N22+(N22*O22)</f>
        <v>0</v>
      </c>
      <c r="Q22" s="23"/>
      <c r="R22" s="24"/>
      <c r="S22" s="24"/>
      <c r="T22" s="24"/>
      <c r="U22" s="27"/>
    </row>
    <row r="23" spans="1:21" ht="12" customHeight="1" x14ac:dyDescent="0.25">
      <c r="A23" s="143" t="s">
        <v>29</v>
      </c>
      <c r="B23" s="144" t="s">
        <v>41</v>
      </c>
      <c r="C23" s="145" t="s">
        <v>27</v>
      </c>
      <c r="D23" s="95" t="s">
        <v>28</v>
      </c>
      <c r="E23" s="29"/>
      <c r="F23" s="17"/>
      <c r="G23" s="17"/>
      <c r="H23" s="17"/>
      <c r="I23" s="17"/>
      <c r="J23" s="17"/>
      <c r="K23" s="19"/>
      <c r="L23" s="20"/>
      <c r="M23" s="21"/>
      <c r="N23" s="146">
        <f>M23+M24</f>
        <v>0</v>
      </c>
      <c r="O23" s="147"/>
      <c r="P23" s="146">
        <f>N23+(N23*O23)</f>
        <v>0</v>
      </c>
      <c r="Q23" s="148"/>
      <c r="R23" s="128"/>
      <c r="S23" s="128"/>
      <c r="T23" s="128"/>
      <c r="U23" s="131"/>
    </row>
    <row r="24" spans="1:21" ht="12" customHeight="1" x14ac:dyDescent="0.25">
      <c r="A24" s="143"/>
      <c r="B24" s="144"/>
      <c r="C24" s="145"/>
      <c r="D24" s="95" t="s">
        <v>30</v>
      </c>
      <c r="E24" s="29"/>
      <c r="F24" s="17"/>
      <c r="G24" s="17"/>
      <c r="H24" s="17"/>
      <c r="I24" s="17"/>
      <c r="J24" s="17"/>
      <c r="K24" s="19"/>
      <c r="L24" s="20"/>
      <c r="M24" s="21"/>
      <c r="N24" s="146"/>
      <c r="O24" s="147"/>
      <c r="P24" s="146"/>
      <c r="Q24" s="150"/>
      <c r="R24" s="130"/>
      <c r="S24" s="130"/>
      <c r="T24" s="130"/>
      <c r="U24" s="133"/>
    </row>
    <row r="25" spans="1:21" ht="12" customHeight="1" x14ac:dyDescent="0.25">
      <c r="A25" s="143"/>
      <c r="B25" s="144"/>
      <c r="C25" s="145" t="s">
        <v>31</v>
      </c>
      <c r="D25" s="95" t="s">
        <v>32</v>
      </c>
      <c r="E25" s="29"/>
      <c r="F25" s="17"/>
      <c r="G25" s="17"/>
      <c r="H25" s="17"/>
      <c r="I25" s="17"/>
      <c r="J25" s="17"/>
      <c r="K25" s="19"/>
      <c r="L25" s="20"/>
      <c r="M25" s="21"/>
      <c r="N25" s="146">
        <f>M25+M26</f>
        <v>0</v>
      </c>
      <c r="O25" s="147"/>
      <c r="P25" s="146">
        <f>N25+(N25*O25)</f>
        <v>0</v>
      </c>
      <c r="Q25" s="148"/>
      <c r="R25" s="128"/>
      <c r="S25" s="128"/>
      <c r="T25" s="128"/>
      <c r="U25" s="131"/>
    </row>
    <row r="26" spans="1:21" ht="12" customHeight="1" x14ac:dyDescent="0.25">
      <c r="A26" s="143"/>
      <c r="B26" s="144"/>
      <c r="C26" s="145"/>
      <c r="D26" s="95" t="s">
        <v>38</v>
      </c>
      <c r="E26" s="29"/>
      <c r="F26" s="17"/>
      <c r="G26" s="17"/>
      <c r="H26" s="17"/>
      <c r="I26" s="17"/>
      <c r="J26" s="17"/>
      <c r="K26" s="19"/>
      <c r="L26" s="20"/>
      <c r="M26" s="21"/>
      <c r="N26" s="146"/>
      <c r="O26" s="147"/>
      <c r="P26" s="146"/>
      <c r="Q26" s="150"/>
      <c r="R26" s="130"/>
      <c r="S26" s="130"/>
      <c r="T26" s="130"/>
      <c r="U26" s="133"/>
    </row>
    <row r="27" spans="1:21" ht="12" customHeight="1" x14ac:dyDescent="0.25">
      <c r="A27" s="143"/>
      <c r="B27" s="144"/>
      <c r="C27" s="145" t="s">
        <v>42</v>
      </c>
      <c r="D27" s="95" t="s">
        <v>32</v>
      </c>
      <c r="E27" s="29"/>
      <c r="F27" s="17"/>
      <c r="G27" s="17"/>
      <c r="H27" s="17"/>
      <c r="I27" s="17"/>
      <c r="J27" s="17"/>
      <c r="K27" s="19"/>
      <c r="L27" s="20"/>
      <c r="M27" s="21"/>
      <c r="N27" s="146">
        <f>M27+M28+M29</f>
        <v>0</v>
      </c>
      <c r="O27" s="147"/>
      <c r="P27" s="146">
        <f>N27+(N27*O27)</f>
        <v>0</v>
      </c>
      <c r="Q27" s="148"/>
      <c r="R27" s="128"/>
      <c r="S27" s="128"/>
      <c r="T27" s="128"/>
      <c r="U27" s="131"/>
    </row>
    <row r="28" spans="1:21" ht="12" customHeight="1" x14ac:dyDescent="0.25">
      <c r="A28" s="143"/>
      <c r="B28" s="144"/>
      <c r="C28" s="145"/>
      <c r="D28" s="95" t="s">
        <v>33</v>
      </c>
      <c r="E28" s="29"/>
      <c r="F28" s="17"/>
      <c r="G28" s="17"/>
      <c r="H28" s="17"/>
      <c r="I28" s="17"/>
      <c r="J28" s="17"/>
      <c r="K28" s="19"/>
      <c r="L28" s="20"/>
      <c r="M28" s="21"/>
      <c r="N28" s="146"/>
      <c r="O28" s="147"/>
      <c r="P28" s="146"/>
      <c r="Q28" s="149"/>
      <c r="R28" s="129"/>
      <c r="S28" s="129"/>
      <c r="T28" s="129"/>
      <c r="U28" s="132"/>
    </row>
    <row r="29" spans="1:21" ht="12" customHeight="1" x14ac:dyDescent="0.25">
      <c r="A29" s="143"/>
      <c r="B29" s="144"/>
      <c r="C29" s="145"/>
      <c r="D29" s="95" t="s">
        <v>35</v>
      </c>
      <c r="E29" s="29"/>
      <c r="F29" s="17"/>
      <c r="G29" s="17"/>
      <c r="H29" s="17"/>
      <c r="I29" s="17"/>
      <c r="J29" s="17"/>
      <c r="K29" s="19"/>
      <c r="L29" s="20"/>
      <c r="M29" s="21"/>
      <c r="N29" s="146"/>
      <c r="O29" s="147"/>
      <c r="P29" s="146"/>
      <c r="Q29" s="150"/>
      <c r="R29" s="130"/>
      <c r="S29" s="130"/>
      <c r="T29" s="130"/>
      <c r="U29" s="133"/>
    </row>
    <row r="30" spans="1:21" ht="12" customHeight="1" x14ac:dyDescent="0.25">
      <c r="A30" s="93" t="s">
        <v>36</v>
      </c>
      <c r="B30" s="96">
        <v>1000</v>
      </c>
      <c r="C30" s="94" t="s">
        <v>27</v>
      </c>
      <c r="D30" s="95" t="s">
        <v>28</v>
      </c>
      <c r="E30" s="29"/>
      <c r="F30" s="17"/>
      <c r="G30" s="17"/>
      <c r="H30" s="17"/>
      <c r="I30" s="17"/>
      <c r="J30" s="18"/>
      <c r="K30" s="19"/>
      <c r="L30" s="20"/>
      <c r="M30" s="21"/>
      <c r="N30" s="21">
        <f>+M30</f>
        <v>0</v>
      </c>
      <c r="O30" s="22"/>
      <c r="P30" s="21">
        <f>N30+(N30*O30)</f>
        <v>0</v>
      </c>
      <c r="Q30" s="23"/>
      <c r="R30" s="24"/>
      <c r="S30" s="24"/>
      <c r="T30" s="24"/>
      <c r="U30" s="27"/>
    </row>
    <row r="31" spans="1:21" ht="12" customHeight="1" x14ac:dyDescent="0.25">
      <c r="A31" s="143" t="s">
        <v>29</v>
      </c>
      <c r="B31" s="144">
        <v>1000</v>
      </c>
      <c r="C31" s="145" t="s">
        <v>27</v>
      </c>
      <c r="D31" s="95" t="s">
        <v>28</v>
      </c>
      <c r="E31" s="29"/>
      <c r="F31" s="17"/>
      <c r="G31" s="17"/>
      <c r="H31" s="17"/>
      <c r="I31" s="17"/>
      <c r="J31" s="24"/>
      <c r="K31" s="19"/>
      <c r="L31" s="20"/>
      <c r="M31" s="21"/>
      <c r="N31" s="146">
        <f>M31+M32</f>
        <v>0</v>
      </c>
      <c r="O31" s="147"/>
      <c r="P31" s="146">
        <f>N31+(N31*O31)</f>
        <v>0</v>
      </c>
      <c r="Q31" s="148"/>
      <c r="R31" s="128"/>
      <c r="S31" s="128"/>
      <c r="T31" s="128"/>
      <c r="U31" s="131"/>
    </row>
    <row r="32" spans="1:21" ht="12" customHeight="1" x14ac:dyDescent="0.25">
      <c r="A32" s="143"/>
      <c r="B32" s="144"/>
      <c r="C32" s="145"/>
      <c r="D32" s="95" t="s">
        <v>30</v>
      </c>
      <c r="E32" s="29"/>
      <c r="F32" s="17"/>
      <c r="G32" s="17"/>
      <c r="H32" s="17"/>
      <c r="I32" s="17"/>
      <c r="J32" s="17"/>
      <c r="K32" s="19"/>
      <c r="L32" s="20"/>
      <c r="M32" s="21"/>
      <c r="N32" s="146"/>
      <c r="O32" s="147"/>
      <c r="P32" s="146"/>
      <c r="Q32" s="150"/>
      <c r="R32" s="130"/>
      <c r="S32" s="130"/>
      <c r="T32" s="130"/>
      <c r="U32" s="133"/>
    </row>
    <row r="33" spans="1:21" ht="12" customHeight="1" x14ac:dyDescent="0.25">
      <c r="A33" s="143"/>
      <c r="B33" s="144"/>
      <c r="C33" s="145" t="s">
        <v>31</v>
      </c>
      <c r="D33" s="95" t="s">
        <v>32</v>
      </c>
      <c r="E33" s="29"/>
      <c r="F33" s="17"/>
      <c r="G33" s="17"/>
      <c r="H33" s="17"/>
      <c r="I33" s="17"/>
      <c r="J33" s="17"/>
      <c r="K33" s="19"/>
      <c r="L33" s="20"/>
      <c r="M33" s="21"/>
      <c r="N33" s="146">
        <f>M33+M34</f>
        <v>0</v>
      </c>
      <c r="O33" s="147"/>
      <c r="P33" s="146">
        <f>N33+(N33*O33)</f>
        <v>0</v>
      </c>
      <c r="Q33" s="148"/>
      <c r="R33" s="128"/>
      <c r="S33" s="128"/>
      <c r="T33" s="128"/>
      <c r="U33" s="131"/>
    </row>
    <row r="34" spans="1:21" ht="12" customHeight="1" x14ac:dyDescent="0.25">
      <c r="A34" s="143"/>
      <c r="B34" s="144"/>
      <c r="C34" s="145"/>
      <c r="D34" s="95" t="s">
        <v>38</v>
      </c>
      <c r="E34" s="29"/>
      <c r="F34" s="17"/>
      <c r="G34" s="17"/>
      <c r="H34" s="17"/>
      <c r="I34" s="17"/>
      <c r="J34" s="17"/>
      <c r="K34" s="19"/>
      <c r="L34" s="20"/>
      <c r="M34" s="21"/>
      <c r="N34" s="146"/>
      <c r="O34" s="147"/>
      <c r="P34" s="146"/>
      <c r="Q34" s="150"/>
      <c r="R34" s="130"/>
      <c r="S34" s="130"/>
      <c r="T34" s="130"/>
      <c r="U34" s="133"/>
    </row>
    <row r="35" spans="1:21" ht="12" customHeight="1" x14ac:dyDescent="0.25">
      <c r="A35" s="143"/>
      <c r="B35" s="144"/>
      <c r="C35" s="145" t="s">
        <v>43</v>
      </c>
      <c r="D35" s="95" t="s">
        <v>32</v>
      </c>
      <c r="E35" s="29"/>
      <c r="F35" s="17"/>
      <c r="G35" s="17"/>
      <c r="H35" s="17"/>
      <c r="I35" s="17"/>
      <c r="J35" s="17"/>
      <c r="K35" s="19"/>
      <c r="L35" s="20"/>
      <c r="M35" s="21"/>
      <c r="N35" s="146">
        <f>M35+M36+M37</f>
        <v>0</v>
      </c>
      <c r="O35" s="147"/>
      <c r="P35" s="146">
        <f>N35+(N35*O35)</f>
        <v>0</v>
      </c>
      <c r="Q35" s="148"/>
      <c r="R35" s="128"/>
      <c r="S35" s="128"/>
      <c r="T35" s="128"/>
      <c r="U35" s="131"/>
    </row>
    <row r="36" spans="1:21" ht="12" customHeight="1" x14ac:dyDescent="0.25">
      <c r="A36" s="143"/>
      <c r="B36" s="144"/>
      <c r="C36" s="145"/>
      <c r="D36" s="95" t="s">
        <v>33</v>
      </c>
      <c r="E36" s="29"/>
      <c r="F36" s="17"/>
      <c r="G36" s="17"/>
      <c r="H36" s="17"/>
      <c r="I36" s="17"/>
      <c r="J36" s="17"/>
      <c r="K36" s="19"/>
      <c r="L36" s="20"/>
      <c r="M36" s="21"/>
      <c r="N36" s="146"/>
      <c r="O36" s="147"/>
      <c r="P36" s="146"/>
      <c r="Q36" s="149"/>
      <c r="R36" s="129"/>
      <c r="S36" s="129"/>
      <c r="T36" s="129"/>
      <c r="U36" s="132"/>
    </row>
    <row r="37" spans="1:21" ht="12" customHeight="1" x14ac:dyDescent="0.25">
      <c r="A37" s="143"/>
      <c r="B37" s="144"/>
      <c r="C37" s="145"/>
      <c r="D37" s="95" t="s">
        <v>35</v>
      </c>
      <c r="E37" s="29"/>
      <c r="F37" s="17"/>
      <c r="G37" s="17"/>
      <c r="H37" s="17"/>
      <c r="I37" s="17"/>
      <c r="J37" s="17"/>
      <c r="K37" s="19"/>
      <c r="L37" s="20"/>
      <c r="M37" s="21"/>
      <c r="N37" s="146"/>
      <c r="O37" s="147"/>
      <c r="P37" s="146"/>
      <c r="Q37" s="150"/>
      <c r="R37" s="130"/>
      <c r="S37" s="130"/>
      <c r="T37" s="130"/>
      <c r="U37" s="133"/>
    </row>
    <row r="38" spans="1:21" ht="21" customHeight="1" x14ac:dyDescent="0.25">
      <c r="A38" s="138" t="s">
        <v>44</v>
      </c>
      <c r="B38" s="139"/>
      <c r="C38" s="139"/>
      <c r="D38" s="139"/>
      <c r="E38" s="139"/>
      <c r="F38" s="139"/>
      <c r="G38" s="139"/>
      <c r="H38" s="139"/>
      <c r="I38" s="139"/>
      <c r="J38" s="139"/>
      <c r="K38" s="139"/>
      <c r="L38" s="139"/>
      <c r="M38" s="139"/>
      <c r="N38" s="139"/>
      <c r="O38" s="139"/>
      <c r="P38" s="139"/>
      <c r="Q38" s="139"/>
      <c r="R38" s="139"/>
      <c r="S38" s="139"/>
      <c r="T38" s="139"/>
      <c r="U38" s="140"/>
    </row>
    <row r="39" spans="1:21" ht="13.8" customHeight="1" x14ac:dyDescent="0.25">
      <c r="A39" s="45" t="s">
        <v>45</v>
      </c>
      <c r="B39" s="96" t="s">
        <v>37</v>
      </c>
      <c r="C39" s="141" t="s">
        <v>46</v>
      </c>
      <c r="D39" s="142"/>
      <c r="E39" s="30"/>
      <c r="F39" s="31"/>
      <c r="G39" s="31"/>
      <c r="H39" s="31"/>
      <c r="I39" s="31"/>
      <c r="J39" s="17"/>
      <c r="K39" s="19"/>
      <c r="L39" s="32"/>
      <c r="M39" s="21"/>
      <c r="N39" s="21">
        <f>M39</f>
        <v>0</v>
      </c>
      <c r="O39" s="22"/>
      <c r="P39" s="21">
        <f>N39+(O39*N39)</f>
        <v>0</v>
      </c>
      <c r="Q39" s="23"/>
      <c r="R39" s="24"/>
      <c r="S39" s="24"/>
      <c r="T39" s="24"/>
      <c r="U39" s="27"/>
    </row>
    <row r="40" spans="1:21" ht="13.8" customHeight="1" x14ac:dyDescent="0.25">
      <c r="A40" s="45" t="s">
        <v>45</v>
      </c>
      <c r="B40" s="96">
        <v>200</v>
      </c>
      <c r="C40" s="141" t="s">
        <v>46</v>
      </c>
      <c r="D40" s="142"/>
      <c r="E40" s="30"/>
      <c r="F40" s="31"/>
      <c r="G40" s="31"/>
      <c r="H40" s="31"/>
      <c r="I40" s="31"/>
      <c r="J40" s="17"/>
      <c r="K40" s="19"/>
      <c r="L40" s="32"/>
      <c r="M40" s="21"/>
      <c r="N40" s="21">
        <f>M40</f>
        <v>0</v>
      </c>
      <c r="O40" s="22"/>
      <c r="P40" s="21">
        <f t="shared" ref="P40:P52" si="0">N40+(O40*N40)</f>
        <v>0</v>
      </c>
      <c r="Q40" s="23"/>
      <c r="R40" s="24"/>
      <c r="S40" s="24"/>
      <c r="T40" s="24"/>
      <c r="U40" s="27"/>
    </row>
    <row r="41" spans="1:21" ht="13.8" customHeight="1" x14ac:dyDescent="0.25">
      <c r="A41" s="45" t="s">
        <v>45</v>
      </c>
      <c r="B41" s="96">
        <v>1000</v>
      </c>
      <c r="C41" s="141" t="s">
        <v>46</v>
      </c>
      <c r="D41" s="142"/>
      <c r="E41" s="30"/>
      <c r="F41" s="31"/>
      <c r="G41" s="31"/>
      <c r="H41" s="31"/>
      <c r="I41" s="31"/>
      <c r="J41" s="17"/>
      <c r="K41" s="19"/>
      <c r="L41" s="32"/>
      <c r="M41" s="21"/>
      <c r="N41" s="21">
        <f t="shared" ref="N41:N52" si="1">M41</f>
        <v>0</v>
      </c>
      <c r="O41" s="22"/>
      <c r="P41" s="21">
        <f t="shared" si="0"/>
        <v>0</v>
      </c>
      <c r="Q41" s="23"/>
      <c r="R41" s="24"/>
      <c r="S41" s="24"/>
      <c r="T41" s="24"/>
      <c r="U41" s="27"/>
    </row>
    <row r="42" spans="1:21" ht="13.8" customHeight="1" x14ac:dyDescent="0.25">
      <c r="A42" s="45" t="s">
        <v>47</v>
      </c>
      <c r="B42" s="33" t="s">
        <v>79</v>
      </c>
      <c r="C42" s="134" t="s">
        <v>48</v>
      </c>
      <c r="D42" s="135"/>
      <c r="E42" s="30"/>
      <c r="F42" s="31"/>
      <c r="G42" s="31"/>
      <c r="H42" s="31"/>
      <c r="I42" s="31"/>
      <c r="J42" s="17"/>
      <c r="K42" s="19"/>
      <c r="L42" s="32"/>
      <c r="M42" s="21"/>
      <c r="N42" s="21">
        <f t="shared" si="1"/>
        <v>0</v>
      </c>
      <c r="O42" s="22"/>
      <c r="P42" s="21">
        <f t="shared" si="0"/>
        <v>0</v>
      </c>
      <c r="Q42" s="23"/>
      <c r="R42" s="24"/>
      <c r="S42" s="24"/>
      <c r="T42" s="24"/>
      <c r="U42" s="27"/>
    </row>
    <row r="43" spans="1:21" ht="13.8" customHeight="1" x14ac:dyDescent="0.25">
      <c r="A43" s="48" t="s">
        <v>49</v>
      </c>
      <c r="B43" s="96">
        <v>200</v>
      </c>
      <c r="C43" s="141" t="s">
        <v>48</v>
      </c>
      <c r="D43" s="142"/>
      <c r="E43" s="30"/>
      <c r="F43" s="31"/>
      <c r="G43" s="31"/>
      <c r="H43" s="31"/>
      <c r="I43" s="31"/>
      <c r="J43" s="17"/>
      <c r="K43" s="19"/>
      <c r="L43" s="32"/>
      <c r="M43" s="21"/>
      <c r="N43" s="21">
        <f t="shared" si="1"/>
        <v>0</v>
      </c>
      <c r="O43" s="22"/>
      <c r="P43" s="21">
        <f t="shared" si="0"/>
        <v>0</v>
      </c>
      <c r="Q43" s="23"/>
      <c r="R43" s="24"/>
      <c r="S43" s="24"/>
      <c r="T43" s="24"/>
      <c r="U43" s="27"/>
    </row>
    <row r="44" spans="1:21" ht="13.8" customHeight="1" x14ac:dyDescent="0.25">
      <c r="A44" s="97" t="s">
        <v>50</v>
      </c>
      <c r="B44" s="96" t="s">
        <v>51</v>
      </c>
      <c r="C44" s="134" t="s">
        <v>48</v>
      </c>
      <c r="D44" s="135"/>
      <c r="E44" s="30"/>
      <c r="F44" s="31"/>
      <c r="G44" s="31"/>
      <c r="H44" s="31"/>
      <c r="I44" s="31"/>
      <c r="J44" s="17"/>
      <c r="K44" s="19"/>
      <c r="L44" s="32"/>
      <c r="M44" s="21"/>
      <c r="N44" s="21">
        <f t="shared" si="1"/>
        <v>0</v>
      </c>
      <c r="O44" s="22"/>
      <c r="P44" s="21">
        <f t="shared" si="0"/>
        <v>0</v>
      </c>
      <c r="Q44" s="23"/>
      <c r="R44" s="24"/>
      <c r="S44" s="24"/>
      <c r="T44" s="24"/>
      <c r="U44" s="27"/>
    </row>
    <row r="45" spans="1:21" ht="13.8" customHeight="1" x14ac:dyDescent="0.25">
      <c r="A45" s="89" t="s">
        <v>50</v>
      </c>
      <c r="B45" s="90">
        <v>200</v>
      </c>
      <c r="C45" s="136" t="s">
        <v>48</v>
      </c>
      <c r="D45" s="137"/>
      <c r="E45" s="30"/>
      <c r="F45" s="31"/>
      <c r="G45" s="31"/>
      <c r="H45" s="31"/>
      <c r="I45" s="31"/>
      <c r="J45" s="17"/>
      <c r="K45" s="19"/>
      <c r="L45" s="32"/>
      <c r="M45" s="21"/>
      <c r="N45" s="21">
        <f t="shared" si="1"/>
        <v>0</v>
      </c>
      <c r="O45" s="22"/>
      <c r="P45" s="21">
        <f t="shared" si="0"/>
        <v>0</v>
      </c>
      <c r="Q45" s="23"/>
      <c r="R45" s="24"/>
      <c r="S45" s="24"/>
      <c r="T45" s="24"/>
      <c r="U45" s="27"/>
    </row>
    <row r="46" spans="1:21" ht="13.8" customHeight="1" x14ac:dyDescent="0.25">
      <c r="A46" s="35" t="s">
        <v>52</v>
      </c>
      <c r="B46" s="15">
        <v>200</v>
      </c>
      <c r="C46" s="123" t="s">
        <v>48</v>
      </c>
      <c r="D46" s="124"/>
      <c r="E46" s="36"/>
      <c r="F46" s="31"/>
      <c r="G46" s="31"/>
      <c r="H46" s="31"/>
      <c r="I46" s="31"/>
      <c r="J46" s="17"/>
      <c r="K46" s="19"/>
      <c r="L46" s="32"/>
      <c r="M46" s="21"/>
      <c r="N46" s="21">
        <f t="shared" si="1"/>
        <v>0</v>
      </c>
      <c r="O46" s="22"/>
      <c r="P46" s="21">
        <f t="shared" si="0"/>
        <v>0</v>
      </c>
      <c r="Q46" s="23"/>
      <c r="R46" s="24"/>
      <c r="S46" s="24"/>
      <c r="T46" s="24"/>
      <c r="U46" s="27"/>
    </row>
    <row r="47" spans="1:21" ht="13.8" customHeight="1" x14ac:dyDescent="0.25">
      <c r="A47" s="35" t="s">
        <v>52</v>
      </c>
      <c r="B47" s="15">
        <v>1000</v>
      </c>
      <c r="C47" s="123" t="s">
        <v>48</v>
      </c>
      <c r="D47" s="124"/>
      <c r="E47" s="36"/>
      <c r="F47" s="37"/>
      <c r="G47" s="37"/>
      <c r="H47" s="38"/>
      <c r="I47" s="38"/>
      <c r="J47" s="27"/>
      <c r="K47" s="39"/>
      <c r="L47" s="32"/>
      <c r="M47" s="21"/>
      <c r="N47" s="21">
        <f t="shared" si="1"/>
        <v>0</v>
      </c>
      <c r="O47" s="22"/>
      <c r="P47" s="21">
        <f t="shared" si="0"/>
        <v>0</v>
      </c>
      <c r="Q47" s="23"/>
      <c r="R47" s="24"/>
      <c r="S47" s="24"/>
      <c r="T47" s="24"/>
      <c r="U47" s="27"/>
    </row>
    <row r="48" spans="1:21" ht="13.8" customHeight="1" x14ac:dyDescent="0.25">
      <c r="A48" s="40" t="s">
        <v>53</v>
      </c>
      <c r="B48" s="28" t="s">
        <v>51</v>
      </c>
      <c r="C48" s="123" t="s">
        <v>48</v>
      </c>
      <c r="D48" s="124"/>
      <c r="E48" s="36"/>
      <c r="F48" s="37"/>
      <c r="G48" s="37"/>
      <c r="H48" s="38"/>
      <c r="I48" s="38"/>
      <c r="J48" s="27"/>
      <c r="K48" s="39"/>
      <c r="L48" s="32"/>
      <c r="M48" s="21"/>
      <c r="N48" s="21">
        <f t="shared" si="1"/>
        <v>0</v>
      </c>
      <c r="O48" s="22"/>
      <c r="P48" s="21">
        <f t="shared" si="0"/>
        <v>0</v>
      </c>
      <c r="Q48" s="23"/>
      <c r="R48" s="24"/>
      <c r="S48" s="24"/>
      <c r="T48" s="24"/>
      <c r="U48" s="27"/>
    </row>
    <row r="49" spans="1:21" ht="13.8" customHeight="1" x14ac:dyDescent="0.25">
      <c r="A49" s="40" t="s">
        <v>53</v>
      </c>
      <c r="B49" s="28">
        <v>200</v>
      </c>
      <c r="C49" s="123" t="s">
        <v>48</v>
      </c>
      <c r="D49" s="124"/>
      <c r="E49" s="36"/>
      <c r="F49" s="27"/>
      <c r="G49" s="27"/>
      <c r="H49" s="38"/>
      <c r="I49" s="38"/>
      <c r="J49" s="27"/>
      <c r="K49" s="39"/>
      <c r="L49" s="32"/>
      <c r="M49" s="21"/>
      <c r="N49" s="21">
        <f t="shared" si="1"/>
        <v>0</v>
      </c>
      <c r="O49" s="22"/>
      <c r="P49" s="21">
        <f t="shared" si="0"/>
        <v>0</v>
      </c>
      <c r="Q49" s="23"/>
      <c r="R49" s="24"/>
      <c r="S49" s="24"/>
      <c r="T49" s="24"/>
      <c r="U49" s="27"/>
    </row>
    <row r="50" spans="1:21" ht="13.8" customHeight="1" x14ac:dyDescent="0.25">
      <c r="A50" s="40" t="s">
        <v>54</v>
      </c>
      <c r="B50" s="28">
        <v>1000</v>
      </c>
      <c r="C50" s="123" t="s">
        <v>48</v>
      </c>
      <c r="D50" s="124"/>
      <c r="E50" s="36"/>
      <c r="F50" s="27"/>
      <c r="G50" s="27"/>
      <c r="H50" s="38"/>
      <c r="I50" s="38"/>
      <c r="J50" s="27"/>
      <c r="K50" s="39"/>
      <c r="L50" s="32"/>
      <c r="M50" s="21"/>
      <c r="N50" s="21">
        <f t="shared" si="1"/>
        <v>0</v>
      </c>
      <c r="O50" s="22"/>
      <c r="P50" s="21">
        <f t="shared" si="0"/>
        <v>0</v>
      </c>
      <c r="Q50" s="23"/>
      <c r="R50" s="24"/>
      <c r="S50" s="24"/>
      <c r="T50" s="24"/>
      <c r="U50" s="27"/>
    </row>
    <row r="51" spans="1:21" ht="13.8" customHeight="1" x14ac:dyDescent="0.25">
      <c r="A51" s="35" t="s">
        <v>55</v>
      </c>
      <c r="B51" s="28">
        <v>200</v>
      </c>
      <c r="C51" s="123" t="s">
        <v>48</v>
      </c>
      <c r="D51" s="124"/>
      <c r="E51" s="36"/>
      <c r="F51" s="27"/>
      <c r="G51" s="27"/>
      <c r="H51" s="38"/>
      <c r="I51" s="38"/>
      <c r="J51" s="27"/>
      <c r="K51" s="41"/>
      <c r="L51" s="32"/>
      <c r="M51" s="21"/>
      <c r="N51" s="21">
        <f t="shared" si="1"/>
        <v>0</v>
      </c>
      <c r="O51" s="22"/>
      <c r="P51" s="21">
        <f t="shared" si="0"/>
        <v>0</v>
      </c>
      <c r="Q51" s="23"/>
      <c r="R51" s="24"/>
      <c r="S51" s="24"/>
      <c r="T51" s="24"/>
      <c r="U51" s="27"/>
    </row>
    <row r="52" spans="1:21" ht="13.8" customHeight="1" x14ac:dyDescent="0.25">
      <c r="A52" s="35" t="s">
        <v>56</v>
      </c>
      <c r="B52" s="28">
        <v>200</v>
      </c>
      <c r="C52" s="123" t="s">
        <v>48</v>
      </c>
      <c r="D52" s="124"/>
      <c r="E52" s="36"/>
      <c r="F52" s="27"/>
      <c r="G52" s="27"/>
      <c r="H52" s="38"/>
      <c r="I52" s="38"/>
      <c r="J52" s="27"/>
      <c r="K52" s="41"/>
      <c r="L52" s="32"/>
      <c r="M52" s="21"/>
      <c r="N52" s="21">
        <f t="shared" si="1"/>
        <v>0</v>
      </c>
      <c r="O52" s="22"/>
      <c r="P52" s="21">
        <f t="shared" si="0"/>
        <v>0</v>
      </c>
      <c r="Q52" s="23"/>
      <c r="R52" s="24"/>
      <c r="S52" s="24"/>
      <c r="T52" s="24"/>
      <c r="U52" s="27"/>
    </row>
    <row r="53" spans="1:21" ht="34.799999999999997" customHeight="1" x14ac:dyDescent="0.25">
      <c r="A53" s="127" t="s">
        <v>57</v>
      </c>
      <c r="B53" s="127"/>
      <c r="C53" s="127"/>
      <c r="D53" s="127"/>
      <c r="E53" s="127"/>
      <c r="F53" s="127"/>
      <c r="G53" s="127"/>
      <c r="H53" s="127"/>
      <c r="I53" s="127"/>
      <c r="J53" s="127"/>
      <c r="K53" s="127"/>
      <c r="L53" s="127"/>
      <c r="M53" s="127"/>
      <c r="N53" s="127"/>
      <c r="O53" s="127"/>
      <c r="P53" s="127"/>
      <c r="Q53" s="127"/>
      <c r="R53" s="127"/>
      <c r="S53" s="127"/>
      <c r="T53" s="127"/>
      <c r="U53" s="127"/>
    </row>
    <row r="54" spans="1:21" ht="15" customHeight="1" x14ac:dyDescent="0.25">
      <c r="A54" s="34" t="s">
        <v>45</v>
      </c>
      <c r="B54" s="15" t="s">
        <v>83</v>
      </c>
      <c r="C54" s="125" t="s">
        <v>46</v>
      </c>
      <c r="D54" s="126"/>
      <c r="E54" s="42"/>
      <c r="F54" s="42"/>
      <c r="G54" s="42"/>
      <c r="H54" s="42"/>
      <c r="I54" s="42"/>
      <c r="J54" s="42"/>
      <c r="K54" s="43"/>
      <c r="L54" s="44"/>
      <c r="M54" s="43"/>
      <c r="N54" s="43">
        <f>M54</f>
        <v>0</v>
      </c>
      <c r="O54" s="44"/>
      <c r="P54" s="43">
        <f>N54+(N54*O54)</f>
        <v>0</v>
      </c>
      <c r="Q54" s="42"/>
      <c r="R54" s="42"/>
      <c r="S54" s="42"/>
      <c r="T54" s="42"/>
      <c r="U54" s="27"/>
    </row>
    <row r="55" spans="1:21" ht="15" customHeight="1" x14ac:dyDescent="0.25">
      <c r="A55" s="45" t="s">
        <v>58</v>
      </c>
      <c r="B55" s="28" t="s">
        <v>78</v>
      </c>
      <c r="C55" s="125" t="s">
        <v>46</v>
      </c>
      <c r="D55" s="126"/>
      <c r="E55" s="42"/>
      <c r="F55" s="42"/>
      <c r="G55" s="42"/>
      <c r="H55" s="42"/>
      <c r="I55" s="42"/>
      <c r="J55" s="42"/>
      <c r="K55" s="43"/>
      <c r="L55" s="44"/>
      <c r="M55" s="43"/>
      <c r="N55" s="43">
        <f>M55</f>
        <v>0</v>
      </c>
      <c r="O55" s="44"/>
      <c r="P55" s="43">
        <f t="shared" ref="P55:P81" si="2">N55+(N55*O55)</f>
        <v>0</v>
      </c>
      <c r="Q55" s="42"/>
      <c r="R55" s="42"/>
      <c r="S55" s="42"/>
      <c r="T55" s="42"/>
      <c r="U55" s="27"/>
    </row>
    <row r="56" spans="1:21" ht="15" customHeight="1" x14ac:dyDescent="0.25">
      <c r="A56" s="34" t="s">
        <v>59</v>
      </c>
      <c r="B56" s="28">
        <v>200</v>
      </c>
      <c r="C56" s="125" t="s">
        <v>48</v>
      </c>
      <c r="D56" s="126"/>
      <c r="E56" s="42"/>
      <c r="F56" s="42"/>
      <c r="G56" s="42"/>
      <c r="H56" s="42"/>
      <c r="I56" s="42"/>
      <c r="J56" s="42"/>
      <c r="K56" s="43"/>
      <c r="L56" s="44"/>
      <c r="M56" s="43"/>
      <c r="N56" s="43">
        <f t="shared" ref="N56:N81" si="3">M56</f>
        <v>0</v>
      </c>
      <c r="O56" s="44"/>
      <c r="P56" s="43">
        <f t="shared" si="2"/>
        <v>0</v>
      </c>
      <c r="Q56" s="42"/>
      <c r="R56" s="42"/>
      <c r="S56" s="42"/>
      <c r="T56" s="42"/>
      <c r="U56" s="27"/>
    </row>
    <row r="57" spans="1:21" ht="15" customHeight="1" x14ac:dyDescent="0.25">
      <c r="A57" s="34" t="s">
        <v>60</v>
      </c>
      <c r="B57" s="28">
        <v>1000</v>
      </c>
      <c r="C57" s="125" t="s">
        <v>48</v>
      </c>
      <c r="D57" s="126"/>
      <c r="E57" s="30"/>
      <c r="F57" s="27"/>
      <c r="G57" s="27"/>
      <c r="H57" s="38"/>
      <c r="I57" s="38"/>
      <c r="J57" s="27"/>
      <c r="K57" s="39"/>
      <c r="L57" s="32"/>
      <c r="M57" s="21"/>
      <c r="N57" s="43">
        <f t="shared" si="3"/>
        <v>0</v>
      </c>
      <c r="O57" s="22"/>
      <c r="P57" s="43">
        <f t="shared" si="2"/>
        <v>0</v>
      </c>
      <c r="Q57" s="23"/>
      <c r="R57" s="24"/>
      <c r="S57" s="24"/>
      <c r="T57" s="24"/>
      <c r="U57" s="27"/>
    </row>
    <row r="58" spans="1:21" ht="15" customHeight="1" x14ac:dyDescent="0.25">
      <c r="A58" s="34" t="s">
        <v>50</v>
      </c>
      <c r="B58" s="28">
        <v>1000</v>
      </c>
      <c r="C58" s="125" t="s">
        <v>48</v>
      </c>
      <c r="D58" s="126"/>
      <c r="E58" s="27"/>
      <c r="F58" s="27"/>
      <c r="G58" s="27"/>
      <c r="H58" s="38"/>
      <c r="I58" s="38"/>
      <c r="J58" s="27"/>
      <c r="K58" s="39"/>
      <c r="L58" s="32"/>
      <c r="M58" s="21"/>
      <c r="N58" s="43">
        <f t="shared" si="3"/>
        <v>0</v>
      </c>
      <c r="O58" s="22"/>
      <c r="P58" s="43">
        <f t="shared" si="2"/>
        <v>0</v>
      </c>
      <c r="Q58" s="23"/>
      <c r="R58" s="24"/>
      <c r="S58" s="24"/>
      <c r="T58" s="24"/>
      <c r="U58" s="27"/>
    </row>
    <row r="59" spans="1:21" ht="15" customHeight="1" x14ac:dyDescent="0.25">
      <c r="A59" s="34" t="s">
        <v>61</v>
      </c>
      <c r="B59" s="28">
        <v>200</v>
      </c>
      <c r="C59" s="125" t="s">
        <v>48</v>
      </c>
      <c r="D59" s="126"/>
      <c r="E59" s="27"/>
      <c r="F59" s="27"/>
      <c r="G59" s="27"/>
      <c r="H59" s="38"/>
      <c r="I59" s="38"/>
      <c r="J59" s="27"/>
      <c r="K59" s="39"/>
      <c r="L59" s="32"/>
      <c r="M59" s="21"/>
      <c r="N59" s="43">
        <f t="shared" si="3"/>
        <v>0</v>
      </c>
      <c r="O59" s="22"/>
      <c r="P59" s="43">
        <f t="shared" si="2"/>
        <v>0</v>
      </c>
      <c r="Q59" s="23"/>
      <c r="R59" s="24"/>
      <c r="S59" s="24"/>
      <c r="T59" s="24"/>
      <c r="U59" s="27"/>
    </row>
    <row r="60" spans="1:21" ht="15" customHeight="1" x14ac:dyDescent="0.25">
      <c r="A60" s="34" t="s">
        <v>62</v>
      </c>
      <c r="B60" s="28">
        <v>200</v>
      </c>
      <c r="C60" s="125" t="s">
        <v>48</v>
      </c>
      <c r="D60" s="126"/>
      <c r="E60" s="27"/>
      <c r="F60" s="27"/>
      <c r="G60" s="27"/>
      <c r="H60" s="38"/>
      <c r="I60" s="38"/>
      <c r="J60" s="27"/>
      <c r="K60" s="39"/>
      <c r="L60" s="32"/>
      <c r="M60" s="21"/>
      <c r="N60" s="43">
        <f t="shared" si="3"/>
        <v>0</v>
      </c>
      <c r="O60" s="22"/>
      <c r="P60" s="43">
        <f t="shared" si="2"/>
        <v>0</v>
      </c>
      <c r="Q60" s="23"/>
      <c r="R60" s="24"/>
      <c r="S60" s="24"/>
      <c r="T60" s="24"/>
      <c r="U60" s="27"/>
    </row>
    <row r="61" spans="1:21" ht="15" customHeight="1" x14ac:dyDescent="0.25">
      <c r="A61" s="46" t="s">
        <v>63</v>
      </c>
      <c r="B61" s="50" t="s">
        <v>83</v>
      </c>
      <c r="C61" s="123" t="s">
        <v>48</v>
      </c>
      <c r="D61" s="124"/>
      <c r="E61" s="27"/>
      <c r="F61" s="47"/>
      <c r="G61" s="27"/>
      <c r="H61" s="38"/>
      <c r="I61" s="38"/>
      <c r="J61" s="27"/>
      <c r="K61" s="39"/>
      <c r="L61" s="32"/>
      <c r="M61" s="21"/>
      <c r="N61" s="43">
        <f t="shared" si="3"/>
        <v>0</v>
      </c>
      <c r="O61" s="22"/>
      <c r="P61" s="43">
        <f t="shared" si="2"/>
        <v>0</v>
      </c>
      <c r="Q61" s="23"/>
      <c r="R61" s="24"/>
      <c r="S61" s="24"/>
      <c r="T61" s="24"/>
      <c r="U61" s="27"/>
    </row>
    <row r="62" spans="1:21" ht="15" customHeight="1" x14ac:dyDescent="0.25">
      <c r="A62" s="46" t="s">
        <v>63</v>
      </c>
      <c r="B62" s="50" t="s">
        <v>51</v>
      </c>
      <c r="C62" s="123" t="s">
        <v>48</v>
      </c>
      <c r="D62" s="124"/>
      <c r="E62" s="27"/>
      <c r="F62" s="47"/>
      <c r="G62" s="27"/>
      <c r="H62" s="38"/>
      <c r="I62" s="38"/>
      <c r="J62" s="27"/>
      <c r="K62" s="39"/>
      <c r="L62" s="32"/>
      <c r="M62" s="21"/>
      <c r="N62" s="43">
        <f t="shared" si="3"/>
        <v>0</v>
      </c>
      <c r="O62" s="22"/>
      <c r="P62" s="43">
        <f t="shared" si="2"/>
        <v>0</v>
      </c>
      <c r="Q62" s="23"/>
      <c r="R62" s="24"/>
      <c r="S62" s="24"/>
      <c r="T62" s="24"/>
      <c r="U62" s="27"/>
    </row>
    <row r="63" spans="1:21" ht="15" customHeight="1" x14ac:dyDescent="0.25">
      <c r="A63" s="46" t="s">
        <v>63</v>
      </c>
      <c r="B63" s="15">
        <v>200</v>
      </c>
      <c r="C63" s="123" t="s">
        <v>48</v>
      </c>
      <c r="D63" s="124"/>
      <c r="E63" s="27"/>
      <c r="F63" s="27"/>
      <c r="G63" s="27"/>
      <c r="H63" s="38"/>
      <c r="I63" s="38"/>
      <c r="J63" s="27"/>
      <c r="K63" s="39"/>
      <c r="L63" s="32"/>
      <c r="M63" s="21"/>
      <c r="N63" s="43">
        <f t="shared" si="3"/>
        <v>0</v>
      </c>
      <c r="O63" s="22"/>
      <c r="P63" s="43">
        <f t="shared" si="2"/>
        <v>0</v>
      </c>
      <c r="Q63" s="23"/>
      <c r="R63" s="24"/>
      <c r="S63" s="24"/>
      <c r="T63" s="24"/>
      <c r="U63" s="27"/>
    </row>
    <row r="64" spans="1:21" ht="15" customHeight="1" x14ac:dyDescent="0.25">
      <c r="A64" s="34" t="s">
        <v>62</v>
      </c>
      <c r="B64" s="15" t="s">
        <v>83</v>
      </c>
      <c r="C64" s="123" t="s">
        <v>48</v>
      </c>
      <c r="D64" s="124"/>
      <c r="E64" s="27"/>
      <c r="F64" s="27"/>
      <c r="G64" s="27"/>
      <c r="H64" s="38"/>
      <c r="I64" s="38"/>
      <c r="J64" s="27"/>
      <c r="K64" s="39"/>
      <c r="L64" s="32"/>
      <c r="M64" s="21"/>
      <c r="N64" s="43">
        <f t="shared" si="3"/>
        <v>0</v>
      </c>
      <c r="O64" s="22"/>
      <c r="P64" s="43">
        <f t="shared" si="2"/>
        <v>0</v>
      </c>
      <c r="Q64" s="23"/>
      <c r="R64" s="24"/>
      <c r="S64" s="24"/>
      <c r="T64" s="24"/>
      <c r="U64" s="27"/>
    </row>
    <row r="65" spans="1:21" ht="15" customHeight="1" x14ac:dyDescent="0.25">
      <c r="A65" s="34" t="s">
        <v>62</v>
      </c>
      <c r="B65" s="15">
        <v>200</v>
      </c>
      <c r="C65" s="123" t="s">
        <v>48</v>
      </c>
      <c r="D65" s="124"/>
      <c r="E65" s="27"/>
      <c r="F65" s="27"/>
      <c r="G65" s="27"/>
      <c r="H65" s="38"/>
      <c r="I65" s="38"/>
      <c r="J65" s="27"/>
      <c r="K65" s="39"/>
      <c r="L65" s="32"/>
      <c r="M65" s="21"/>
      <c r="N65" s="43">
        <f t="shared" si="3"/>
        <v>0</v>
      </c>
      <c r="O65" s="22"/>
      <c r="P65" s="43">
        <f t="shared" si="2"/>
        <v>0</v>
      </c>
      <c r="Q65" s="23"/>
      <c r="R65" s="24"/>
      <c r="S65" s="24"/>
      <c r="T65" s="24"/>
      <c r="U65" s="27"/>
    </row>
    <row r="66" spans="1:21" ht="15" customHeight="1" x14ac:dyDescent="0.25">
      <c r="A66" s="48" t="s">
        <v>64</v>
      </c>
      <c r="B66" s="33" t="s">
        <v>83</v>
      </c>
      <c r="C66" s="123" t="s">
        <v>48</v>
      </c>
      <c r="D66" s="124"/>
      <c r="E66" s="27"/>
      <c r="F66" s="27"/>
      <c r="G66" s="27"/>
      <c r="H66" s="38"/>
      <c r="I66" s="38"/>
      <c r="J66" s="27"/>
      <c r="K66" s="39"/>
      <c r="L66" s="32"/>
      <c r="M66" s="21"/>
      <c r="N66" s="43">
        <f t="shared" si="3"/>
        <v>0</v>
      </c>
      <c r="O66" s="22"/>
      <c r="P66" s="43">
        <f t="shared" si="2"/>
        <v>0</v>
      </c>
      <c r="Q66" s="23"/>
      <c r="R66" s="24"/>
      <c r="S66" s="24"/>
      <c r="T66" s="24"/>
      <c r="U66" s="27"/>
    </row>
    <row r="67" spans="1:21" ht="15" customHeight="1" x14ac:dyDescent="0.25">
      <c r="A67" s="34" t="s">
        <v>65</v>
      </c>
      <c r="B67" s="15" t="s">
        <v>80</v>
      </c>
      <c r="C67" s="123" t="s">
        <v>48</v>
      </c>
      <c r="D67" s="124"/>
      <c r="E67" s="27"/>
      <c r="F67" s="49"/>
      <c r="G67" s="27"/>
      <c r="H67" s="38"/>
      <c r="I67" s="38"/>
      <c r="J67" s="27"/>
      <c r="K67" s="39"/>
      <c r="L67" s="32"/>
      <c r="M67" s="21"/>
      <c r="N67" s="43">
        <f t="shared" si="3"/>
        <v>0</v>
      </c>
      <c r="O67" s="22"/>
      <c r="P67" s="43">
        <f t="shared" si="2"/>
        <v>0</v>
      </c>
      <c r="Q67" s="23"/>
      <c r="R67" s="24"/>
      <c r="S67" s="24"/>
      <c r="T67" s="24"/>
      <c r="U67" s="27"/>
    </row>
    <row r="68" spans="1:21" ht="15" customHeight="1" x14ac:dyDescent="0.25">
      <c r="A68" s="34" t="s">
        <v>66</v>
      </c>
      <c r="B68" s="15" t="s">
        <v>51</v>
      </c>
      <c r="C68" s="123" t="s">
        <v>48</v>
      </c>
      <c r="D68" s="124"/>
      <c r="E68" s="27"/>
      <c r="F68" s="49"/>
      <c r="G68" s="27"/>
      <c r="H68" s="38"/>
      <c r="I68" s="38"/>
      <c r="J68" s="27"/>
      <c r="K68" s="39"/>
      <c r="L68" s="32"/>
      <c r="M68" s="21"/>
      <c r="N68" s="43">
        <f t="shared" si="3"/>
        <v>0</v>
      </c>
      <c r="O68" s="22"/>
      <c r="P68" s="43">
        <f t="shared" si="2"/>
        <v>0</v>
      </c>
      <c r="Q68" s="23"/>
      <c r="R68" s="24"/>
      <c r="S68" s="24"/>
      <c r="T68" s="24"/>
      <c r="U68" s="27"/>
    </row>
    <row r="69" spans="1:21" ht="15" customHeight="1" x14ac:dyDescent="0.25">
      <c r="A69" s="34" t="s">
        <v>67</v>
      </c>
      <c r="B69" s="15" t="s">
        <v>80</v>
      </c>
      <c r="C69" s="123" t="s">
        <v>48</v>
      </c>
      <c r="D69" s="124"/>
      <c r="E69" s="27"/>
      <c r="F69" s="27"/>
      <c r="G69" s="27"/>
      <c r="H69" s="38"/>
      <c r="I69" s="38"/>
      <c r="J69" s="27"/>
      <c r="K69" s="39"/>
      <c r="L69" s="32"/>
      <c r="M69" s="21"/>
      <c r="N69" s="43">
        <f t="shared" si="3"/>
        <v>0</v>
      </c>
      <c r="O69" s="22"/>
      <c r="P69" s="43">
        <f t="shared" si="2"/>
        <v>0</v>
      </c>
      <c r="Q69" s="23"/>
      <c r="R69" s="24"/>
      <c r="S69" s="24"/>
      <c r="T69" s="24"/>
      <c r="U69" s="27"/>
    </row>
    <row r="70" spans="1:21" ht="15" customHeight="1" x14ac:dyDescent="0.25">
      <c r="A70" s="34" t="s">
        <v>68</v>
      </c>
      <c r="B70" s="15" t="s">
        <v>80</v>
      </c>
      <c r="C70" s="123" t="s">
        <v>48</v>
      </c>
      <c r="D70" s="124"/>
      <c r="E70" s="27"/>
      <c r="F70" s="27"/>
      <c r="G70" s="27"/>
      <c r="H70" s="38"/>
      <c r="I70" s="38"/>
      <c r="J70" s="27"/>
      <c r="K70" s="39"/>
      <c r="L70" s="32"/>
      <c r="M70" s="21"/>
      <c r="N70" s="43">
        <f t="shared" si="3"/>
        <v>0</v>
      </c>
      <c r="O70" s="22"/>
      <c r="P70" s="43">
        <f t="shared" si="2"/>
        <v>0</v>
      </c>
      <c r="Q70" s="23"/>
      <c r="R70" s="24"/>
      <c r="S70" s="24"/>
      <c r="T70" s="24"/>
      <c r="U70" s="27"/>
    </row>
    <row r="71" spans="1:21" ht="15" customHeight="1" x14ac:dyDescent="0.25">
      <c r="A71" s="35" t="s">
        <v>81</v>
      </c>
      <c r="B71" s="86" t="s">
        <v>78</v>
      </c>
      <c r="C71" s="123" t="s">
        <v>48</v>
      </c>
      <c r="D71" s="124"/>
      <c r="E71" s="30"/>
      <c r="F71" s="30"/>
      <c r="G71" s="30"/>
      <c r="H71" s="30"/>
      <c r="I71" s="38"/>
      <c r="J71" s="27"/>
      <c r="K71" s="39"/>
      <c r="L71" s="32"/>
      <c r="M71" s="21"/>
      <c r="N71" s="43">
        <f t="shared" si="3"/>
        <v>0</v>
      </c>
      <c r="O71" s="22"/>
      <c r="P71" s="43">
        <f t="shared" si="2"/>
        <v>0</v>
      </c>
      <c r="Q71" s="23"/>
      <c r="R71" s="24"/>
      <c r="S71" s="24"/>
      <c r="T71" s="24"/>
      <c r="U71" s="27"/>
    </row>
    <row r="72" spans="1:21" ht="15" customHeight="1" x14ac:dyDescent="0.25">
      <c r="A72" s="34" t="s">
        <v>69</v>
      </c>
      <c r="B72" s="50" t="s">
        <v>84</v>
      </c>
      <c r="C72" s="123" t="s">
        <v>48</v>
      </c>
      <c r="D72" s="124"/>
      <c r="E72" s="30"/>
      <c r="F72" s="30"/>
      <c r="G72" s="30"/>
      <c r="H72" s="30"/>
      <c r="I72" s="38"/>
      <c r="J72" s="27"/>
      <c r="K72" s="39"/>
      <c r="L72" s="32"/>
      <c r="M72" s="84"/>
      <c r="N72" s="43">
        <f>M72</f>
        <v>0</v>
      </c>
      <c r="O72" s="85"/>
      <c r="P72" s="43">
        <f t="shared" si="2"/>
        <v>0</v>
      </c>
      <c r="Q72" s="23"/>
      <c r="R72" s="24"/>
      <c r="S72" s="24"/>
      <c r="T72" s="24"/>
      <c r="U72" s="27"/>
    </row>
    <row r="73" spans="1:21" s="59" customFormat="1" ht="15" customHeight="1" x14ac:dyDescent="0.25">
      <c r="A73" s="34" t="s">
        <v>69</v>
      </c>
      <c r="B73" s="15">
        <v>200</v>
      </c>
      <c r="C73" s="123" t="s">
        <v>48</v>
      </c>
      <c r="D73" s="124"/>
      <c r="E73" s="30"/>
      <c r="F73" s="30"/>
      <c r="G73" s="30"/>
      <c r="H73" s="30"/>
      <c r="I73" s="51"/>
      <c r="J73" s="52"/>
      <c r="K73" s="53"/>
      <c r="L73" s="54"/>
      <c r="M73" s="55"/>
      <c r="N73" s="43">
        <f t="shared" si="3"/>
        <v>0</v>
      </c>
      <c r="O73" s="56"/>
      <c r="P73" s="43">
        <f t="shared" si="2"/>
        <v>0</v>
      </c>
      <c r="Q73" s="57"/>
      <c r="R73" s="58"/>
      <c r="S73" s="58"/>
      <c r="T73" s="58"/>
      <c r="U73" s="52"/>
    </row>
    <row r="74" spans="1:21" s="59" customFormat="1" ht="15" customHeight="1" x14ac:dyDescent="0.25">
      <c r="A74" s="34" t="s">
        <v>70</v>
      </c>
      <c r="B74" s="15" t="s">
        <v>51</v>
      </c>
      <c r="C74" s="123" t="s">
        <v>48</v>
      </c>
      <c r="D74" s="124"/>
      <c r="E74" s="30"/>
      <c r="F74" s="30"/>
      <c r="G74" s="30"/>
      <c r="H74" s="30"/>
      <c r="I74" s="51"/>
      <c r="J74" s="52"/>
      <c r="K74" s="53"/>
      <c r="L74" s="54"/>
      <c r="M74" s="55"/>
      <c r="N74" s="43">
        <f t="shared" si="3"/>
        <v>0</v>
      </c>
      <c r="O74" s="56"/>
      <c r="P74" s="43">
        <f t="shared" si="2"/>
        <v>0</v>
      </c>
      <c r="Q74" s="57"/>
      <c r="R74" s="58"/>
      <c r="S74" s="58"/>
      <c r="T74" s="58"/>
      <c r="U74" s="52"/>
    </row>
    <row r="75" spans="1:21" s="59" customFormat="1" ht="15" customHeight="1" x14ac:dyDescent="0.25">
      <c r="A75" s="34" t="s">
        <v>70</v>
      </c>
      <c r="B75" s="15">
        <v>200</v>
      </c>
      <c r="C75" s="123" t="s">
        <v>48</v>
      </c>
      <c r="D75" s="124"/>
      <c r="E75" s="30"/>
      <c r="F75" s="30"/>
      <c r="G75" s="30"/>
      <c r="H75" s="30"/>
      <c r="I75" s="51"/>
      <c r="J75" s="52"/>
      <c r="K75" s="53"/>
      <c r="L75" s="54"/>
      <c r="M75" s="55"/>
      <c r="N75" s="43">
        <f t="shared" si="3"/>
        <v>0</v>
      </c>
      <c r="O75" s="56"/>
      <c r="P75" s="43">
        <f t="shared" si="2"/>
        <v>0</v>
      </c>
      <c r="Q75" s="57"/>
      <c r="R75" s="58"/>
      <c r="S75" s="58"/>
      <c r="T75" s="58"/>
      <c r="U75" s="52"/>
    </row>
    <row r="76" spans="1:21" s="59" customFormat="1" ht="15" customHeight="1" x14ac:dyDescent="0.25">
      <c r="A76" s="34" t="s">
        <v>70</v>
      </c>
      <c r="B76" s="15">
        <v>1000</v>
      </c>
      <c r="C76" s="123" t="s">
        <v>48</v>
      </c>
      <c r="D76" s="124"/>
      <c r="E76" s="30"/>
      <c r="F76" s="30"/>
      <c r="G76" s="30"/>
      <c r="H76" s="30"/>
      <c r="I76" s="51"/>
      <c r="J76" s="52"/>
      <c r="K76" s="53"/>
      <c r="L76" s="54"/>
      <c r="M76" s="55"/>
      <c r="N76" s="43">
        <f t="shared" si="3"/>
        <v>0</v>
      </c>
      <c r="O76" s="56"/>
      <c r="P76" s="43">
        <f t="shared" si="2"/>
        <v>0</v>
      </c>
      <c r="Q76" s="57"/>
      <c r="R76" s="58"/>
      <c r="S76" s="58"/>
      <c r="T76" s="58"/>
      <c r="U76" s="52"/>
    </row>
    <row r="77" spans="1:21" s="59" customFormat="1" ht="15" customHeight="1" x14ac:dyDescent="0.25">
      <c r="A77" s="35" t="s">
        <v>71</v>
      </c>
      <c r="B77" s="15" t="s">
        <v>51</v>
      </c>
      <c r="C77" s="123" t="s">
        <v>48</v>
      </c>
      <c r="D77" s="124"/>
      <c r="E77" s="30"/>
      <c r="F77" s="52"/>
      <c r="G77" s="52"/>
      <c r="H77" s="51"/>
      <c r="I77" s="51"/>
      <c r="J77" s="52"/>
      <c r="K77" s="53"/>
      <c r="L77" s="54"/>
      <c r="M77" s="55"/>
      <c r="N77" s="43">
        <f t="shared" si="3"/>
        <v>0</v>
      </c>
      <c r="O77" s="56"/>
      <c r="P77" s="43">
        <f t="shared" si="2"/>
        <v>0</v>
      </c>
      <c r="Q77" s="57"/>
      <c r="R77" s="58"/>
      <c r="S77" s="58"/>
      <c r="T77" s="58"/>
      <c r="U77" s="52"/>
    </row>
    <row r="78" spans="1:21" s="59" customFormat="1" ht="15" customHeight="1" x14ac:dyDescent="0.25">
      <c r="A78" s="35" t="s">
        <v>71</v>
      </c>
      <c r="B78" s="15">
        <v>200</v>
      </c>
      <c r="C78" s="123" t="s">
        <v>48</v>
      </c>
      <c r="D78" s="124"/>
      <c r="E78" s="30"/>
      <c r="F78" s="52"/>
      <c r="G78" s="52"/>
      <c r="H78" s="51"/>
      <c r="I78" s="51"/>
      <c r="J78" s="52"/>
      <c r="K78" s="53"/>
      <c r="L78" s="54"/>
      <c r="M78" s="55"/>
      <c r="N78" s="43">
        <f t="shared" si="3"/>
        <v>0</v>
      </c>
      <c r="O78" s="56"/>
      <c r="P78" s="43">
        <f t="shared" si="2"/>
        <v>0</v>
      </c>
      <c r="Q78" s="57"/>
      <c r="R78" s="58"/>
      <c r="S78" s="58"/>
      <c r="T78" s="58"/>
      <c r="U78" s="52"/>
    </row>
    <row r="79" spans="1:21" s="59" customFormat="1" ht="15" customHeight="1" x14ac:dyDescent="0.25">
      <c r="A79" s="35" t="s">
        <v>71</v>
      </c>
      <c r="B79" s="15">
        <v>1000</v>
      </c>
      <c r="C79" s="123" t="s">
        <v>48</v>
      </c>
      <c r="D79" s="124"/>
      <c r="E79" s="30"/>
      <c r="F79" s="52"/>
      <c r="G79" s="52"/>
      <c r="H79" s="51"/>
      <c r="I79" s="51"/>
      <c r="J79" s="52"/>
      <c r="K79" s="53"/>
      <c r="L79" s="54"/>
      <c r="M79" s="55"/>
      <c r="N79" s="43">
        <f t="shared" si="3"/>
        <v>0</v>
      </c>
      <c r="O79" s="56"/>
      <c r="P79" s="43">
        <f t="shared" si="2"/>
        <v>0</v>
      </c>
      <c r="Q79" s="57"/>
      <c r="R79" s="58"/>
      <c r="S79" s="58"/>
      <c r="T79" s="58"/>
      <c r="U79" s="52"/>
    </row>
    <row r="80" spans="1:21" s="59" customFormat="1" ht="15" customHeight="1" x14ac:dyDescent="0.25">
      <c r="A80" s="91" t="s">
        <v>82</v>
      </c>
      <c r="B80" s="52"/>
      <c r="C80" s="123" t="s">
        <v>72</v>
      </c>
      <c r="D80" s="124"/>
      <c r="E80" s="42"/>
      <c r="F80" s="52"/>
      <c r="G80" s="52"/>
      <c r="H80" s="51"/>
      <c r="I80" s="51"/>
      <c r="J80" s="52"/>
      <c r="K80" s="53"/>
      <c r="L80" s="54"/>
      <c r="M80" s="55"/>
      <c r="N80" s="43">
        <f t="shared" si="3"/>
        <v>0</v>
      </c>
      <c r="O80" s="56"/>
      <c r="P80" s="43">
        <f t="shared" si="2"/>
        <v>0</v>
      </c>
      <c r="Q80" s="57"/>
      <c r="R80" s="58"/>
      <c r="S80" s="58"/>
      <c r="T80" s="58"/>
      <c r="U80" s="52"/>
    </row>
    <row r="81" spans="1:21" s="59" customFormat="1" ht="15" customHeight="1" x14ac:dyDescent="0.25">
      <c r="A81" s="91" t="s">
        <v>85</v>
      </c>
      <c r="B81" s="60"/>
      <c r="C81" s="123" t="s">
        <v>48</v>
      </c>
      <c r="D81" s="124"/>
      <c r="E81" s="30"/>
      <c r="F81" s="52"/>
      <c r="G81" s="52"/>
      <c r="H81" s="51"/>
      <c r="I81" s="51"/>
      <c r="J81" s="52"/>
      <c r="K81" s="53"/>
      <c r="L81" s="54"/>
      <c r="M81" s="55"/>
      <c r="N81" s="43">
        <f t="shared" si="3"/>
        <v>0</v>
      </c>
      <c r="O81" s="56"/>
      <c r="P81" s="43">
        <f t="shared" si="2"/>
        <v>0</v>
      </c>
      <c r="Q81" s="57"/>
      <c r="R81" s="58"/>
      <c r="S81" s="58"/>
      <c r="T81" s="58"/>
      <c r="U81" s="52"/>
    </row>
    <row r="82" spans="1:21" ht="19.2" customHeight="1" x14ac:dyDescent="0.25">
      <c r="A82" s="87" t="s">
        <v>73</v>
      </c>
      <c r="B82" s="61"/>
      <c r="C82" s="62"/>
      <c r="D82" s="62"/>
      <c r="E82" s="62"/>
      <c r="F82" s="62"/>
      <c r="G82" s="62"/>
      <c r="H82" s="62"/>
      <c r="I82" s="62"/>
      <c r="J82" s="62"/>
      <c r="K82" s="63"/>
      <c r="L82" s="64"/>
      <c r="M82" s="63"/>
      <c r="N82" s="63"/>
      <c r="O82" s="64"/>
      <c r="P82" s="63"/>
      <c r="Q82" s="62"/>
      <c r="R82" s="62"/>
      <c r="S82" s="62"/>
      <c r="T82" s="65"/>
      <c r="U82" s="27"/>
    </row>
    <row r="83" spans="1:21" ht="19.2" customHeight="1" x14ac:dyDescent="0.25">
      <c r="A83" s="92"/>
      <c r="B83" s="61"/>
      <c r="C83" s="62"/>
      <c r="D83" s="62"/>
      <c r="E83" s="62"/>
      <c r="F83" s="62"/>
      <c r="G83" s="62"/>
      <c r="H83" s="62"/>
      <c r="I83" s="62"/>
      <c r="J83" s="62"/>
      <c r="K83" s="63"/>
      <c r="L83" s="64"/>
      <c r="M83" s="63"/>
      <c r="N83" s="63"/>
      <c r="O83" s="64"/>
      <c r="P83" s="63"/>
      <c r="Q83" s="62"/>
      <c r="R83" s="62"/>
      <c r="S83" s="62"/>
      <c r="T83" s="65"/>
      <c r="U83" s="27"/>
    </row>
    <row r="84" spans="1:21" ht="54.6" customHeight="1" x14ac:dyDescent="0.25">
      <c r="A84" s="103" t="s">
        <v>93</v>
      </c>
      <c r="B84" s="104"/>
      <c r="C84" s="104"/>
      <c r="D84" s="104"/>
      <c r="E84" s="104"/>
      <c r="F84" s="104"/>
      <c r="G84" s="104"/>
      <c r="H84" s="104"/>
      <c r="I84" s="104"/>
      <c r="J84" s="104"/>
      <c r="K84" s="104"/>
      <c r="L84" s="104"/>
      <c r="M84" s="104"/>
      <c r="N84" s="104"/>
      <c r="O84" s="104"/>
      <c r="P84" s="104"/>
      <c r="Q84" s="104"/>
      <c r="R84" s="104"/>
      <c r="S84" s="104"/>
      <c r="T84" s="104"/>
      <c r="U84" s="105"/>
    </row>
    <row r="85" spans="1:21" s="77" customFormat="1" x14ac:dyDescent="0.25"/>
    <row r="86" spans="1:21" ht="19.2" customHeight="1" x14ac:dyDescent="0.25">
      <c r="A86" s="106" t="s">
        <v>86</v>
      </c>
      <c r="B86" s="106"/>
      <c r="C86" s="106"/>
      <c r="D86" s="106"/>
      <c r="E86" s="106"/>
      <c r="F86" s="106"/>
      <c r="G86" s="106"/>
      <c r="H86" s="106"/>
      <c r="I86" s="106"/>
      <c r="J86" s="106"/>
      <c r="K86" s="106"/>
      <c r="L86" s="106"/>
      <c r="M86" s="106"/>
      <c r="N86" s="106"/>
      <c r="O86" s="106"/>
      <c r="P86" s="106"/>
      <c r="Q86" s="106"/>
      <c r="R86" s="106"/>
      <c r="S86" s="106"/>
      <c r="T86" s="106"/>
      <c r="U86" s="106"/>
    </row>
    <row r="87" spans="1:21" ht="29.4" customHeight="1" x14ac:dyDescent="0.25">
      <c r="A87" s="107"/>
      <c r="B87" s="107"/>
      <c r="C87" s="107"/>
      <c r="D87" s="107"/>
      <c r="E87" s="107"/>
      <c r="F87" s="108" t="s">
        <v>87</v>
      </c>
      <c r="G87" s="108"/>
      <c r="H87" s="108"/>
      <c r="I87" s="108"/>
      <c r="J87" s="98" t="s">
        <v>88</v>
      </c>
      <c r="K87" s="98"/>
      <c r="L87" s="98" t="s">
        <v>89</v>
      </c>
      <c r="M87" s="98"/>
      <c r="N87" s="98"/>
      <c r="O87" s="98" t="s">
        <v>90</v>
      </c>
      <c r="P87" s="98"/>
      <c r="Q87" s="98"/>
      <c r="R87" s="98"/>
      <c r="S87" s="98"/>
      <c r="T87" s="98"/>
      <c r="U87" s="98"/>
    </row>
    <row r="88" spans="1:21" ht="19.2" customHeight="1" x14ac:dyDescent="0.25">
      <c r="A88" s="109" t="s">
        <v>91</v>
      </c>
      <c r="B88" s="109"/>
      <c r="C88" s="109"/>
      <c r="D88" s="109"/>
      <c r="E88" s="109"/>
      <c r="F88" s="110"/>
      <c r="G88" s="110"/>
      <c r="H88" s="110"/>
      <c r="I88" s="110"/>
      <c r="J88" s="119"/>
      <c r="K88" s="119"/>
      <c r="L88" s="119"/>
      <c r="M88" s="119"/>
      <c r="N88" s="119"/>
      <c r="O88" s="102"/>
      <c r="P88" s="102"/>
      <c r="Q88" s="102"/>
      <c r="R88" s="102"/>
      <c r="S88" s="102"/>
      <c r="T88" s="102"/>
      <c r="U88" s="102"/>
    </row>
    <row r="89" spans="1:21" ht="19.2" customHeight="1" x14ac:dyDescent="0.25">
      <c r="A89" s="111" t="s">
        <v>92</v>
      </c>
      <c r="B89" s="112"/>
      <c r="C89" s="112"/>
      <c r="D89" s="112"/>
      <c r="E89" s="113"/>
      <c r="F89" s="114"/>
      <c r="G89" s="115"/>
      <c r="H89" s="115"/>
      <c r="I89" s="116"/>
      <c r="J89" s="117"/>
      <c r="K89" s="118"/>
      <c r="L89" s="120"/>
      <c r="M89" s="121"/>
      <c r="N89" s="122"/>
      <c r="O89" s="99"/>
      <c r="P89" s="100"/>
      <c r="Q89" s="100"/>
      <c r="R89" s="100"/>
      <c r="S89" s="100"/>
      <c r="T89" s="100"/>
      <c r="U89" s="101"/>
    </row>
    <row r="90" spans="1:21" ht="27" customHeight="1" x14ac:dyDescent="0.25">
      <c r="A90" s="66"/>
      <c r="B90" s="67"/>
      <c r="C90" s="66"/>
      <c r="D90" s="66"/>
      <c r="E90" s="68"/>
      <c r="F90" s="68"/>
      <c r="G90" s="68"/>
      <c r="H90" s="68"/>
      <c r="I90" s="68"/>
      <c r="J90" s="68"/>
      <c r="K90" s="69"/>
      <c r="L90" s="70"/>
      <c r="M90" s="69"/>
      <c r="N90" s="69"/>
      <c r="O90" s="70"/>
      <c r="P90" s="69"/>
      <c r="Q90" s="68"/>
      <c r="R90" s="68"/>
      <c r="S90" s="68"/>
      <c r="T90" s="71"/>
      <c r="U90" s="27"/>
    </row>
    <row r="91" spans="1:21" ht="24.6" customHeight="1" x14ac:dyDescent="0.25">
      <c r="A91" s="72" t="s">
        <v>74</v>
      </c>
      <c r="B91" s="73"/>
      <c r="C91" s="73"/>
      <c r="D91" s="73"/>
      <c r="E91" s="73"/>
      <c r="F91" s="73"/>
      <c r="G91" s="73"/>
      <c r="H91" s="73"/>
      <c r="I91" s="73"/>
      <c r="J91" s="73"/>
      <c r="K91" s="73"/>
      <c r="L91" s="73"/>
      <c r="M91" s="73"/>
      <c r="N91" s="73"/>
      <c r="O91" s="73"/>
      <c r="P91" s="73"/>
      <c r="Q91" s="73"/>
      <c r="R91" s="73"/>
      <c r="S91" s="73"/>
      <c r="T91" s="73"/>
      <c r="U91" s="74"/>
    </row>
    <row r="92" spans="1:21" ht="47.4" customHeight="1" x14ac:dyDescent="0.25">
      <c r="A92" s="72" t="s">
        <v>75</v>
      </c>
      <c r="B92" s="73"/>
      <c r="C92" s="73"/>
      <c r="D92" s="73"/>
      <c r="E92" s="73"/>
      <c r="F92" s="73"/>
      <c r="G92" s="73"/>
      <c r="H92" s="73"/>
      <c r="I92" s="73"/>
      <c r="J92" s="73"/>
      <c r="K92" s="73"/>
      <c r="L92" s="73"/>
      <c r="M92" s="73"/>
      <c r="N92" s="73"/>
      <c r="O92" s="73"/>
      <c r="P92" s="73"/>
      <c r="Q92" s="73"/>
      <c r="R92" s="73"/>
      <c r="S92" s="73"/>
      <c r="T92" s="73"/>
      <c r="U92" s="74"/>
    </row>
    <row r="93" spans="1:21" ht="48.6" customHeight="1" x14ac:dyDescent="0.25">
      <c r="A93" s="75" t="s">
        <v>76</v>
      </c>
      <c r="B93" s="76"/>
      <c r="C93" s="77"/>
      <c r="D93" s="77"/>
      <c r="E93" s="77"/>
      <c r="F93" s="77"/>
      <c r="G93" s="77"/>
      <c r="H93" s="77"/>
      <c r="I93" s="77"/>
      <c r="J93" s="77"/>
      <c r="K93" s="78"/>
      <c r="L93" s="79"/>
      <c r="M93" s="78"/>
      <c r="N93" s="78"/>
      <c r="O93" s="79"/>
      <c r="P93" s="78"/>
      <c r="Q93" s="80"/>
    </row>
    <row r="94" spans="1:21" x14ac:dyDescent="0.25">
      <c r="B94" s="76"/>
      <c r="C94" s="77"/>
      <c r="D94" s="77"/>
      <c r="E94" s="77"/>
      <c r="F94" s="77"/>
      <c r="G94" s="77"/>
      <c r="H94" s="77"/>
      <c r="I94" s="77"/>
      <c r="J94" s="77"/>
      <c r="K94" s="78"/>
      <c r="L94" s="79"/>
      <c r="M94" s="78"/>
      <c r="N94" s="78"/>
      <c r="O94" s="79"/>
      <c r="P94" s="78"/>
      <c r="Q94" s="80"/>
    </row>
    <row r="95" spans="1:21" x14ac:dyDescent="0.25">
      <c r="B95" s="3"/>
      <c r="D95" s="3"/>
      <c r="E95" s="3"/>
      <c r="F95" s="3"/>
      <c r="G95" s="80"/>
      <c r="H95" s="80"/>
      <c r="I95" s="80"/>
    </row>
    <row r="96" spans="1:21" x14ac:dyDescent="0.25">
      <c r="B96" s="81"/>
      <c r="C96" s="82"/>
      <c r="D96" s="83"/>
      <c r="E96" s="83"/>
    </row>
  </sheetData>
  <mergeCells count="183">
    <mergeCell ref="A3:C3"/>
    <mergeCell ref="E3:P3"/>
    <mergeCell ref="Q3:U3"/>
    <mergeCell ref="A4:D4"/>
    <mergeCell ref="E4:U4"/>
    <mergeCell ref="C5:D5"/>
    <mergeCell ref="Q7:Q8"/>
    <mergeCell ref="R7:R8"/>
    <mergeCell ref="S7:S8"/>
    <mergeCell ref="T7:T8"/>
    <mergeCell ref="U7:U8"/>
    <mergeCell ref="R9:R10"/>
    <mergeCell ref="S9:S10"/>
    <mergeCell ref="T9:T10"/>
    <mergeCell ref="U9:U10"/>
    <mergeCell ref="C11:C13"/>
    <mergeCell ref="N11:N13"/>
    <mergeCell ref="O11:O13"/>
    <mergeCell ref="P11:P13"/>
    <mergeCell ref="Q11:Q13"/>
    <mergeCell ref="R11:R13"/>
    <mergeCell ref="S11:S13"/>
    <mergeCell ref="T11:T13"/>
    <mergeCell ref="U11:U13"/>
    <mergeCell ref="C9:C10"/>
    <mergeCell ref="N9:N10"/>
    <mergeCell ref="O9:O10"/>
    <mergeCell ref="P9:P10"/>
    <mergeCell ref="Q9:Q10"/>
    <mergeCell ref="A15:A21"/>
    <mergeCell ref="B15:B21"/>
    <mergeCell ref="C15:C16"/>
    <mergeCell ref="N15:N16"/>
    <mergeCell ref="O15:O16"/>
    <mergeCell ref="P15:P16"/>
    <mergeCell ref="Q15:Q16"/>
    <mergeCell ref="A7:A13"/>
    <mergeCell ref="B7:B13"/>
    <mergeCell ref="C19:C21"/>
    <mergeCell ref="N19:N21"/>
    <mergeCell ref="O19:O21"/>
    <mergeCell ref="P19:P21"/>
    <mergeCell ref="Q19:Q21"/>
    <mergeCell ref="C7:C8"/>
    <mergeCell ref="N7:N8"/>
    <mergeCell ref="O7:O8"/>
    <mergeCell ref="P7:P8"/>
    <mergeCell ref="R15:R16"/>
    <mergeCell ref="S15:S16"/>
    <mergeCell ref="T15:T16"/>
    <mergeCell ref="U15:U16"/>
    <mergeCell ref="C17:C18"/>
    <mergeCell ref="N17:N18"/>
    <mergeCell ref="O17:O18"/>
    <mergeCell ref="P17:P18"/>
    <mergeCell ref="Q17:Q18"/>
    <mergeCell ref="R17:R18"/>
    <mergeCell ref="S17:S18"/>
    <mergeCell ref="T17:T18"/>
    <mergeCell ref="U17:U18"/>
    <mergeCell ref="R19:R21"/>
    <mergeCell ref="S19:S21"/>
    <mergeCell ref="T19:T21"/>
    <mergeCell ref="U19:U21"/>
    <mergeCell ref="A23:A29"/>
    <mergeCell ref="B23:B29"/>
    <mergeCell ref="C23:C24"/>
    <mergeCell ref="N23:N24"/>
    <mergeCell ref="O23:O24"/>
    <mergeCell ref="P23:P24"/>
    <mergeCell ref="Q23:Q24"/>
    <mergeCell ref="R23:R24"/>
    <mergeCell ref="S23:S24"/>
    <mergeCell ref="T23:T24"/>
    <mergeCell ref="U23:U24"/>
    <mergeCell ref="C25:C26"/>
    <mergeCell ref="N25:N26"/>
    <mergeCell ref="O25:O26"/>
    <mergeCell ref="P25:P26"/>
    <mergeCell ref="Q25:Q26"/>
    <mergeCell ref="R25:R26"/>
    <mergeCell ref="S25:S26"/>
    <mergeCell ref="T25:T26"/>
    <mergeCell ref="U25:U26"/>
    <mergeCell ref="C27:C29"/>
    <mergeCell ref="N27:N29"/>
    <mergeCell ref="O27:O29"/>
    <mergeCell ref="P27:P29"/>
    <mergeCell ref="Q27:Q29"/>
    <mergeCell ref="R27:R29"/>
    <mergeCell ref="S27:S29"/>
    <mergeCell ref="T27:T29"/>
    <mergeCell ref="U27:U29"/>
    <mergeCell ref="U31:U32"/>
    <mergeCell ref="C33:C34"/>
    <mergeCell ref="N33:N34"/>
    <mergeCell ref="O33:O34"/>
    <mergeCell ref="P33:P34"/>
    <mergeCell ref="Q33:Q34"/>
    <mergeCell ref="R33:R34"/>
    <mergeCell ref="S33:S34"/>
    <mergeCell ref="T33:T34"/>
    <mergeCell ref="U33:U34"/>
    <mergeCell ref="C31:C32"/>
    <mergeCell ref="N31:N32"/>
    <mergeCell ref="O31:O32"/>
    <mergeCell ref="P31:P32"/>
    <mergeCell ref="Q31:Q32"/>
    <mergeCell ref="R31:R32"/>
    <mergeCell ref="S31:S32"/>
    <mergeCell ref="T35:T37"/>
    <mergeCell ref="U35:U37"/>
    <mergeCell ref="C44:D44"/>
    <mergeCell ref="C45:D45"/>
    <mergeCell ref="C46:D46"/>
    <mergeCell ref="C47:D47"/>
    <mergeCell ref="C48:D48"/>
    <mergeCell ref="C49:D49"/>
    <mergeCell ref="A38:U38"/>
    <mergeCell ref="C39:D39"/>
    <mergeCell ref="C40:D40"/>
    <mergeCell ref="C41:D41"/>
    <mergeCell ref="C42:D42"/>
    <mergeCell ref="C43:D43"/>
    <mergeCell ref="A31:A37"/>
    <mergeCell ref="B31:B37"/>
    <mergeCell ref="C35:C37"/>
    <mergeCell ref="N35:N37"/>
    <mergeCell ref="O35:O37"/>
    <mergeCell ref="P35:P37"/>
    <mergeCell ref="Q35:Q37"/>
    <mergeCell ref="R35:R37"/>
    <mergeCell ref="S35:S37"/>
    <mergeCell ref="T31:T32"/>
    <mergeCell ref="C56:D56"/>
    <mergeCell ref="C57:D57"/>
    <mergeCell ref="C58:D58"/>
    <mergeCell ref="C59:D59"/>
    <mergeCell ref="C60:D60"/>
    <mergeCell ref="C61:D61"/>
    <mergeCell ref="C50:D50"/>
    <mergeCell ref="C51:D51"/>
    <mergeCell ref="C52:D52"/>
    <mergeCell ref="A53:U53"/>
    <mergeCell ref="C54:D54"/>
    <mergeCell ref="C55:D55"/>
    <mergeCell ref="C68:D68"/>
    <mergeCell ref="C69:D69"/>
    <mergeCell ref="C70:D70"/>
    <mergeCell ref="C62:D62"/>
    <mergeCell ref="C63:D63"/>
    <mergeCell ref="C64:D64"/>
    <mergeCell ref="C65:D65"/>
    <mergeCell ref="C66:D66"/>
    <mergeCell ref="C67:D67"/>
    <mergeCell ref="C81:D81"/>
    <mergeCell ref="C76:D76"/>
    <mergeCell ref="C77:D77"/>
    <mergeCell ref="C78:D78"/>
    <mergeCell ref="C79:D79"/>
    <mergeCell ref="C80:D80"/>
    <mergeCell ref="C71:D71"/>
    <mergeCell ref="C73:D73"/>
    <mergeCell ref="C74:D74"/>
    <mergeCell ref="C75:D75"/>
    <mergeCell ref="C72:D72"/>
    <mergeCell ref="O87:U87"/>
    <mergeCell ref="O89:U89"/>
    <mergeCell ref="O88:U88"/>
    <mergeCell ref="A84:U84"/>
    <mergeCell ref="A86:U86"/>
    <mergeCell ref="A87:E87"/>
    <mergeCell ref="F87:I87"/>
    <mergeCell ref="A88:E88"/>
    <mergeCell ref="F88:I88"/>
    <mergeCell ref="A89:E89"/>
    <mergeCell ref="F89:I89"/>
    <mergeCell ref="J87:K87"/>
    <mergeCell ref="J89:K89"/>
    <mergeCell ref="J88:K88"/>
    <mergeCell ref="L89:N89"/>
    <mergeCell ref="L88:N88"/>
    <mergeCell ref="L87:N87"/>
  </mergeCells>
  <pageMargins left="0.11811023622047245" right="0.11811023622047245" top="0.55118110236220474" bottom="0.35433070866141736" header="0.31496062992125984" footer="0.31496062992125984"/>
  <pageSetup paperSize="9" scale="59" fitToHeight="0" orientation="landscape" r:id="rId1"/>
  <headerFooter>
    <oddFooter>&amp;R&amp;P/&amp;N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E25_0601_Annexe Fin</vt:lpstr>
      <vt:lpstr>'E25_0601_Annexe Fin'!Impression_des_titres</vt:lpstr>
      <vt:lpstr>'E25_0601_Annexe Fin'!Zone_d_impression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CRONENBERGER, Silene</dc:creator>
  <cp:lastModifiedBy>CRONENBERGER, Silene</cp:lastModifiedBy>
  <cp:lastPrinted>2025-02-05T12:10:45Z</cp:lastPrinted>
  <dcterms:created xsi:type="dcterms:W3CDTF">2025-01-30T12:43:23Z</dcterms:created>
  <dcterms:modified xsi:type="dcterms:W3CDTF">2025-02-13T15:23:30Z</dcterms:modified>
</cp:coreProperties>
</file>