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Service Financier\MARCHES\Marchés 2025\2025-003 - Travaux sols B23 - MAPA - PEDRINI - SM\DCE_VDEF\DPGF\"/>
    </mc:Choice>
  </mc:AlternateContent>
  <xr:revisionPtr revIDLastSave="0" documentId="13_ncr:1_{5D95A8F3-AC6D-4DA9-9099-D47FAF32E75B}" xr6:coauthVersionLast="36" xr6:coauthVersionMax="36" xr10:uidLastSave="{00000000-0000-0000-0000-000000000000}"/>
  <bookViews>
    <workbookView xWindow="0" yWindow="0" windowWidth="13605" windowHeight="10350" activeTab="2" xr2:uid="{00000000-000D-0000-FFFF-FFFF00000000}"/>
  </bookViews>
  <sheets>
    <sheet name="Pdg" sheetId="4" r:id="rId1"/>
    <sheet name="DPGF Lot 2 TF + PSE 1" sheetId="1" r:id="rId2"/>
    <sheet name="Lot 2 TO1" sheetId="3" r:id="rId3"/>
  </sheets>
  <definedNames>
    <definedName name="_xlnm.Print_Area" localSheetId="0">Pdg!$A$1:$H$16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3" l="1"/>
  <c r="G33" i="3"/>
  <c r="G34" i="3"/>
  <c r="G32" i="3"/>
  <c r="G31" i="3"/>
  <c r="G30" i="3"/>
  <c r="G29" i="3"/>
  <c r="G28" i="3"/>
  <c r="G27" i="3"/>
  <c r="G26" i="3"/>
  <c r="G35" i="3" s="1"/>
  <c r="G22" i="3"/>
  <c r="G21" i="3"/>
  <c r="G20" i="3"/>
  <c r="G19" i="3"/>
  <c r="G18" i="3"/>
  <c r="G17" i="3"/>
  <c r="G16" i="3"/>
  <c r="G15" i="3"/>
  <c r="G14" i="3"/>
  <c r="G23" i="3" s="1"/>
  <c r="G11" i="3"/>
  <c r="G9" i="3"/>
  <c r="G7" i="3"/>
  <c r="G5" i="3"/>
  <c r="G86" i="1"/>
  <c r="G85" i="1"/>
  <c r="G84" i="1"/>
  <c r="G83" i="1"/>
  <c r="G82" i="1"/>
  <c r="G80" i="1"/>
  <c r="G81" i="1"/>
  <c r="G79" i="1"/>
  <c r="G78" i="1"/>
  <c r="G70" i="1"/>
  <c r="G66" i="1"/>
  <c r="G65" i="1"/>
  <c r="G64" i="1"/>
  <c r="G63" i="1"/>
  <c r="G62" i="1"/>
  <c r="G61" i="1"/>
  <c r="G60" i="1"/>
  <c r="G58" i="1"/>
  <c r="G59" i="1"/>
  <c r="G57" i="1"/>
  <c r="G56" i="1"/>
  <c r="G55" i="1"/>
  <c r="G54" i="1"/>
  <c r="G51" i="1"/>
  <c r="G50" i="1"/>
  <c r="G49" i="1"/>
  <c r="G48" i="1"/>
  <c r="G47" i="1"/>
  <c r="G46" i="1"/>
  <c r="G45" i="1"/>
  <c r="G44" i="1"/>
  <c r="G43" i="1"/>
  <c r="G42" i="1"/>
  <c r="G67" i="1" s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3" i="1"/>
  <c r="G22" i="1"/>
  <c r="G21" i="1"/>
  <c r="G20" i="1"/>
  <c r="G19" i="1"/>
  <c r="G18" i="1"/>
  <c r="G17" i="1"/>
  <c r="G16" i="1"/>
  <c r="G15" i="1"/>
  <c r="G14" i="1"/>
  <c r="G11" i="1"/>
  <c r="G9" i="1"/>
  <c r="G7" i="1"/>
  <c r="G5" i="1"/>
  <c r="G39" i="1" s="1"/>
  <c r="G40" i="3" l="1"/>
  <c r="G73" i="1"/>
  <c r="G41" i="3" l="1"/>
  <c r="G42" i="3" s="1"/>
  <c r="G74" i="1"/>
  <c r="G75" i="1" s="1"/>
</calcChain>
</file>

<file path=xl/sharedStrings.xml><?xml version="1.0" encoding="utf-8"?>
<sst xmlns="http://schemas.openxmlformats.org/spreadsheetml/2006/main" count="220" uniqueCount="84">
  <si>
    <t>Designation</t>
  </si>
  <si>
    <t>Ens</t>
  </si>
  <si>
    <t>1.13</t>
  </si>
  <si>
    <t>1.12</t>
  </si>
  <si>
    <t>m²</t>
  </si>
  <si>
    <t>ml</t>
  </si>
  <si>
    <t>DOE</t>
  </si>
  <si>
    <t xml:space="preserve">Art 1 </t>
  </si>
  <si>
    <t>PPSPS + plan de prévention</t>
  </si>
  <si>
    <t>Art 1</t>
  </si>
  <si>
    <t>base vie</t>
  </si>
  <si>
    <t>Art 1.6</t>
  </si>
  <si>
    <t>Art 2</t>
  </si>
  <si>
    <t>Protection</t>
  </si>
  <si>
    <t xml:space="preserve">Art 2.1 </t>
  </si>
  <si>
    <t>Ragréage P4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</si>
  <si>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</si>
  <si>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</si>
  <si>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</si>
  <si>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</si>
  <si>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</si>
  <si>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</si>
  <si>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</si>
  <si>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</si>
  <si>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</si>
  <si>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</si>
  <si>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Article 2.3</t>
  </si>
  <si>
    <t>Article 2.2</t>
  </si>
  <si>
    <t>Nettoyage, évacuation des dechets</t>
  </si>
  <si>
    <t>TVA 20 %</t>
  </si>
  <si>
    <t>PSE 1 : RDC B17</t>
  </si>
  <si>
    <t>Peinture sur plinthes bois</t>
  </si>
  <si>
    <t>Installation et protection</t>
  </si>
  <si>
    <t>Forniture et pose de plinthes</t>
  </si>
  <si>
    <t>Barriere anti humidité</t>
  </si>
  <si>
    <t>ragreage</t>
  </si>
  <si>
    <t xml:space="preserve">Sol souple 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</si>
  <si>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</si>
  <si>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</si>
  <si>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</si>
  <si>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</si>
  <si>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</si>
  <si>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</si>
  <si>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</si>
  <si>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</si>
  <si>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</si>
  <si>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</si>
  <si>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</si>
  <si>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B01</t>
  </si>
  <si>
    <t>B02</t>
  </si>
  <si>
    <t>B03</t>
  </si>
  <si>
    <t>B04</t>
  </si>
  <si>
    <t>B06 A</t>
  </si>
  <si>
    <t>B06 B</t>
  </si>
  <si>
    <t>B07</t>
  </si>
  <si>
    <t>B08</t>
  </si>
  <si>
    <t>B10</t>
  </si>
  <si>
    <t>Revetement de sol souple y compris remontées en plinthes et traitement du talon</t>
  </si>
  <si>
    <t>Ragréage P4 R+2</t>
  </si>
  <si>
    <t>Ragréage P4 R+1</t>
  </si>
  <si>
    <t>Revetement de sol souple y compris remontées en plinthes et traitement du talon R+2</t>
  </si>
  <si>
    <t>Revetement de sol souple y compris remontées en plinthes et traitement du talon R+1</t>
  </si>
  <si>
    <r>
      <t xml:space="preserve">Marché 2025-003 - DPGF Lot 2 - </t>
    </r>
    <r>
      <rPr>
        <b/>
        <sz val="11"/>
        <color rgb="FFFF0000"/>
        <rFont val="Calibri"/>
        <family val="2"/>
        <scheme val="minor"/>
      </rPr>
      <t>Tranche ferme R+2 et R+1</t>
    </r>
  </si>
  <si>
    <r>
      <t xml:space="preserve">Marché 2025-003 - DPGF Lot 2 - </t>
    </r>
    <r>
      <rPr>
        <b/>
        <sz val="11"/>
        <color rgb="FFFF0000"/>
        <rFont val="Calibri"/>
        <family val="2"/>
        <scheme val="minor"/>
      </rPr>
      <t>Tranche optionnelle 1 Rez-de-chaussée</t>
    </r>
  </si>
  <si>
    <t>Annexe 1 au CCTP</t>
  </si>
  <si>
    <r>
      <rPr>
        <b/>
        <u/>
        <sz val="26"/>
        <color theme="1"/>
        <rFont val="Arial"/>
        <family val="2"/>
      </rPr>
      <t xml:space="preserve">MARCHE N°2025-003 </t>
    </r>
    <r>
      <rPr>
        <b/>
        <sz val="26"/>
        <color theme="1"/>
        <rFont val="Arial"/>
        <family val="2"/>
      </rPr>
      <t>: TRAVAUX DE REFECTION DES SOLS AU BATIMENT B23 - CENTRE DES SCIENCES HUMAINES DE L'INSA</t>
    </r>
  </si>
  <si>
    <t>Cadre de décomposition du prix global et forfaitaire - CDPGF</t>
  </si>
  <si>
    <t>Il convient de renseigner les deux onglets suivants pour la tranche ferme et la tranche optionnelle n°1</t>
  </si>
  <si>
    <t>Lot n°2 - Travaux sols souples</t>
  </si>
  <si>
    <t>N° de chapitre du CCTP</t>
  </si>
  <si>
    <t>Unité</t>
  </si>
  <si>
    <t>Quantité</t>
  </si>
  <si>
    <t>Total en € HT</t>
  </si>
  <si>
    <t>Prix Unitaire en € HT</t>
  </si>
  <si>
    <t>Sous total ragréage en € HT</t>
  </si>
  <si>
    <t>Sous total sol souple en € HT</t>
  </si>
  <si>
    <t>TVA (20 %)</t>
  </si>
  <si>
    <t>Total en € TTC tranche ferme</t>
  </si>
  <si>
    <t>Total en € TTC tranche ferme avec la PSE 1</t>
  </si>
  <si>
    <t>Total en € HT tranche ferme avec la PSE 1</t>
  </si>
  <si>
    <t>Total en € HT tranche ferme</t>
  </si>
  <si>
    <t>Sous total sol en € HT</t>
  </si>
  <si>
    <t xml:space="preserve">Total en € HT tranche optionnelle n°1 </t>
  </si>
  <si>
    <t xml:space="preserve">Total en € TTC tranche optionnelle n°1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</si>
</sst>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6"/>
      <color theme="1"/>
      <name val="Arial"/>
      <family val="2"/>
    </font>
    <font>
      <b/>
      <u/>
      <sz val="26"/>
      <color theme="1"/>
      <name val="Arial"/>
      <family val="2"/>
    </font>
    <font>
      <b/>
      <sz val="36"/>
      <color theme="1"/>
      <name val="Arial"/>
      <family val="2"/>
    </font>
    <font>
      <sz val="2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94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44" fontId="0" fillId="0" borderId="5" xfId="2" applyFont="1" applyBorder="1" applyAlignment="1">
      <alignment vertical="center"/>
    </xf>
    <xf numFmtId="44" fontId="0" fillId="0" borderId="6" xfId="2" applyFont="1" applyBorder="1" applyAlignment="1">
      <alignment vertical="center"/>
    </xf>
    <xf numFmtId="0" fontId="0" fillId="0" borderId="5" xfId="0" applyBorder="1" applyAlignment="1">
      <alignment vertical="center" wrapText="1"/>
    </xf>
    <xf numFmtId="164" fontId="0" fillId="0" borderId="5" xfId="1" applyFont="1" applyBorder="1" applyAlignment="1">
      <alignment vertical="center"/>
    </xf>
    <xf numFmtId="0" fontId="0" fillId="0" borderId="7" xfId="0" applyBorder="1" applyAlignment="1">
      <alignment vertical="center" wrapText="1"/>
    </xf>
    <xf numFmtId="44" fontId="0" fillId="0" borderId="8" xfId="2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3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5" fillId="0" borderId="0" xfId="0" applyFont="1" applyAlignment="1">
      <alignment vertical="center" textRotation="43"/>
    </xf>
    <xf numFmtId="0" fontId="6" fillId="0" borderId="0" xfId="0" applyFont="1" applyAlignment="1">
      <alignment vertical="center" textRotation="43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2" applyFont="1" applyAlignment="1">
      <alignment vertical="center"/>
    </xf>
    <xf numFmtId="0" fontId="2" fillId="0" borderId="0" xfId="0" applyFont="1" applyAlignment="1">
      <alignment vertical="center"/>
    </xf>
    <xf numFmtId="44" fontId="2" fillId="0" borderId="0" xfId="2" applyFont="1" applyAlignment="1">
      <alignment horizontal="right" vertical="center"/>
    </xf>
    <xf numFmtId="44" fontId="2" fillId="0" borderId="0" xfId="2" applyFont="1" applyAlignment="1">
      <alignment vertical="center"/>
    </xf>
    <xf numFmtId="0" fontId="3" fillId="0" borderId="0" xfId="0" applyFont="1" applyAlignment="1">
      <alignment vertical="center"/>
    </xf>
    <xf numFmtId="44" fontId="0" fillId="0" borderId="0" xfId="2" applyFont="1"/>
    <xf numFmtId="44" fontId="2" fillId="0" borderId="0" xfId="2" applyFont="1" applyAlignment="1">
      <alignment horizontal="right"/>
    </xf>
    <xf numFmtId="44" fontId="2" fillId="0" borderId="0" xfId="2" applyFont="1"/>
    <xf numFmtId="44" fontId="0" fillId="0" borderId="9" xfId="2" applyFont="1" applyBorder="1" applyAlignment="1">
      <alignment vertical="center"/>
    </xf>
    <xf numFmtId="44" fontId="0" fillId="0" borderId="18" xfId="2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0" fillId="0" borderId="20" xfId="0" applyBorder="1" applyAlignment="1">
      <alignment vertical="center" wrapText="1"/>
    </xf>
    <xf numFmtId="0" fontId="0" fillId="0" borderId="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0" fillId="0" borderId="5" xfId="0" applyFont="1" applyBorder="1"/>
    <xf numFmtId="0" fontId="0" fillId="2" borderId="5" xfId="0" applyFont="1" applyFill="1" applyBorder="1"/>
    <xf numFmtId="0" fontId="0" fillId="0" borderId="5" xfId="0" applyFont="1" applyBorder="1" applyAlignment="1">
      <alignment horizontal="center" vertical="center"/>
    </xf>
    <xf numFmtId="0" fontId="1" fillId="0" borderId="24" xfId="3" applyBorder="1"/>
    <xf numFmtId="0" fontId="1" fillId="0" borderId="25" xfId="3" applyBorder="1"/>
    <xf numFmtId="0" fontId="1" fillId="0" borderId="26" xfId="3" applyBorder="1"/>
    <xf numFmtId="0" fontId="1" fillId="0" borderId="7" xfId="3" applyFont="1" applyBorder="1"/>
    <xf numFmtId="0" fontId="1" fillId="0" borderId="0" xfId="3" applyFont="1" applyBorder="1"/>
    <xf numFmtId="0" fontId="1" fillId="0" borderId="27" xfId="3" applyFont="1" applyBorder="1"/>
    <xf numFmtId="0" fontId="1" fillId="0" borderId="7" xfId="3" applyFont="1" applyBorder="1" applyAlignment="1">
      <alignment vertical="top"/>
    </xf>
    <xf numFmtId="0" fontId="1" fillId="0" borderId="0" xfId="3" applyFont="1" applyBorder="1" applyAlignment="1">
      <alignment vertical="top"/>
    </xf>
    <xf numFmtId="0" fontId="1" fillId="0" borderId="7" xfId="3" applyBorder="1" applyAlignment="1">
      <alignment vertical="top"/>
    </xf>
    <xf numFmtId="0" fontId="1" fillId="0" borderId="0" xfId="3" applyBorder="1" applyAlignment="1">
      <alignment vertical="top"/>
    </xf>
    <xf numFmtId="0" fontId="1" fillId="0" borderId="0" xfId="3" applyBorder="1"/>
    <xf numFmtId="0" fontId="1" fillId="0" borderId="27" xfId="3" applyBorder="1"/>
    <xf numFmtId="0" fontId="1" fillId="0" borderId="20" xfId="3" applyBorder="1" applyAlignment="1">
      <alignment vertical="top"/>
    </xf>
    <xf numFmtId="0" fontId="1" fillId="0" borderId="28" xfId="3" applyBorder="1" applyAlignment="1">
      <alignment vertical="top"/>
    </xf>
    <xf numFmtId="0" fontId="1" fillId="0" borderId="28" xfId="3" applyBorder="1"/>
    <xf numFmtId="0" fontId="1" fillId="0" borderId="29" xfId="3" applyBorder="1"/>
    <xf numFmtId="0" fontId="0" fillId="0" borderId="8" xfId="0" applyBorder="1"/>
    <xf numFmtId="0" fontId="7" fillId="0" borderId="7" xfId="4" applyFont="1" applyBorder="1" applyAlignment="1">
      <alignment horizontal="center" vertical="center" wrapText="1"/>
    </xf>
    <xf numFmtId="0" fontId="9" fillId="0" borderId="0" xfId="4" applyFont="1" applyBorder="1" applyAlignment="1">
      <alignment horizontal="center" vertical="center" wrapText="1"/>
    </xf>
    <xf numFmtId="0" fontId="9" fillId="0" borderId="27" xfId="4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0" xfId="3" applyFont="1" applyBorder="1" applyAlignment="1">
      <alignment horizontal="center" vertical="center" wrapText="1"/>
    </xf>
    <xf numFmtId="0" fontId="10" fillId="0" borderId="27" xfId="3" applyFont="1" applyBorder="1" applyAlignment="1">
      <alignment horizontal="center" vertical="center" wrapText="1"/>
    </xf>
    <xf numFmtId="0" fontId="10" fillId="0" borderId="7" xfId="4" applyFont="1" applyBorder="1" applyAlignment="1">
      <alignment horizontal="center" vertical="center" wrapText="1"/>
    </xf>
    <xf numFmtId="0" fontId="10" fillId="0" borderId="0" xfId="4" applyFont="1" applyBorder="1" applyAlignment="1">
      <alignment horizontal="center" vertical="center" wrapText="1"/>
    </xf>
    <xf numFmtId="0" fontId="10" fillId="0" borderId="27" xfId="4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/>
    </xf>
    <xf numFmtId="0" fontId="3" fillId="0" borderId="0" xfId="3" applyFont="1" applyBorder="1" applyAlignment="1">
      <alignment horizontal="center" vertical="center"/>
    </xf>
    <xf numFmtId="0" fontId="3" fillId="0" borderId="27" xfId="3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right" vertical="center"/>
    </xf>
    <xf numFmtId="0" fontId="4" fillId="3" borderId="21" xfId="0" applyFont="1" applyFill="1" applyBorder="1" applyAlignment="1">
      <alignment horizontal="right" vertical="center"/>
    </xf>
    <xf numFmtId="0" fontId="4" fillId="3" borderId="22" xfId="0" applyFont="1" applyFill="1" applyBorder="1" applyAlignment="1">
      <alignment horizontal="right" vertical="center"/>
    </xf>
    <xf numFmtId="0" fontId="4" fillId="3" borderId="23" xfId="0" applyFont="1" applyFill="1" applyBorder="1" applyAlignment="1">
      <alignment horizontal="right" vertical="center"/>
    </xf>
    <xf numFmtId="0" fontId="4" fillId="3" borderId="21" xfId="0" applyFont="1" applyFill="1" applyBorder="1" applyAlignment="1">
      <alignment horizontal="right"/>
    </xf>
    <xf numFmtId="0" fontId="4" fillId="3" borderId="22" xfId="0" applyFont="1" applyFill="1" applyBorder="1" applyAlignment="1">
      <alignment horizontal="right"/>
    </xf>
    <xf numFmtId="0" fontId="4" fillId="3" borderId="23" xfId="0" applyFont="1" applyFill="1" applyBorder="1" applyAlignment="1">
      <alignment horizontal="right"/>
    </xf>
    <xf numFmtId="0" fontId="4" fillId="3" borderId="13" xfId="0" applyFont="1" applyFill="1" applyBorder="1" applyAlignment="1">
      <alignment horizontal="right" vertical="center"/>
    </xf>
    <xf numFmtId="0" fontId="4" fillId="3" borderId="14" xfId="0" applyFont="1" applyFill="1" applyBorder="1" applyAlignment="1">
      <alignment horizontal="right" vertical="center"/>
    </xf>
    <xf numFmtId="0" fontId="4" fillId="3" borderId="15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0" fontId="4" fillId="3" borderId="19" xfId="0" applyFont="1" applyFill="1" applyBorder="1" applyAlignment="1">
      <alignment horizontal="right" vertical="center"/>
    </xf>
    <xf numFmtId="0" fontId="4" fillId="3" borderId="12" xfId="0" applyFont="1" applyFill="1" applyBorder="1" applyAlignment="1">
      <alignment horizontal="right" vertical="center"/>
    </xf>
    <xf numFmtId="0" fontId="4" fillId="3" borderId="16" xfId="0" applyFont="1" applyFill="1" applyBorder="1" applyAlignment="1">
      <alignment horizontal="right" vertical="center"/>
    </xf>
    <xf numFmtId="0" fontId="4" fillId="3" borderId="17" xfId="0" applyFont="1" applyFill="1" applyBorder="1" applyAlignment="1">
      <alignment horizontal="right" vertical="center"/>
    </xf>
  </cellXfs>
  <cellStyles count="5">
    <cellStyle name="Milliers" xfId="1" builtinId="3"/>
    <cellStyle name="Monétaire" xfId="2" builtinId="4"/>
    <cellStyle name="Normal" xfId="0" builtinId="0"/>
    <cellStyle name="Normal 2 2" xfId="4" xr:uid="{F534EC0E-26EA-4943-9CB6-ED4F379D5934}"/>
    <cellStyle name="Normal 2 3" xfId="3" xr:uid="{9736F368-E142-443D-AC2F-174782C580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133350</xdr:rowOff>
    </xdr:from>
    <xdr:to>
      <xdr:col>3</xdr:col>
      <xdr:colOff>41275</xdr:colOff>
      <xdr:row>1</xdr:row>
      <xdr:rowOff>571500</xdr:rowOff>
    </xdr:to>
    <xdr:pic>
      <xdr:nvPicPr>
        <xdr:cNvPr id="2" name="Image 1" descr="Logo_INSAToulouse-quadri">
          <a:extLst>
            <a:ext uri="{FF2B5EF4-FFF2-40B4-BE49-F238E27FC236}">
              <a16:creationId xmlns:a16="http://schemas.microsoft.com/office/drawing/2014/main" id="{D33B9C63-4807-490D-B7F7-A26993C0FA4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133350"/>
          <a:ext cx="2200275" cy="628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56F62-D3E7-4110-A06C-FC3D028E7AD6}">
  <dimension ref="A1:I16"/>
  <sheetViews>
    <sheetView view="pageBreakPreview" zoomScale="60" zoomScaleNormal="100" workbookViewId="0">
      <selection activeCell="N7" sqref="N7"/>
    </sheetView>
  </sheetViews>
  <sheetFormatPr baseColWidth="10" defaultRowHeight="15" x14ac:dyDescent="0.25"/>
  <cols>
    <col min="8" max="8" width="21.140625" customWidth="1"/>
  </cols>
  <sheetData>
    <row r="1" spans="1:9" x14ac:dyDescent="0.25">
      <c r="A1" s="42"/>
      <c r="B1" s="43"/>
      <c r="C1" s="43"/>
      <c r="D1" s="43"/>
      <c r="E1" s="43"/>
      <c r="F1" s="43"/>
      <c r="G1" s="43"/>
      <c r="H1" s="44"/>
    </row>
    <row r="2" spans="1:9" ht="245.25" customHeight="1" x14ac:dyDescent="0.25">
      <c r="A2" s="59" t="s">
        <v>65</v>
      </c>
      <c r="B2" s="60"/>
      <c r="C2" s="60"/>
      <c r="D2" s="60"/>
      <c r="E2" s="60"/>
      <c r="F2" s="60"/>
      <c r="G2" s="60"/>
      <c r="H2" s="61"/>
    </row>
    <row r="3" spans="1:9" ht="24.75" customHeight="1" x14ac:dyDescent="0.25">
      <c r="A3" s="45"/>
      <c r="B3" s="46"/>
      <c r="C3" s="46"/>
      <c r="D3" s="46"/>
      <c r="E3" s="46"/>
      <c r="F3" s="46"/>
      <c r="G3" s="46"/>
      <c r="H3" s="47"/>
    </row>
    <row r="4" spans="1:9" x14ac:dyDescent="0.25">
      <c r="A4" s="48"/>
      <c r="B4" s="49"/>
      <c r="C4" s="49"/>
      <c r="D4" s="46"/>
      <c r="E4" s="46"/>
      <c r="F4" s="46"/>
      <c r="G4" s="46"/>
      <c r="H4" s="47"/>
    </row>
    <row r="5" spans="1:9" ht="15.75" thickBot="1" x14ac:dyDescent="0.3">
      <c r="A5" s="62" t="s">
        <v>68</v>
      </c>
      <c r="B5" s="63"/>
      <c r="C5" s="63"/>
      <c r="D5" s="63"/>
      <c r="E5" s="63"/>
      <c r="F5" s="63"/>
      <c r="G5" s="63"/>
      <c r="H5" s="64"/>
    </row>
    <row r="6" spans="1:9" ht="76.5" customHeight="1" thickBot="1" x14ac:dyDescent="0.3">
      <c r="A6" s="62"/>
      <c r="B6" s="63"/>
      <c r="C6" s="63"/>
      <c r="D6" s="63"/>
      <c r="E6" s="63"/>
      <c r="F6" s="63"/>
      <c r="G6" s="63"/>
      <c r="H6" s="64"/>
      <c r="I6" s="58"/>
    </row>
    <row r="7" spans="1:9" ht="63" customHeight="1" x14ac:dyDescent="0.25">
      <c r="A7" s="65" t="s">
        <v>66</v>
      </c>
      <c r="B7" s="66"/>
      <c r="C7" s="66"/>
      <c r="D7" s="66"/>
      <c r="E7" s="66"/>
      <c r="F7" s="66"/>
      <c r="G7" s="66"/>
      <c r="H7" s="67"/>
    </row>
    <row r="8" spans="1:9" x14ac:dyDescent="0.25">
      <c r="A8" s="50"/>
      <c r="B8" s="51"/>
      <c r="C8" s="51"/>
      <c r="D8" s="52"/>
      <c r="E8" s="52"/>
      <c r="F8" s="52"/>
      <c r="G8" s="52"/>
      <c r="H8" s="53"/>
    </row>
    <row r="9" spans="1:9" x14ac:dyDescent="0.25">
      <c r="A9" s="50"/>
      <c r="B9" s="51"/>
      <c r="C9" s="51"/>
      <c r="D9" s="52"/>
      <c r="E9" s="52"/>
      <c r="F9" s="52"/>
      <c r="G9" s="52"/>
      <c r="H9" s="53"/>
    </row>
    <row r="10" spans="1:9" x14ac:dyDescent="0.25">
      <c r="A10" s="50"/>
      <c r="B10" s="51"/>
      <c r="C10" s="51"/>
      <c r="D10" s="52"/>
      <c r="E10" s="52"/>
      <c r="F10" s="52"/>
      <c r="G10" s="52"/>
      <c r="H10" s="53"/>
    </row>
    <row r="11" spans="1:9" x14ac:dyDescent="0.25">
      <c r="A11" s="68" t="s">
        <v>67</v>
      </c>
      <c r="B11" s="69"/>
      <c r="C11" s="69"/>
      <c r="D11" s="69"/>
      <c r="E11" s="69"/>
      <c r="F11" s="69"/>
      <c r="G11" s="69"/>
      <c r="H11" s="70"/>
    </row>
    <row r="12" spans="1:9" x14ac:dyDescent="0.25">
      <c r="A12" s="68"/>
      <c r="B12" s="69"/>
      <c r="C12" s="69"/>
      <c r="D12" s="69"/>
      <c r="E12" s="69"/>
      <c r="F12" s="69"/>
      <c r="G12" s="69"/>
      <c r="H12" s="70"/>
    </row>
    <row r="13" spans="1:9" x14ac:dyDescent="0.25">
      <c r="A13" s="68"/>
      <c r="B13" s="69"/>
      <c r="C13" s="69"/>
      <c r="D13" s="69"/>
      <c r="E13" s="69"/>
      <c r="F13" s="69"/>
      <c r="G13" s="69"/>
      <c r="H13" s="70"/>
    </row>
    <row r="14" spans="1:9" x14ac:dyDescent="0.25">
      <c r="A14" s="50"/>
      <c r="B14" s="51"/>
      <c r="C14" s="51"/>
      <c r="D14" s="52"/>
      <c r="E14" s="52"/>
      <c r="F14" s="52"/>
      <c r="G14" s="52"/>
      <c r="H14" s="53"/>
    </row>
    <row r="15" spans="1:9" x14ac:dyDescent="0.25">
      <c r="A15" s="50"/>
      <c r="B15" s="51"/>
      <c r="C15" s="51"/>
      <c r="D15" s="52"/>
      <c r="E15" s="52"/>
      <c r="F15" s="52"/>
      <c r="G15" s="52"/>
      <c r="H15" s="53"/>
    </row>
    <row r="16" spans="1:9" ht="15.75" thickBot="1" x14ac:dyDescent="0.3">
      <c r="A16" s="54"/>
      <c r="B16" s="55"/>
      <c r="C16" s="55"/>
      <c r="D16" s="56"/>
      <c r="E16" s="56"/>
      <c r="F16" s="56"/>
      <c r="G16" s="56"/>
      <c r="H16" s="57"/>
    </row>
  </sheetData>
  <mergeCells count="4">
    <mergeCell ref="A2:H2"/>
    <mergeCell ref="A5:H6"/>
    <mergeCell ref="A7:H7"/>
    <mergeCell ref="A11:H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35"/>
  <sheetViews>
    <sheetView view="pageBreakPreview" topLeftCell="A34" zoomScale="130" zoomScaleNormal="100" zoomScaleSheetLayoutView="130" workbookViewId="0">
      <selection activeCell="K74" sqref="K74"/>
    </sheetView>
  </sheetViews>
  <sheetFormatPr baseColWidth="10" defaultRowHeight="15" x14ac:dyDescent="0.25"/>
  <cols>
    <col min="1" max="1" width="6.42578125" customWidth="1"/>
    <col min="2" max="2" width="16.5703125" customWidth="1"/>
    <col min="3" max="3" width="54.7109375" customWidth="1"/>
    <col min="4" max="4" width="7.42578125" customWidth="1"/>
    <col min="6" max="6" width="12.28515625" customWidth="1"/>
    <col min="7" max="7" width="16" customWidth="1"/>
  </cols>
  <sheetData>
    <row r="1" spans="2:7" x14ac:dyDescent="0.25">
      <c r="B1" s="71" t="s">
        <v>62</v>
      </c>
      <c r="C1" s="72"/>
      <c r="D1" s="72"/>
      <c r="E1" s="72"/>
      <c r="F1" s="72"/>
      <c r="G1" s="72"/>
    </row>
    <row r="2" spans="2:7" ht="15.75" thickBot="1" x14ac:dyDescent="0.3"/>
    <row r="3" spans="2:7" ht="30.75" thickBot="1" x14ac:dyDescent="0.3">
      <c r="B3" s="77" t="s">
        <v>69</v>
      </c>
      <c r="C3" s="74" t="s">
        <v>0</v>
      </c>
      <c r="D3" s="74" t="s">
        <v>70</v>
      </c>
      <c r="E3" s="74" t="s">
        <v>71</v>
      </c>
      <c r="F3" s="75" t="s">
        <v>73</v>
      </c>
      <c r="G3" s="76" t="s">
        <v>72</v>
      </c>
    </row>
    <row r="4" spans="2:7" x14ac:dyDescent="0.25">
      <c r="B4" s="1"/>
      <c r="C4" s="2"/>
      <c r="D4" s="2"/>
      <c r="E4" s="2"/>
      <c r="F4" s="2"/>
      <c r="G4" s="3"/>
    </row>
    <row r="5" spans="2:7" x14ac:dyDescent="0.25">
      <c r="B5" s="4" t="s">
        <v>7</v>
      </c>
      <c r="C5" s="38" t="s">
        <v>8</v>
      </c>
      <c r="D5" s="6" t="s">
        <v>1</v>
      </c>
      <c r="E5" s="5"/>
      <c r="F5" s="7"/>
      <c r="G5" s="8">
        <f>E5*F5</f>
        <v>0</v>
      </c>
    </row>
    <row r="6" spans="2:7" ht="6" customHeight="1" x14ac:dyDescent="0.25">
      <c r="B6" s="4"/>
      <c r="C6" s="38"/>
      <c r="D6" s="6"/>
      <c r="E6" s="5"/>
      <c r="F6" s="7"/>
      <c r="G6" s="8"/>
    </row>
    <row r="7" spans="2:7" x14ac:dyDescent="0.25">
      <c r="B7" s="4" t="s">
        <v>9</v>
      </c>
      <c r="C7" s="38" t="s">
        <v>10</v>
      </c>
      <c r="D7" s="6" t="s">
        <v>1</v>
      </c>
      <c r="E7" s="5"/>
      <c r="F7" s="7"/>
      <c r="G7" s="8">
        <f>E7*F7</f>
        <v>0</v>
      </c>
    </row>
    <row r="8" spans="2:7" ht="6" customHeight="1" x14ac:dyDescent="0.25">
      <c r="B8" s="4"/>
      <c r="C8" s="38"/>
      <c r="D8" s="6"/>
      <c r="E8" s="5"/>
      <c r="F8" s="7"/>
      <c r="G8" s="8"/>
    </row>
    <row r="9" spans="2:7" x14ac:dyDescent="0.25">
      <c r="B9" s="4" t="s">
        <v>11</v>
      </c>
      <c r="C9" s="38" t="s">
        <v>6</v>
      </c>
      <c r="D9" s="6" t="s">
        <v>1</v>
      </c>
      <c r="E9" s="5"/>
      <c r="F9" s="7"/>
      <c r="G9" s="8">
        <f>E9*F9</f>
        <v>0</v>
      </c>
    </row>
    <row r="10" spans="2:7" ht="6" customHeight="1" x14ac:dyDescent="0.25">
      <c r="B10" s="4"/>
      <c r="C10" s="38"/>
      <c r="D10" s="6"/>
      <c r="E10" s="5"/>
      <c r="F10" s="7"/>
      <c r="G10" s="8"/>
    </row>
    <row r="11" spans="2:7" x14ac:dyDescent="0.25">
      <c r="B11" s="4" t="s">
        <v>12</v>
      </c>
      <c r="C11" s="38" t="s">
        <v>13</v>
      </c>
      <c r="D11" s="6" t="s">
        <v>1</v>
      </c>
      <c r="E11" s="5"/>
      <c r="F11" s="7"/>
      <c r="G11" s="8">
        <f>E11*F11</f>
        <v>0</v>
      </c>
    </row>
    <row r="12" spans="2:7" ht="6" customHeight="1" x14ac:dyDescent="0.25">
      <c r="B12" s="4"/>
      <c r="C12" s="5"/>
      <c r="D12" s="6"/>
      <c r="E12" s="5"/>
      <c r="F12" s="7"/>
      <c r="G12" s="8"/>
    </row>
    <row r="13" spans="2:7" x14ac:dyDescent="0.25">
      <c r="B13" s="4" t="s">
        <v>14</v>
      </c>
      <c r="C13" s="37" t="s">
        <v>58</v>
      </c>
      <c r="D13" s="6"/>
      <c r="E13" s="5"/>
      <c r="F13" s="7"/>
      <c r="G13" s="8"/>
    </row>
    <row r="14" spans="2:7" x14ac:dyDescent="0.25">
      <c r="B14" s="73" t="s">
        <v>64</v>
      </c>
      <c r="C14" s="39" t="s">
        <v>16</v>
      </c>
      <c r="D14" s="6" t="s">
        <v>4</v>
      </c>
      <c r="E14" s="5"/>
      <c r="F14" s="7"/>
      <c r="G14" s="8">
        <f>E14*F14</f>
        <v>0</v>
      </c>
    </row>
    <row r="15" spans="2:7" ht="15" customHeight="1" x14ac:dyDescent="0.25">
      <c r="B15" s="73"/>
      <c r="C15" s="39" t="s">
        <v>17</v>
      </c>
      <c r="D15" s="6" t="s">
        <v>4</v>
      </c>
      <c r="E15" s="5"/>
      <c r="F15" s="7"/>
      <c r="G15" s="8">
        <f>E15*F15</f>
        <v>0</v>
      </c>
    </row>
    <row r="16" spans="2:7" x14ac:dyDescent="0.25">
      <c r="B16" s="73"/>
      <c r="C16" s="39" t="s">
        <v>18</v>
      </c>
      <c r="D16" s="6" t="s">
        <v>4</v>
      </c>
      <c r="E16" s="5"/>
      <c r="F16" s="7"/>
      <c r="G16" s="8">
        <f>E16*F16</f>
        <v>0</v>
      </c>
    </row>
    <row r="17" spans="2:7" ht="11.25" customHeight="1" x14ac:dyDescent="0.25">
      <c r="B17" s="73"/>
      <c r="C17" s="39" t="s">
        <v>19</v>
      </c>
      <c r="D17" s="6" t="s">
        <v>4</v>
      </c>
      <c r="E17" s="5"/>
      <c r="F17" s="7"/>
      <c r="G17" s="8">
        <f>E17*F17</f>
        <v>0</v>
      </c>
    </row>
    <row r="18" spans="2:7" x14ac:dyDescent="0.25">
      <c r="B18" s="73"/>
      <c r="C18" s="40" t="s">
        <v>20</v>
      </c>
      <c r="D18" s="6" t="s">
        <v>4</v>
      </c>
      <c r="E18" s="5"/>
      <c r="F18" s="7"/>
      <c r="G18" s="8">
        <f>E18*F18</f>
        <v>0</v>
      </c>
    </row>
    <row r="19" spans="2:7" ht="13.5" customHeight="1" x14ac:dyDescent="0.25">
      <c r="B19" s="73"/>
      <c r="C19" s="39" t="s">
        <v>21</v>
      </c>
      <c r="D19" s="41" t="s">
        <v>4</v>
      </c>
      <c r="E19" s="35"/>
      <c r="F19" s="7"/>
      <c r="G19" s="8">
        <f>E19*F19</f>
        <v>0</v>
      </c>
    </row>
    <row r="20" spans="2:7" x14ac:dyDescent="0.25">
      <c r="B20" s="73"/>
      <c r="C20" s="39" t="s">
        <v>22</v>
      </c>
      <c r="D20" s="41" t="s">
        <v>4</v>
      </c>
      <c r="E20" s="35"/>
      <c r="F20" s="7"/>
      <c r="G20" s="8">
        <f>E20*F20</f>
        <v>0</v>
      </c>
    </row>
    <row r="21" spans="2:7" x14ac:dyDescent="0.25">
      <c r="B21" s="73"/>
      <c r="C21" s="39" t="s">
        <v>23</v>
      </c>
      <c r="D21" s="41" t="s">
        <v>4</v>
      </c>
      <c r="E21" s="35"/>
      <c r="F21" s="7"/>
      <c r="G21" s="8">
        <f>E21*F21</f>
        <v>0</v>
      </c>
    </row>
    <row r="22" spans="2:7" x14ac:dyDescent="0.25">
      <c r="B22" s="73"/>
      <c r="C22" s="39" t="s">
        <v>24</v>
      </c>
      <c r="D22" s="41" t="s">
        <v>4</v>
      </c>
      <c r="E22" s="35"/>
      <c r="F22" s="7"/>
      <c r="G22" s="8">
        <f>E22*F22</f>
        <v>0</v>
      </c>
    </row>
    <row r="23" spans="2:7" x14ac:dyDescent="0.25">
      <c r="B23" s="73"/>
      <c r="C23" s="39" t="s">
        <v>25</v>
      </c>
      <c r="D23" s="41" t="s">
        <v>4</v>
      </c>
      <c r="E23" s="35"/>
      <c r="F23" s="7"/>
      <c r="G23" s="8">
        <f>E23*F23</f>
        <v>0</v>
      </c>
    </row>
    <row r="24" spans="2:7" x14ac:dyDescent="0.25">
      <c r="B24" s="11"/>
      <c r="C24" s="39"/>
      <c r="D24" s="41"/>
      <c r="E24" s="35"/>
      <c r="F24" s="7"/>
      <c r="G24" s="8"/>
    </row>
    <row r="25" spans="2:7" x14ac:dyDescent="0.25">
      <c r="B25" s="4" t="s">
        <v>14</v>
      </c>
      <c r="C25" s="37" t="s">
        <v>59</v>
      </c>
      <c r="D25" s="41"/>
      <c r="E25" s="35"/>
      <c r="F25" s="7"/>
      <c r="G25" s="8"/>
    </row>
    <row r="26" spans="2:7" x14ac:dyDescent="0.25">
      <c r="B26" s="73" t="s">
        <v>64</v>
      </c>
      <c r="C26" s="39" t="s">
        <v>37</v>
      </c>
      <c r="D26" s="41" t="s">
        <v>4</v>
      </c>
      <c r="E26" s="35"/>
      <c r="F26" s="7"/>
      <c r="G26" s="8">
        <f>E26*F26</f>
        <v>0</v>
      </c>
    </row>
    <row r="27" spans="2:7" x14ac:dyDescent="0.25">
      <c r="B27" s="73"/>
      <c r="C27" s="39" t="s">
        <v>38</v>
      </c>
      <c r="D27" s="41" t="s">
        <v>4</v>
      </c>
      <c r="E27" s="35"/>
      <c r="F27" s="7"/>
      <c r="G27" s="8">
        <f>E27*F27</f>
        <v>0</v>
      </c>
    </row>
    <row r="28" spans="2:7" x14ac:dyDescent="0.25">
      <c r="B28" s="73"/>
      <c r="C28" s="39" t="s">
        <v>39</v>
      </c>
      <c r="D28" s="41" t="s">
        <v>4</v>
      </c>
      <c r="E28" s="35"/>
      <c r="F28" s="7"/>
      <c r="G28" s="8">
        <f>E28*F28</f>
        <v>0</v>
      </c>
    </row>
    <row r="29" spans="2:7" x14ac:dyDescent="0.25">
      <c r="B29" s="73"/>
      <c r="C29" s="39" t="s">
        <v>40</v>
      </c>
      <c r="D29" s="41" t="s">
        <v>4</v>
      </c>
      <c r="E29" s="35"/>
      <c r="F29" s="7"/>
      <c r="G29" s="8">
        <f>E29*F29</f>
        <v>0</v>
      </c>
    </row>
    <row r="30" spans="2:7" x14ac:dyDescent="0.25">
      <c r="B30" s="73"/>
      <c r="C30" s="39" t="s">
        <v>41</v>
      </c>
      <c r="D30" s="41" t="s">
        <v>4</v>
      </c>
      <c r="E30" s="35"/>
      <c r="F30" s="7"/>
      <c r="G30" s="8">
        <f>E30*F30</f>
        <v>0</v>
      </c>
    </row>
    <row r="31" spans="2:7" x14ac:dyDescent="0.25">
      <c r="B31" s="73"/>
      <c r="C31" s="39" t="s">
        <v>42</v>
      </c>
      <c r="D31" s="41" t="s">
        <v>4</v>
      </c>
      <c r="E31" s="35"/>
      <c r="F31" s="7"/>
      <c r="G31" s="8">
        <f>E31*F31</f>
        <v>0</v>
      </c>
    </row>
    <row r="32" spans="2:7" x14ac:dyDescent="0.25">
      <c r="B32" s="73"/>
      <c r="C32" s="39" t="s">
        <v>43</v>
      </c>
      <c r="D32" s="41" t="s">
        <v>4</v>
      </c>
      <c r="E32" s="35"/>
      <c r="F32" s="7"/>
      <c r="G32" s="8">
        <f>E32*F32</f>
        <v>0</v>
      </c>
    </row>
    <row r="33" spans="2:7" x14ac:dyDescent="0.25">
      <c r="B33" s="73"/>
      <c r="C33" s="39" t="s">
        <v>44</v>
      </c>
      <c r="D33" s="41" t="s">
        <v>4</v>
      </c>
      <c r="E33" s="35"/>
      <c r="F33" s="7"/>
      <c r="G33" s="8">
        <f>E33*F33</f>
        <v>0</v>
      </c>
    </row>
    <row r="34" spans="2:7" x14ac:dyDescent="0.25">
      <c r="B34" s="73"/>
      <c r="C34" s="39" t="s">
        <v>45</v>
      </c>
      <c r="D34" s="41" t="s">
        <v>4</v>
      </c>
      <c r="E34" s="35"/>
      <c r="F34" s="7"/>
      <c r="G34" s="8">
        <f>E34*F34</f>
        <v>0</v>
      </c>
    </row>
    <row r="35" spans="2:7" x14ac:dyDescent="0.25">
      <c r="B35" s="73"/>
      <c r="C35" s="39" t="s">
        <v>46</v>
      </c>
      <c r="D35" s="41" t="s">
        <v>4</v>
      </c>
      <c r="E35" s="35"/>
      <c r="F35" s="7"/>
      <c r="G35" s="8">
        <f>E35*F35</f>
        <v>0</v>
      </c>
    </row>
    <row r="36" spans="2:7" x14ac:dyDescent="0.25">
      <c r="B36" s="73"/>
      <c r="C36" s="39" t="s">
        <v>47</v>
      </c>
      <c r="D36" s="41" t="s">
        <v>4</v>
      </c>
      <c r="E36" s="35"/>
      <c r="F36" s="7"/>
      <c r="G36" s="8">
        <f>E36*F36</f>
        <v>0</v>
      </c>
    </row>
    <row r="37" spans="2:7" x14ac:dyDescent="0.25">
      <c r="B37" s="73"/>
      <c r="C37" s="39" t="s">
        <v>3</v>
      </c>
      <c r="D37" s="41" t="s">
        <v>4</v>
      </c>
      <c r="E37" s="35"/>
      <c r="F37" s="7"/>
      <c r="G37" s="8">
        <f>E37*F37</f>
        <v>0</v>
      </c>
    </row>
    <row r="38" spans="2:7" ht="15.75" thickBot="1" x14ac:dyDescent="0.3">
      <c r="B38" s="73"/>
      <c r="C38" s="39" t="s">
        <v>2</v>
      </c>
      <c r="D38" s="41" t="s">
        <v>4</v>
      </c>
      <c r="E38" s="35"/>
      <c r="F38" s="7"/>
      <c r="G38" s="8">
        <f>E38*F38</f>
        <v>0</v>
      </c>
    </row>
    <row r="39" spans="2:7" ht="15.75" thickBot="1" x14ac:dyDescent="0.3">
      <c r="B39" s="11"/>
      <c r="C39" s="82" t="s">
        <v>74</v>
      </c>
      <c r="D39" s="83"/>
      <c r="E39" s="83"/>
      <c r="F39" s="83"/>
      <c r="G39" s="12">
        <f>G5+G7+G9+G11+G14+G15+G16+G17+G18+G19+G20+G21+G22+G23+G26+G27+G28+G29+G30+G31+G32+G33+G34+G35+G36+G37+G38</f>
        <v>0</v>
      </c>
    </row>
    <row r="40" spans="2:7" x14ac:dyDescent="0.25">
      <c r="B40" s="11"/>
      <c r="C40" s="35"/>
      <c r="D40" s="41"/>
      <c r="E40" s="35"/>
      <c r="F40" s="7"/>
      <c r="G40" s="8"/>
    </row>
    <row r="41" spans="2:7" ht="30" x14ac:dyDescent="0.25">
      <c r="B41" s="4" t="s">
        <v>27</v>
      </c>
      <c r="C41" s="37" t="s">
        <v>60</v>
      </c>
      <c r="D41" s="41"/>
      <c r="E41" s="35"/>
      <c r="F41" s="7"/>
      <c r="G41" s="8"/>
    </row>
    <row r="42" spans="2:7" x14ac:dyDescent="0.25">
      <c r="B42" s="73" t="s">
        <v>64</v>
      </c>
      <c r="C42" s="39" t="s">
        <v>16</v>
      </c>
      <c r="D42" s="41" t="s">
        <v>4</v>
      </c>
      <c r="E42" s="35"/>
      <c r="F42" s="7"/>
      <c r="G42" s="8">
        <f>E42*F42</f>
        <v>0</v>
      </c>
    </row>
    <row r="43" spans="2:7" x14ac:dyDescent="0.25">
      <c r="B43" s="73"/>
      <c r="C43" s="39" t="s">
        <v>17</v>
      </c>
      <c r="D43" s="41" t="s">
        <v>4</v>
      </c>
      <c r="E43" s="35"/>
      <c r="F43" s="7"/>
      <c r="G43" s="8">
        <f>E43*F43</f>
        <v>0</v>
      </c>
    </row>
    <row r="44" spans="2:7" x14ac:dyDescent="0.25">
      <c r="B44" s="73"/>
      <c r="C44" s="39" t="s">
        <v>18</v>
      </c>
      <c r="D44" s="41" t="s">
        <v>4</v>
      </c>
      <c r="E44" s="35"/>
      <c r="F44" s="7"/>
      <c r="G44" s="8">
        <f>E44*F44</f>
        <v>0</v>
      </c>
    </row>
    <row r="45" spans="2:7" ht="18.75" customHeight="1" x14ac:dyDescent="0.25">
      <c r="B45" s="73"/>
      <c r="C45" s="39" t="s">
        <v>19</v>
      </c>
      <c r="D45" s="41" t="s">
        <v>4</v>
      </c>
      <c r="E45" s="35"/>
      <c r="F45" s="7"/>
      <c r="G45" s="8">
        <f>E45*F45</f>
        <v>0</v>
      </c>
    </row>
    <row r="46" spans="2:7" ht="18" customHeight="1" x14ac:dyDescent="0.25">
      <c r="B46" s="73"/>
      <c r="C46" s="40" t="s">
        <v>20</v>
      </c>
      <c r="D46" s="41" t="s">
        <v>4</v>
      </c>
      <c r="E46" s="35"/>
      <c r="F46" s="7"/>
      <c r="G46" s="8">
        <f>E46*F46</f>
        <v>0</v>
      </c>
    </row>
    <row r="47" spans="2:7" ht="18" customHeight="1" x14ac:dyDescent="0.25">
      <c r="B47" s="73"/>
      <c r="C47" s="39" t="s">
        <v>21</v>
      </c>
      <c r="D47" s="41" t="s">
        <v>4</v>
      </c>
      <c r="E47" s="35"/>
      <c r="F47" s="7"/>
      <c r="G47" s="8">
        <f>E47*F47</f>
        <v>0</v>
      </c>
    </row>
    <row r="48" spans="2:7" ht="18" customHeight="1" x14ac:dyDescent="0.25">
      <c r="B48" s="73"/>
      <c r="C48" s="39" t="s">
        <v>22</v>
      </c>
      <c r="D48" s="41" t="s">
        <v>4</v>
      </c>
      <c r="E48" s="35"/>
      <c r="F48" s="7"/>
      <c r="G48" s="8">
        <f>E48*F48</f>
        <v>0</v>
      </c>
    </row>
    <row r="49" spans="2:7" x14ac:dyDescent="0.25">
      <c r="B49" s="73"/>
      <c r="C49" s="39" t="s">
        <v>23</v>
      </c>
      <c r="D49" s="41" t="s">
        <v>4</v>
      </c>
      <c r="E49" s="10"/>
      <c r="F49" s="7"/>
      <c r="G49" s="8">
        <f>E49*F49</f>
        <v>0</v>
      </c>
    </row>
    <row r="50" spans="2:7" ht="15.75" customHeight="1" x14ac:dyDescent="0.25">
      <c r="B50" s="73"/>
      <c r="C50" s="39" t="s">
        <v>24</v>
      </c>
      <c r="D50" s="41" t="s">
        <v>4</v>
      </c>
      <c r="E50" s="35"/>
      <c r="F50" s="7"/>
      <c r="G50" s="8">
        <f>E50*F50</f>
        <v>0</v>
      </c>
    </row>
    <row r="51" spans="2:7" x14ac:dyDescent="0.25">
      <c r="B51" s="73"/>
      <c r="C51" s="39" t="s">
        <v>25</v>
      </c>
      <c r="D51" s="41" t="s">
        <v>4</v>
      </c>
      <c r="E51" s="35"/>
      <c r="F51" s="7"/>
      <c r="G51" s="8">
        <f>E51*F51</f>
        <v>0</v>
      </c>
    </row>
    <row r="52" spans="2:7" ht="8.25" customHeight="1" x14ac:dyDescent="0.25">
      <c r="B52" s="4"/>
      <c r="C52" s="39"/>
      <c r="D52" s="41"/>
      <c r="E52" s="35"/>
      <c r="F52" s="7"/>
      <c r="G52" s="8"/>
    </row>
    <row r="53" spans="2:7" ht="30" x14ac:dyDescent="0.25">
      <c r="B53" s="4" t="s">
        <v>27</v>
      </c>
      <c r="C53" s="37" t="s">
        <v>61</v>
      </c>
      <c r="D53" s="41"/>
      <c r="E53" s="35"/>
      <c r="F53" s="7"/>
      <c r="G53" s="8"/>
    </row>
    <row r="54" spans="2:7" x14ac:dyDescent="0.25">
      <c r="B54" s="73" t="s">
        <v>64</v>
      </c>
      <c r="C54" s="39" t="s">
        <v>37</v>
      </c>
      <c r="D54" s="41" t="s">
        <v>4</v>
      </c>
      <c r="E54" s="35"/>
      <c r="F54" s="7"/>
      <c r="G54" s="8">
        <f>E54*F54</f>
        <v>0</v>
      </c>
    </row>
    <row r="55" spans="2:7" x14ac:dyDescent="0.25">
      <c r="B55" s="73"/>
      <c r="C55" s="39" t="s">
        <v>38</v>
      </c>
      <c r="D55" s="41" t="s">
        <v>4</v>
      </c>
      <c r="E55" s="35"/>
      <c r="F55" s="7"/>
      <c r="G55" s="8">
        <f>E55*F55</f>
        <v>0</v>
      </c>
    </row>
    <row r="56" spans="2:7" x14ac:dyDescent="0.25">
      <c r="B56" s="73"/>
      <c r="C56" s="39" t="s">
        <v>39</v>
      </c>
      <c r="D56" s="41" t="s">
        <v>4</v>
      </c>
      <c r="E56" s="35"/>
      <c r="F56" s="7"/>
      <c r="G56" s="8">
        <f>E56*F56</f>
        <v>0</v>
      </c>
    </row>
    <row r="57" spans="2:7" x14ac:dyDescent="0.25">
      <c r="B57" s="73"/>
      <c r="C57" s="39" t="s">
        <v>40</v>
      </c>
      <c r="D57" s="41" t="s">
        <v>4</v>
      </c>
      <c r="E57" s="35"/>
      <c r="F57" s="7"/>
      <c r="G57" s="8">
        <f>E57*F57</f>
        <v>0</v>
      </c>
    </row>
    <row r="58" spans="2:7" x14ac:dyDescent="0.25">
      <c r="B58" s="73"/>
      <c r="C58" s="39" t="s">
        <v>41</v>
      </c>
      <c r="D58" s="41" t="s">
        <v>4</v>
      </c>
      <c r="E58" s="35"/>
      <c r="F58" s="7"/>
      <c r="G58" s="8">
        <f>E58*F58</f>
        <v>0</v>
      </c>
    </row>
    <row r="59" spans="2:7" x14ac:dyDescent="0.25">
      <c r="B59" s="73"/>
      <c r="C59" s="39" t="s">
        <v>42</v>
      </c>
      <c r="D59" s="41" t="s">
        <v>4</v>
      </c>
      <c r="E59" s="35"/>
      <c r="F59" s="7"/>
      <c r="G59" s="8">
        <f>E59*F59</f>
        <v>0</v>
      </c>
    </row>
    <row r="60" spans="2:7" x14ac:dyDescent="0.25">
      <c r="B60" s="73"/>
      <c r="C60" s="39" t="s">
        <v>43</v>
      </c>
      <c r="D60" s="41" t="s">
        <v>4</v>
      </c>
      <c r="E60" s="35"/>
      <c r="F60" s="7"/>
      <c r="G60" s="8">
        <f>E60*F60</f>
        <v>0</v>
      </c>
    </row>
    <row r="61" spans="2:7" x14ac:dyDescent="0.25">
      <c r="B61" s="73"/>
      <c r="C61" s="39" t="s">
        <v>44</v>
      </c>
      <c r="D61" s="41" t="s">
        <v>4</v>
      </c>
      <c r="E61" s="35"/>
      <c r="F61" s="7"/>
      <c r="G61" s="8">
        <f>E61*F61</f>
        <v>0</v>
      </c>
    </row>
    <row r="62" spans="2:7" x14ac:dyDescent="0.25">
      <c r="B62" s="73"/>
      <c r="C62" s="39" t="s">
        <v>45</v>
      </c>
      <c r="D62" s="41" t="s">
        <v>4</v>
      </c>
      <c r="E62" s="35"/>
      <c r="F62" s="7"/>
      <c r="G62" s="8">
        <f>E62*F62</f>
        <v>0</v>
      </c>
    </row>
    <row r="63" spans="2:7" x14ac:dyDescent="0.25">
      <c r="B63" s="73"/>
      <c r="C63" s="39" t="s">
        <v>46</v>
      </c>
      <c r="D63" s="41" t="s">
        <v>4</v>
      </c>
      <c r="E63" s="35"/>
      <c r="F63" s="7"/>
      <c r="G63" s="8">
        <f>E63*F63</f>
        <v>0</v>
      </c>
    </row>
    <row r="64" spans="2:7" x14ac:dyDescent="0.25">
      <c r="B64" s="73"/>
      <c r="C64" s="39" t="s">
        <v>47</v>
      </c>
      <c r="D64" s="41" t="s">
        <v>4</v>
      </c>
      <c r="E64" s="35"/>
      <c r="F64" s="7"/>
      <c r="G64" s="8">
        <f>E64*F64</f>
        <v>0</v>
      </c>
    </row>
    <row r="65" spans="2:13" x14ac:dyDescent="0.25">
      <c r="B65" s="73"/>
      <c r="C65" s="39" t="s">
        <v>3</v>
      </c>
      <c r="D65" s="41" t="s">
        <v>4</v>
      </c>
      <c r="E65" s="35"/>
      <c r="F65" s="7"/>
      <c r="G65" s="8">
        <f>E65*F65</f>
        <v>0</v>
      </c>
    </row>
    <row r="66" spans="2:13" ht="15.75" thickBot="1" x14ac:dyDescent="0.3">
      <c r="B66" s="73"/>
      <c r="C66" s="39" t="s">
        <v>2</v>
      </c>
      <c r="D66" s="41" t="s">
        <v>4</v>
      </c>
      <c r="E66" s="35"/>
      <c r="F66" s="7"/>
      <c r="G66" s="8">
        <f>E66*F66</f>
        <v>0</v>
      </c>
    </row>
    <row r="67" spans="2:13" ht="15.75" thickBot="1" x14ac:dyDescent="0.3">
      <c r="B67" s="11"/>
      <c r="C67" s="82" t="s">
        <v>75</v>
      </c>
      <c r="D67" s="83"/>
      <c r="E67" s="83"/>
      <c r="F67" s="83"/>
      <c r="G67" s="12">
        <f>G42+G43+G44+G45+G46+G47+G48+G49+G50+G51+G54+G55+G56+G57+G58+G60++G59+G61+G62+G63+G64+G65+G66</f>
        <v>0</v>
      </c>
    </row>
    <row r="68" spans="2:13" x14ac:dyDescent="0.25">
      <c r="B68" s="4"/>
      <c r="C68" s="2"/>
      <c r="D68" s="6"/>
      <c r="E68" s="5"/>
      <c r="F68" s="7"/>
      <c r="G68" s="8"/>
    </row>
    <row r="69" spans="2:13" ht="16.5" customHeight="1" x14ac:dyDescent="0.25">
      <c r="B69" s="4"/>
      <c r="C69" s="9"/>
      <c r="D69" s="6"/>
      <c r="E69" s="5"/>
      <c r="F69" s="7"/>
      <c r="G69" s="8"/>
    </row>
    <row r="70" spans="2:13" x14ac:dyDescent="0.25">
      <c r="B70" s="4" t="s">
        <v>26</v>
      </c>
      <c r="C70" s="5" t="s">
        <v>28</v>
      </c>
      <c r="D70" s="6" t="s">
        <v>1</v>
      </c>
      <c r="E70" s="5"/>
      <c r="F70" s="7"/>
      <c r="G70" s="8">
        <f>E70*F70</f>
        <v>0</v>
      </c>
    </row>
    <row r="71" spans="2:13" x14ac:dyDescent="0.25">
      <c r="B71" s="4"/>
      <c r="C71" s="9"/>
      <c r="D71" s="6"/>
      <c r="E71" s="5"/>
      <c r="F71" s="7"/>
      <c r="G71" s="8"/>
    </row>
    <row r="72" spans="2:13" ht="6" customHeight="1" thickBot="1" x14ac:dyDescent="0.3">
      <c r="B72" s="4"/>
      <c r="C72" s="5"/>
      <c r="D72" s="6"/>
      <c r="E72" s="5"/>
      <c r="F72" s="7"/>
      <c r="G72" s="8"/>
    </row>
    <row r="73" spans="2:13" ht="15.75" thickBot="1" x14ac:dyDescent="0.3">
      <c r="B73" s="11"/>
      <c r="C73" s="79" t="s">
        <v>80</v>
      </c>
      <c r="D73" s="80"/>
      <c r="E73" s="80"/>
      <c r="F73" s="81"/>
      <c r="G73" s="31">
        <f>G70+G67+G39</f>
        <v>0</v>
      </c>
    </row>
    <row r="74" spans="2:13" ht="15.75" thickBot="1" x14ac:dyDescent="0.3">
      <c r="B74" s="11"/>
      <c r="C74" s="78" t="s">
        <v>76</v>
      </c>
      <c r="D74" s="78"/>
      <c r="E74" s="78"/>
      <c r="F74" s="78"/>
      <c r="G74" s="12">
        <f>G73*0.2</f>
        <v>0</v>
      </c>
    </row>
    <row r="75" spans="2:13" ht="19.5" customHeight="1" thickBot="1" x14ac:dyDescent="0.3">
      <c r="B75" s="11"/>
      <c r="C75" s="78" t="s">
        <v>77</v>
      </c>
      <c r="D75" s="78"/>
      <c r="E75" s="78"/>
      <c r="F75" s="78"/>
      <c r="G75" s="32">
        <f>G73+G74</f>
        <v>0</v>
      </c>
    </row>
    <row r="76" spans="2:13" ht="15.75" thickTop="1" x14ac:dyDescent="0.25">
      <c r="B76" s="4"/>
      <c r="C76" s="13"/>
      <c r="D76" s="14"/>
      <c r="E76" s="13"/>
      <c r="F76" s="13"/>
      <c r="G76" s="15"/>
    </row>
    <row r="77" spans="2:13" x14ac:dyDescent="0.25">
      <c r="B77" s="4"/>
      <c r="C77" s="16" t="s">
        <v>30</v>
      </c>
      <c r="D77" s="6"/>
      <c r="E77" s="5"/>
      <c r="F77" s="5"/>
      <c r="G77" s="17"/>
    </row>
    <row r="78" spans="2:13" x14ac:dyDescent="0.25">
      <c r="B78" s="4"/>
      <c r="C78" s="5" t="s">
        <v>32</v>
      </c>
      <c r="D78" s="6" t="s">
        <v>1</v>
      </c>
      <c r="E78" s="5"/>
      <c r="F78" s="5"/>
      <c r="G78" s="8">
        <f>E78*F78</f>
        <v>0</v>
      </c>
    </row>
    <row r="79" spans="2:13" x14ac:dyDescent="0.25">
      <c r="B79" s="4"/>
      <c r="C79" s="5" t="s">
        <v>31</v>
      </c>
      <c r="D79" s="6" t="s">
        <v>5</v>
      </c>
      <c r="E79" s="5"/>
      <c r="F79" s="7"/>
      <c r="G79" s="8">
        <f>E79*F79</f>
        <v>0</v>
      </c>
      <c r="H79" s="18"/>
      <c r="I79" s="19"/>
      <c r="J79" s="19"/>
      <c r="K79" s="19"/>
      <c r="L79" s="19"/>
      <c r="M79" s="19"/>
    </row>
    <row r="80" spans="2:13" x14ac:dyDescent="0.25">
      <c r="B80" s="4"/>
      <c r="C80" s="5" t="s">
        <v>33</v>
      </c>
      <c r="D80" s="6" t="s">
        <v>5</v>
      </c>
      <c r="E80" s="5"/>
      <c r="F80" s="7"/>
      <c r="G80" s="8">
        <f>E80*F80</f>
        <v>0</v>
      </c>
      <c r="H80" s="19"/>
      <c r="I80" s="19"/>
      <c r="J80" s="19"/>
      <c r="K80" s="19"/>
      <c r="L80" s="19"/>
      <c r="M80" s="19"/>
    </row>
    <row r="81" spans="2:13" x14ac:dyDescent="0.25">
      <c r="B81" s="11"/>
      <c r="C81" s="35" t="s">
        <v>34</v>
      </c>
      <c r="D81" s="41" t="s">
        <v>4</v>
      </c>
      <c r="E81" s="33"/>
      <c r="F81" s="33"/>
      <c r="G81" s="8">
        <f>E81*F81</f>
        <v>0</v>
      </c>
      <c r="H81" s="19"/>
      <c r="I81" s="19"/>
      <c r="J81" s="19"/>
      <c r="K81" s="19"/>
      <c r="L81" s="19"/>
      <c r="M81" s="19"/>
    </row>
    <row r="82" spans="2:13" ht="14.25" customHeight="1" x14ac:dyDescent="0.25">
      <c r="B82" s="11"/>
      <c r="C82" s="35" t="s">
        <v>35</v>
      </c>
      <c r="D82" s="41" t="s">
        <v>4</v>
      </c>
      <c r="E82" s="33"/>
      <c r="F82" s="33"/>
      <c r="G82" s="8">
        <f>E82*F82</f>
        <v>0</v>
      </c>
      <c r="H82" s="19"/>
      <c r="I82" s="19"/>
      <c r="J82" s="19"/>
      <c r="K82" s="19"/>
      <c r="L82" s="19"/>
      <c r="M82" s="19"/>
    </row>
    <row r="83" spans="2:13" ht="15.75" thickBot="1" x14ac:dyDescent="0.3">
      <c r="B83" s="34"/>
      <c r="C83" s="36" t="s">
        <v>36</v>
      </c>
      <c r="D83" s="41" t="s">
        <v>4</v>
      </c>
      <c r="E83" s="33"/>
      <c r="F83" s="33"/>
      <c r="G83" s="8">
        <f>E83*F83</f>
        <v>0</v>
      </c>
      <c r="H83" s="19"/>
      <c r="I83" s="19"/>
      <c r="J83" s="19"/>
      <c r="K83" s="19"/>
      <c r="L83" s="19"/>
      <c r="M83" s="19"/>
    </row>
    <row r="84" spans="2:13" ht="15.75" thickBot="1" x14ac:dyDescent="0.3">
      <c r="B84" s="79" t="s">
        <v>79</v>
      </c>
      <c r="C84" s="80"/>
      <c r="D84" s="80"/>
      <c r="E84" s="80"/>
      <c r="F84" s="81"/>
      <c r="G84" s="31">
        <f>G73+G78+G79+G80+G81+G82+G83</f>
        <v>0</v>
      </c>
    </row>
    <row r="85" spans="2:13" ht="15.75" thickBot="1" x14ac:dyDescent="0.3">
      <c r="B85" s="79" t="s">
        <v>29</v>
      </c>
      <c r="C85" s="80"/>
      <c r="D85" s="80"/>
      <c r="E85" s="80"/>
      <c r="F85" s="81"/>
      <c r="G85" s="12">
        <f>G84*0.2</f>
        <v>0</v>
      </c>
    </row>
    <row r="86" spans="2:13" ht="19.5" customHeight="1" thickBot="1" x14ac:dyDescent="0.3">
      <c r="B86" s="79" t="s">
        <v>78</v>
      </c>
      <c r="C86" s="80"/>
      <c r="D86" s="80"/>
      <c r="E86" s="80"/>
      <c r="F86" s="81"/>
      <c r="G86" s="32">
        <f>G84+G85</f>
        <v>0</v>
      </c>
    </row>
    <row r="87" spans="2:13" ht="6.75" customHeight="1" x14ac:dyDescent="0.25">
      <c r="B87" s="20"/>
      <c r="C87" s="21"/>
      <c r="D87" s="22"/>
      <c r="E87" s="21"/>
      <c r="F87" s="23"/>
      <c r="G87" s="23"/>
      <c r="H87" s="19"/>
      <c r="I87" s="19"/>
      <c r="J87" s="19"/>
      <c r="K87" s="19"/>
      <c r="L87" s="19"/>
      <c r="M87" s="19"/>
    </row>
    <row r="88" spans="2:13" x14ac:dyDescent="0.25">
      <c r="B88" s="20"/>
      <c r="C88" s="21"/>
      <c r="D88" s="22"/>
      <c r="E88" s="21"/>
      <c r="F88" s="23"/>
      <c r="G88" s="23"/>
      <c r="H88" s="19"/>
      <c r="I88" s="19"/>
      <c r="J88" s="19"/>
      <c r="K88" s="19"/>
      <c r="L88" s="19"/>
      <c r="M88" s="19"/>
    </row>
    <row r="89" spans="2:13" ht="7.5" customHeight="1" x14ac:dyDescent="0.25">
      <c r="B89" s="20"/>
      <c r="C89" s="21"/>
      <c r="D89" s="22"/>
      <c r="E89" s="21"/>
      <c r="F89" s="23"/>
      <c r="G89" s="23"/>
      <c r="H89" s="19"/>
      <c r="I89" s="19"/>
      <c r="J89" s="19"/>
      <c r="K89" s="19"/>
      <c r="L89" s="19"/>
      <c r="M89" s="19"/>
    </row>
    <row r="90" spans="2:13" x14ac:dyDescent="0.25">
      <c r="C90" s="20"/>
      <c r="D90" s="22"/>
      <c r="E90" s="21"/>
      <c r="F90" s="23"/>
      <c r="G90" s="23"/>
      <c r="H90" s="19"/>
      <c r="I90" s="19"/>
      <c r="J90" s="19"/>
      <c r="K90" s="19"/>
      <c r="L90" s="19"/>
      <c r="M90" s="19"/>
    </row>
    <row r="91" spans="2:13" x14ac:dyDescent="0.25">
      <c r="C91" s="24"/>
      <c r="D91" s="22"/>
      <c r="E91" s="21"/>
      <c r="F91" s="23"/>
      <c r="G91" s="23"/>
      <c r="H91" s="19"/>
      <c r="I91" s="19"/>
      <c r="J91" s="19"/>
      <c r="K91" s="19"/>
      <c r="L91" s="19"/>
      <c r="M91" s="19"/>
    </row>
    <row r="92" spans="2:13" x14ac:dyDescent="0.25">
      <c r="C92" s="21"/>
      <c r="D92" s="22"/>
      <c r="E92" s="21"/>
      <c r="F92" s="23"/>
      <c r="G92" s="23"/>
      <c r="H92" s="19"/>
      <c r="I92" s="19"/>
      <c r="J92" s="19"/>
      <c r="K92" s="19"/>
      <c r="L92" s="19"/>
      <c r="M92" s="19"/>
    </row>
    <row r="93" spans="2:13" ht="8.25" customHeight="1" x14ac:dyDescent="0.25">
      <c r="C93" s="21"/>
      <c r="D93" s="22"/>
      <c r="E93" s="21"/>
      <c r="F93" s="23"/>
      <c r="G93" s="23"/>
      <c r="H93" s="19"/>
      <c r="I93" s="19"/>
      <c r="J93" s="19"/>
      <c r="K93" s="19"/>
      <c r="L93" s="19"/>
      <c r="M93" s="19"/>
    </row>
    <row r="94" spans="2:13" x14ac:dyDescent="0.25">
      <c r="C94" s="24"/>
      <c r="D94" s="22"/>
      <c r="E94" s="21"/>
      <c r="F94" s="23"/>
      <c r="G94" s="23"/>
      <c r="H94" s="19"/>
      <c r="I94" s="19"/>
      <c r="J94" s="19"/>
      <c r="K94" s="19"/>
      <c r="L94" s="19"/>
      <c r="M94" s="19"/>
    </row>
    <row r="95" spans="2:13" x14ac:dyDescent="0.25">
      <c r="C95" s="21"/>
      <c r="D95" s="22"/>
      <c r="E95" s="21"/>
      <c r="F95" s="23"/>
      <c r="G95" s="23"/>
      <c r="H95" s="19"/>
      <c r="I95" s="19"/>
      <c r="J95" s="19"/>
      <c r="K95" s="19"/>
      <c r="L95" s="19"/>
      <c r="M95" s="19"/>
    </row>
    <row r="96" spans="2:13" x14ac:dyDescent="0.25">
      <c r="C96" s="21"/>
      <c r="D96" s="22"/>
      <c r="E96" s="21"/>
      <c r="F96" s="23"/>
      <c r="G96" s="23"/>
      <c r="H96" s="19"/>
      <c r="I96" s="19"/>
      <c r="J96" s="19"/>
      <c r="K96" s="19"/>
      <c r="L96" s="19"/>
      <c r="M96" s="19"/>
    </row>
    <row r="97" spans="3:13" x14ac:dyDescent="0.25">
      <c r="C97" s="21"/>
      <c r="D97" s="22"/>
      <c r="E97" s="21"/>
      <c r="F97" s="25"/>
      <c r="G97" s="26"/>
      <c r="H97" s="19"/>
      <c r="I97" s="19"/>
      <c r="J97" s="19"/>
      <c r="K97" s="19"/>
      <c r="L97" s="19"/>
      <c r="M97" s="19"/>
    </row>
    <row r="98" spans="3:13" x14ac:dyDescent="0.25">
      <c r="C98" s="21"/>
      <c r="D98" s="22"/>
      <c r="E98" s="21"/>
      <c r="F98" s="23"/>
      <c r="G98" s="23"/>
    </row>
    <row r="99" spans="3:13" x14ac:dyDescent="0.25">
      <c r="C99" s="27"/>
      <c r="D99" s="22"/>
      <c r="E99" s="21"/>
      <c r="F99" s="23"/>
      <c r="G99" s="23"/>
    </row>
    <row r="100" spans="3:13" x14ac:dyDescent="0.25">
      <c r="C100" s="20"/>
      <c r="D100" s="22"/>
      <c r="E100" s="21"/>
      <c r="F100" s="23"/>
      <c r="G100" s="23"/>
    </row>
    <row r="101" spans="3:13" ht="6" customHeight="1" x14ac:dyDescent="0.25">
      <c r="C101" s="21"/>
      <c r="D101" s="22"/>
      <c r="E101" s="21"/>
      <c r="F101" s="23"/>
      <c r="G101" s="23"/>
    </row>
    <row r="102" spans="3:13" x14ac:dyDescent="0.25">
      <c r="C102" s="21"/>
      <c r="D102" s="22"/>
      <c r="E102" s="21"/>
      <c r="F102" s="23"/>
      <c r="G102" s="23"/>
    </row>
    <row r="103" spans="3:13" ht="6" customHeight="1" x14ac:dyDescent="0.25">
      <c r="C103" s="21"/>
      <c r="D103" s="22"/>
      <c r="E103" s="21"/>
      <c r="F103" s="23"/>
      <c r="G103" s="23"/>
    </row>
    <row r="104" spans="3:13" x14ac:dyDescent="0.25">
      <c r="C104" s="20"/>
      <c r="D104" s="22"/>
      <c r="E104" s="21"/>
      <c r="F104" s="23"/>
      <c r="G104" s="23"/>
    </row>
    <row r="105" spans="3:13" x14ac:dyDescent="0.25">
      <c r="C105" s="21"/>
      <c r="D105" s="22"/>
      <c r="E105" s="21"/>
      <c r="F105" s="23"/>
      <c r="G105" s="23"/>
    </row>
    <row r="106" spans="3:13" x14ac:dyDescent="0.25">
      <c r="C106" s="24"/>
      <c r="D106" s="22"/>
      <c r="E106" s="21"/>
      <c r="F106" s="23"/>
      <c r="G106" s="23"/>
    </row>
    <row r="107" spans="3:13" ht="36" customHeight="1" x14ac:dyDescent="0.25">
      <c r="C107" s="20"/>
      <c r="D107" s="22"/>
      <c r="E107" s="21"/>
      <c r="F107" s="23"/>
      <c r="G107" s="23"/>
    </row>
    <row r="108" spans="3:13" ht="16.5" customHeight="1" x14ac:dyDescent="0.25">
      <c r="C108" s="21"/>
      <c r="D108" s="22"/>
      <c r="E108" s="21"/>
      <c r="F108" s="23"/>
      <c r="G108" s="23"/>
    </row>
    <row r="109" spans="3:13" x14ac:dyDescent="0.25">
      <c r="C109" s="21"/>
      <c r="D109" s="22"/>
      <c r="E109" s="21"/>
      <c r="F109" s="23"/>
      <c r="G109" s="23"/>
    </row>
    <row r="110" spans="3:13" x14ac:dyDescent="0.25">
      <c r="C110" s="21"/>
      <c r="D110" s="22"/>
      <c r="E110" s="21"/>
      <c r="F110" s="23"/>
      <c r="G110" s="23"/>
    </row>
    <row r="111" spans="3:13" ht="18" customHeight="1" x14ac:dyDescent="0.25">
      <c r="C111" s="21"/>
      <c r="D111" s="22"/>
      <c r="E111" s="21"/>
      <c r="F111" s="23"/>
      <c r="G111" s="23"/>
    </row>
    <row r="112" spans="3:13" x14ac:dyDescent="0.25">
      <c r="C112" s="21"/>
      <c r="D112" s="22"/>
      <c r="E112" s="21"/>
      <c r="F112" s="23"/>
      <c r="G112" s="23"/>
    </row>
    <row r="113" spans="3:7" x14ac:dyDescent="0.25">
      <c r="C113" s="21"/>
      <c r="D113" s="22"/>
      <c r="E113" s="21"/>
      <c r="F113" s="23"/>
      <c r="G113" s="23"/>
    </row>
    <row r="114" spans="3:7" x14ac:dyDescent="0.25">
      <c r="C114" s="21"/>
      <c r="D114" s="22"/>
      <c r="E114" s="21"/>
      <c r="F114" s="23"/>
      <c r="G114" s="23"/>
    </row>
    <row r="115" spans="3:7" x14ac:dyDescent="0.25">
      <c r="C115" s="21"/>
      <c r="D115" s="22"/>
      <c r="E115" s="21"/>
      <c r="F115" s="23"/>
      <c r="G115" s="23"/>
    </row>
    <row r="116" spans="3:7" x14ac:dyDescent="0.25">
      <c r="C116" s="21"/>
      <c r="D116" s="22"/>
      <c r="E116" s="21"/>
      <c r="F116" s="23"/>
      <c r="G116" s="23"/>
    </row>
    <row r="117" spans="3:7" x14ac:dyDescent="0.25">
      <c r="C117" s="21"/>
      <c r="D117" s="22"/>
      <c r="E117" s="21"/>
      <c r="F117" s="28"/>
      <c r="G117" s="28"/>
    </row>
    <row r="118" spans="3:7" ht="6.75" customHeight="1" x14ac:dyDescent="0.25">
      <c r="C118" s="21"/>
      <c r="D118" s="22"/>
      <c r="E118" s="21"/>
      <c r="F118" s="28"/>
      <c r="G118" s="28"/>
    </row>
    <row r="119" spans="3:7" x14ac:dyDescent="0.25">
      <c r="C119" s="20"/>
      <c r="D119" s="22"/>
      <c r="E119" s="21"/>
      <c r="F119" s="23"/>
      <c r="G119" s="23"/>
    </row>
    <row r="120" spans="3:7" x14ac:dyDescent="0.25">
      <c r="C120" s="24"/>
      <c r="D120" s="22"/>
      <c r="E120" s="21"/>
      <c r="F120" s="23"/>
      <c r="G120" s="23"/>
    </row>
    <row r="121" spans="3:7" x14ac:dyDescent="0.25">
      <c r="C121" s="21"/>
      <c r="D121" s="22"/>
      <c r="E121" s="21"/>
      <c r="F121" s="23"/>
      <c r="G121" s="23"/>
    </row>
    <row r="122" spans="3:7" ht="7.5" customHeight="1" x14ac:dyDescent="0.25">
      <c r="C122" s="21"/>
      <c r="D122" s="22"/>
      <c r="E122" s="21"/>
      <c r="F122" s="23"/>
      <c r="G122" s="23"/>
    </row>
    <row r="123" spans="3:7" x14ac:dyDescent="0.25">
      <c r="C123" s="24"/>
      <c r="D123" s="22"/>
      <c r="E123" s="21"/>
      <c r="F123" s="23"/>
      <c r="G123" s="23"/>
    </row>
    <row r="124" spans="3:7" x14ac:dyDescent="0.25">
      <c r="C124" s="21"/>
      <c r="D124" s="22"/>
      <c r="E124" s="21"/>
      <c r="F124" s="23"/>
      <c r="G124" s="23"/>
    </row>
    <row r="125" spans="3:7" x14ac:dyDescent="0.25">
      <c r="C125" s="21"/>
      <c r="D125" s="22"/>
      <c r="E125" s="21"/>
      <c r="F125" s="23"/>
      <c r="G125" s="23"/>
    </row>
    <row r="126" spans="3:7" ht="9.75" customHeight="1" x14ac:dyDescent="0.25">
      <c r="C126" s="21"/>
      <c r="D126" s="22"/>
      <c r="E126" s="21"/>
      <c r="F126" s="28"/>
      <c r="G126" s="28"/>
    </row>
    <row r="127" spans="3:7" ht="15.75" customHeight="1" x14ac:dyDescent="0.25">
      <c r="C127" s="21"/>
      <c r="D127" s="22"/>
      <c r="E127" s="21"/>
      <c r="F127" s="29"/>
      <c r="G127" s="30"/>
    </row>
    <row r="128" spans="3:7" x14ac:dyDescent="0.25">
      <c r="F128" s="29"/>
      <c r="G128" s="30"/>
    </row>
    <row r="129" spans="3:7" x14ac:dyDescent="0.25">
      <c r="C129" s="27"/>
      <c r="F129" s="29"/>
      <c r="G129" s="30"/>
    </row>
    <row r="130" spans="3:7" x14ac:dyDescent="0.25">
      <c r="C130" s="27"/>
      <c r="F130" s="29"/>
      <c r="G130" s="30"/>
    </row>
    <row r="131" spans="3:7" x14ac:dyDescent="0.25">
      <c r="C131" s="27"/>
      <c r="F131" s="29"/>
      <c r="G131" s="30"/>
    </row>
    <row r="132" spans="3:7" x14ac:dyDescent="0.25">
      <c r="C132" s="21"/>
      <c r="F132" s="28"/>
      <c r="G132" s="28"/>
    </row>
    <row r="133" spans="3:7" x14ac:dyDescent="0.25">
      <c r="F133" s="28"/>
      <c r="G133" s="28"/>
    </row>
    <row r="134" spans="3:7" x14ac:dyDescent="0.25">
      <c r="F134" s="28"/>
      <c r="G134" s="28"/>
    </row>
    <row r="135" spans="3:7" x14ac:dyDescent="0.25">
      <c r="F135" s="28"/>
      <c r="G135" s="28"/>
    </row>
  </sheetData>
  <mergeCells count="13">
    <mergeCell ref="B1:G1"/>
    <mergeCell ref="C39:F39"/>
    <mergeCell ref="C67:F67"/>
    <mergeCell ref="B85:F85"/>
    <mergeCell ref="B86:F86"/>
    <mergeCell ref="C73:F73"/>
    <mergeCell ref="C74:F74"/>
    <mergeCell ref="C75:F75"/>
    <mergeCell ref="B84:F84"/>
    <mergeCell ref="B14:B23"/>
    <mergeCell ref="B42:B51"/>
    <mergeCell ref="B26:B38"/>
    <mergeCell ref="B54:B66"/>
  </mergeCells>
  <pageMargins left="0.7" right="0.7" top="0.75" bottom="0.75" header="0.3" footer="0.3"/>
  <pageSetup paperSize="9" scale="66" orientation="portrait" r:id="rId1"/>
  <rowBreaks count="1" manualBreakCount="1">
    <brk id="6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M91"/>
  <sheetViews>
    <sheetView tabSelected="1" view="pageBreakPreview" topLeftCell="A16" zoomScale="160" zoomScaleNormal="100" zoomScaleSheetLayoutView="160" workbookViewId="0">
      <selection activeCell="C44" sqref="C44"/>
    </sheetView>
  </sheetViews>
  <sheetFormatPr baseColWidth="10" defaultRowHeight="15" x14ac:dyDescent="0.25"/>
  <cols>
    <col min="1" max="1" width="4.7109375" customWidth="1"/>
    <col min="2" max="2" width="16.5703125" customWidth="1"/>
    <col min="3" max="3" width="57.140625" customWidth="1"/>
    <col min="4" max="4" width="7.42578125" customWidth="1"/>
    <col min="6" max="6" width="12.28515625" customWidth="1"/>
    <col min="7" max="7" width="16" customWidth="1"/>
  </cols>
  <sheetData>
    <row r="1" spans="2:7" x14ac:dyDescent="0.25">
      <c r="B1" s="71" t="s">
        <v>63</v>
      </c>
      <c r="C1" s="72"/>
      <c r="D1" s="72"/>
      <c r="E1" s="72"/>
      <c r="F1" s="72"/>
      <c r="G1" s="72"/>
    </row>
    <row r="2" spans="2:7" ht="15.75" thickBot="1" x14ac:dyDescent="0.3"/>
    <row r="3" spans="2:7" ht="30.75" thickBot="1" x14ac:dyDescent="0.3">
      <c r="B3" s="77" t="s">
        <v>69</v>
      </c>
      <c r="C3" s="74" t="s">
        <v>0</v>
      </c>
      <c r="D3" s="74" t="s">
        <v>70</v>
      </c>
      <c r="E3" s="74" t="s">
        <v>71</v>
      </c>
      <c r="F3" s="75" t="s">
        <v>73</v>
      </c>
      <c r="G3" s="76" t="s">
        <v>72</v>
      </c>
    </row>
    <row r="4" spans="2:7" x14ac:dyDescent="0.25">
      <c r="B4" s="1"/>
      <c r="C4" s="2"/>
      <c r="D4" s="2"/>
      <c r="E4" s="2"/>
      <c r="F4" s="2"/>
      <c r="G4" s="3"/>
    </row>
    <row r="5" spans="2:7" x14ac:dyDescent="0.25">
      <c r="B5" s="4" t="s">
        <v>7</v>
      </c>
      <c r="C5" s="5" t="s">
        <v>8</v>
      </c>
      <c r="D5" s="6" t="s">
        <v>1</v>
      </c>
      <c r="E5" s="5"/>
      <c r="F5" s="7"/>
      <c r="G5" s="8">
        <f>E5*F5</f>
        <v>0</v>
      </c>
    </row>
    <row r="6" spans="2:7" ht="6" customHeight="1" x14ac:dyDescent="0.25">
      <c r="B6" s="4"/>
      <c r="C6" s="5"/>
      <c r="D6" s="6"/>
      <c r="E6" s="5"/>
      <c r="F6" s="7"/>
      <c r="G6" s="8"/>
    </row>
    <row r="7" spans="2:7" x14ac:dyDescent="0.25">
      <c r="B7" s="4" t="s">
        <v>9</v>
      </c>
      <c r="C7" s="5" t="s">
        <v>10</v>
      </c>
      <c r="D7" s="6" t="s">
        <v>1</v>
      </c>
      <c r="E7" s="5"/>
      <c r="F7" s="7"/>
      <c r="G7" s="8">
        <f>E7*F7</f>
        <v>0</v>
      </c>
    </row>
    <row r="8" spans="2:7" ht="6" customHeight="1" x14ac:dyDescent="0.25">
      <c r="B8" s="4"/>
      <c r="C8" s="5"/>
      <c r="D8" s="6"/>
      <c r="E8" s="5"/>
      <c r="F8" s="7"/>
      <c r="G8" s="8"/>
    </row>
    <row r="9" spans="2:7" x14ac:dyDescent="0.25">
      <c r="B9" s="4" t="s">
        <v>11</v>
      </c>
      <c r="C9" s="5" t="s">
        <v>6</v>
      </c>
      <c r="D9" s="6" t="s">
        <v>1</v>
      </c>
      <c r="E9" s="5"/>
      <c r="F9" s="7"/>
      <c r="G9" s="8">
        <f>E9*F9</f>
        <v>0</v>
      </c>
    </row>
    <row r="10" spans="2:7" ht="6" customHeight="1" x14ac:dyDescent="0.25">
      <c r="B10" s="4"/>
      <c r="C10" s="5"/>
      <c r="D10" s="6"/>
      <c r="E10" s="5"/>
      <c r="F10" s="7"/>
      <c r="G10" s="8"/>
    </row>
    <row r="11" spans="2:7" x14ac:dyDescent="0.25">
      <c r="B11" s="4" t="s">
        <v>12</v>
      </c>
      <c r="C11" s="5" t="s">
        <v>13</v>
      </c>
      <c r="D11" s="6" t="s">
        <v>1</v>
      </c>
      <c r="E11" s="5"/>
      <c r="F11" s="7"/>
      <c r="G11" s="8">
        <f>E11*F11</f>
        <v>0</v>
      </c>
    </row>
    <row r="12" spans="2:7" ht="6" customHeight="1" x14ac:dyDescent="0.25">
      <c r="B12" s="4"/>
      <c r="C12" s="5"/>
      <c r="D12" s="6"/>
      <c r="E12" s="5"/>
      <c r="F12" s="7"/>
      <c r="G12" s="8"/>
    </row>
    <row r="13" spans="2:7" x14ac:dyDescent="0.25">
      <c r="B13" s="4" t="s">
        <v>14</v>
      </c>
      <c r="C13" s="9" t="s">
        <v>15</v>
      </c>
      <c r="D13" s="6"/>
      <c r="E13" s="5"/>
      <c r="F13" s="7"/>
      <c r="G13" s="8"/>
    </row>
    <row r="14" spans="2:7" x14ac:dyDescent="0.25">
      <c r="B14" s="73" t="s">
        <v>64</v>
      </c>
      <c r="C14" s="2" t="s">
        <v>48</v>
      </c>
      <c r="D14" s="6" t="s">
        <v>4</v>
      </c>
      <c r="E14" s="5"/>
      <c r="F14" s="7"/>
      <c r="G14" s="8">
        <f>E14*F14</f>
        <v>0</v>
      </c>
    </row>
    <row r="15" spans="2:7" x14ac:dyDescent="0.25">
      <c r="B15" s="73"/>
      <c r="C15" s="2" t="s">
        <v>49</v>
      </c>
      <c r="D15" s="6" t="s">
        <v>4</v>
      </c>
      <c r="E15" s="5"/>
      <c r="F15" s="7"/>
      <c r="G15" s="8">
        <f>E15*F15</f>
        <v>0</v>
      </c>
    </row>
    <row r="16" spans="2:7" x14ac:dyDescent="0.25">
      <c r="B16" s="73"/>
      <c r="C16" s="2" t="s">
        <v>50</v>
      </c>
      <c r="D16" s="6" t="s">
        <v>4</v>
      </c>
      <c r="E16" s="5"/>
      <c r="F16" s="7"/>
      <c r="G16" s="8">
        <f>E16*F16</f>
        <v>0</v>
      </c>
    </row>
    <row r="17" spans="2:7" x14ac:dyDescent="0.25">
      <c r="B17" s="73"/>
      <c r="C17" s="2" t="s">
        <v>51</v>
      </c>
      <c r="D17" s="6" t="s">
        <v>4</v>
      </c>
      <c r="E17" s="5"/>
      <c r="F17" s="7"/>
      <c r="G17" s="8">
        <f>E17*F17</f>
        <v>0</v>
      </c>
    </row>
    <row r="18" spans="2:7" x14ac:dyDescent="0.25">
      <c r="B18" s="73"/>
      <c r="C18" s="2" t="s">
        <v>52</v>
      </c>
      <c r="D18" s="6" t="s">
        <v>4</v>
      </c>
      <c r="E18" s="5"/>
      <c r="F18" s="7"/>
      <c r="G18" s="8">
        <f>E18*F18</f>
        <v>0</v>
      </c>
    </row>
    <row r="19" spans="2:7" ht="15" customHeight="1" x14ac:dyDescent="0.25">
      <c r="B19" s="73"/>
      <c r="C19" s="2" t="s">
        <v>53</v>
      </c>
      <c r="D19" s="6" t="s">
        <v>4</v>
      </c>
      <c r="E19" s="5"/>
      <c r="F19" s="7"/>
      <c r="G19" s="8">
        <f>E19*F19</f>
        <v>0</v>
      </c>
    </row>
    <row r="20" spans="2:7" x14ac:dyDescent="0.25">
      <c r="B20" s="73"/>
      <c r="C20" s="2" t="s">
        <v>54</v>
      </c>
      <c r="D20" s="6" t="s">
        <v>4</v>
      </c>
      <c r="E20" s="5"/>
      <c r="F20" s="7"/>
      <c r="G20" s="8">
        <f>E20*F20</f>
        <v>0</v>
      </c>
    </row>
    <row r="21" spans="2:7" ht="15" customHeight="1" x14ac:dyDescent="0.25">
      <c r="B21" s="73"/>
      <c r="C21" s="2" t="s">
        <v>55</v>
      </c>
      <c r="D21" s="6" t="s">
        <v>4</v>
      </c>
      <c r="E21" s="5"/>
      <c r="F21" s="7"/>
      <c r="G21" s="8">
        <f>E21*F21</f>
        <v>0</v>
      </c>
    </row>
    <row r="22" spans="2:7" ht="14.25" customHeight="1" thickBot="1" x14ac:dyDescent="0.3">
      <c r="B22" s="73"/>
      <c r="C22" s="2" t="s">
        <v>56</v>
      </c>
      <c r="D22" s="6" t="s">
        <v>4</v>
      </c>
      <c r="E22" s="5"/>
      <c r="F22" s="7"/>
      <c r="G22" s="8">
        <f>E22*F22</f>
        <v>0</v>
      </c>
    </row>
    <row r="23" spans="2:7" ht="14.25" customHeight="1" thickBot="1" x14ac:dyDescent="0.3">
      <c r="B23" s="11"/>
      <c r="C23" s="82" t="s">
        <v>74</v>
      </c>
      <c r="D23" s="83"/>
      <c r="E23" s="83"/>
      <c r="F23" s="84"/>
      <c r="G23" s="12">
        <f>G5+G7+G9+G11+G14+G15+G16+G17+G18+G19+G20+G21</f>
        <v>0</v>
      </c>
    </row>
    <row r="24" spans="2:7" ht="15" customHeight="1" x14ac:dyDescent="0.25">
      <c r="B24" s="11"/>
      <c r="C24" s="2"/>
      <c r="D24" s="6"/>
      <c r="E24" s="5"/>
      <c r="F24" s="7"/>
      <c r="G24" s="8"/>
    </row>
    <row r="25" spans="2:7" ht="30" x14ac:dyDescent="0.25">
      <c r="B25" s="4" t="s">
        <v>27</v>
      </c>
      <c r="C25" s="9" t="s">
        <v>57</v>
      </c>
      <c r="D25" s="6"/>
      <c r="E25" s="5"/>
      <c r="F25" s="7"/>
      <c r="G25" s="8"/>
    </row>
    <row r="26" spans="2:7" x14ac:dyDescent="0.25">
      <c r="B26" s="73" t="s">
        <v>64</v>
      </c>
      <c r="C26" s="2" t="s">
        <v>48</v>
      </c>
      <c r="D26" s="6" t="s">
        <v>4</v>
      </c>
      <c r="E26" s="5"/>
      <c r="F26" s="7"/>
      <c r="G26" s="8">
        <f>E26*F26</f>
        <v>0</v>
      </c>
    </row>
    <row r="27" spans="2:7" x14ac:dyDescent="0.25">
      <c r="B27" s="73"/>
      <c r="C27" s="2" t="s">
        <v>49</v>
      </c>
      <c r="D27" s="6" t="s">
        <v>4</v>
      </c>
      <c r="E27" s="5"/>
      <c r="F27" s="7"/>
      <c r="G27" s="8">
        <f>E27*F27</f>
        <v>0</v>
      </c>
    </row>
    <row r="28" spans="2:7" x14ac:dyDescent="0.25">
      <c r="B28" s="73"/>
      <c r="C28" s="2" t="s">
        <v>50</v>
      </c>
      <c r="D28" s="6" t="s">
        <v>4</v>
      </c>
      <c r="E28" s="5"/>
      <c r="F28" s="7"/>
      <c r="G28" s="8">
        <f>E28*F28</f>
        <v>0</v>
      </c>
    </row>
    <row r="29" spans="2:7" x14ac:dyDescent="0.25">
      <c r="B29" s="73"/>
      <c r="C29" s="2" t="s">
        <v>51</v>
      </c>
      <c r="D29" s="6" t="s">
        <v>4</v>
      </c>
      <c r="E29" s="5"/>
      <c r="F29" s="7"/>
      <c r="G29" s="8">
        <f>E29*F29</f>
        <v>0</v>
      </c>
    </row>
    <row r="30" spans="2:7" x14ac:dyDescent="0.25">
      <c r="B30" s="73"/>
      <c r="C30" s="2" t="s">
        <v>52</v>
      </c>
      <c r="D30" s="6" t="s">
        <v>4</v>
      </c>
      <c r="E30" s="5"/>
      <c r="F30" s="7"/>
      <c r="G30" s="8">
        <f>E30*F30</f>
        <v>0</v>
      </c>
    </row>
    <row r="31" spans="2:7" x14ac:dyDescent="0.25">
      <c r="B31" s="73"/>
      <c r="C31" s="2" t="s">
        <v>53</v>
      </c>
      <c r="D31" s="6" t="s">
        <v>4</v>
      </c>
      <c r="E31" s="5"/>
      <c r="F31" s="7"/>
      <c r="G31" s="8">
        <f>E31*F31</f>
        <v>0</v>
      </c>
    </row>
    <row r="32" spans="2:7" x14ac:dyDescent="0.25">
      <c r="B32" s="73"/>
      <c r="C32" s="2" t="s">
        <v>54</v>
      </c>
      <c r="D32" s="6" t="s">
        <v>4</v>
      </c>
      <c r="E32" s="5"/>
      <c r="F32" s="7"/>
      <c r="G32" s="8">
        <f>E32*F32</f>
        <v>0</v>
      </c>
    </row>
    <row r="33" spans="2:13" x14ac:dyDescent="0.25">
      <c r="B33" s="73"/>
      <c r="C33" s="2" t="s">
        <v>55</v>
      </c>
      <c r="D33" s="6" t="s">
        <v>4</v>
      </c>
      <c r="E33" s="5"/>
      <c r="F33" s="7"/>
      <c r="G33" s="8">
        <f>E33*F33</f>
        <v>0</v>
      </c>
    </row>
    <row r="34" spans="2:13" ht="15.75" thickBot="1" x14ac:dyDescent="0.3">
      <c r="B34" s="73"/>
      <c r="C34" s="2" t="s">
        <v>56</v>
      </c>
      <c r="D34" s="6" t="s">
        <v>4</v>
      </c>
      <c r="E34" s="5"/>
      <c r="F34" s="7"/>
      <c r="G34" s="8">
        <f>E34*F34</f>
        <v>0</v>
      </c>
    </row>
    <row r="35" spans="2:13" ht="15.75" thickBot="1" x14ac:dyDescent="0.3">
      <c r="B35" s="11"/>
      <c r="C35" s="82" t="s">
        <v>81</v>
      </c>
      <c r="D35" s="83"/>
      <c r="E35" s="83"/>
      <c r="F35" s="84"/>
      <c r="G35" s="12">
        <f>G26+G27+G28+G29+G30+G31+G32+G33+G34</f>
        <v>0</v>
      </c>
    </row>
    <row r="36" spans="2:13" ht="16.5" customHeight="1" x14ac:dyDescent="0.25">
      <c r="B36" s="4"/>
      <c r="C36" s="9"/>
      <c r="D36" s="6"/>
      <c r="E36" s="5"/>
      <c r="F36" s="7"/>
      <c r="G36" s="8"/>
    </row>
    <row r="37" spans="2:13" x14ac:dyDescent="0.25">
      <c r="B37" s="4" t="s">
        <v>26</v>
      </c>
      <c r="C37" s="5" t="s">
        <v>28</v>
      </c>
      <c r="D37" s="6" t="s">
        <v>1</v>
      </c>
      <c r="E37" s="5"/>
      <c r="F37" s="7"/>
      <c r="G37" s="8">
        <f>E37*F37</f>
        <v>0</v>
      </c>
    </row>
    <row r="38" spans="2:13" x14ac:dyDescent="0.25">
      <c r="B38" s="4"/>
      <c r="C38" s="9"/>
      <c r="D38" s="6"/>
      <c r="E38" s="5"/>
      <c r="F38" s="7"/>
      <c r="G38" s="8"/>
    </row>
    <row r="39" spans="2:13" ht="6" customHeight="1" thickBot="1" x14ac:dyDescent="0.3">
      <c r="B39" s="4"/>
      <c r="C39" s="5"/>
      <c r="D39" s="6"/>
      <c r="E39" s="5"/>
      <c r="F39" s="7"/>
      <c r="G39" s="8"/>
    </row>
    <row r="40" spans="2:13" ht="15.75" thickBot="1" x14ac:dyDescent="0.3">
      <c r="B40" s="11"/>
      <c r="C40" s="85" t="s">
        <v>82</v>
      </c>
      <c r="D40" s="86"/>
      <c r="E40" s="86"/>
      <c r="F40" s="87"/>
      <c r="G40" s="31">
        <f>G37+G35+G23</f>
        <v>0</v>
      </c>
    </row>
    <row r="41" spans="2:13" ht="15.75" thickBot="1" x14ac:dyDescent="0.3">
      <c r="B41" s="11"/>
      <c r="C41" s="88" t="s">
        <v>29</v>
      </c>
      <c r="D41" s="89"/>
      <c r="E41" s="89"/>
      <c r="F41" s="90"/>
      <c r="G41" s="12">
        <f>G40*0.2</f>
        <v>0</v>
      </c>
    </row>
    <row r="42" spans="2:13" ht="19.5" customHeight="1" thickBot="1" x14ac:dyDescent="0.3">
      <c r="B42" s="11"/>
      <c r="C42" s="91" t="s">
        <v>83</v>
      </c>
      <c r="D42" s="92"/>
      <c r="E42" s="92"/>
      <c r="F42" s="93"/>
      <c r="G42" s="32">
        <f>G40+G41</f>
        <v>0</v>
      </c>
    </row>
    <row r="43" spans="2:13" ht="6.75" customHeight="1" x14ac:dyDescent="0.25">
      <c r="B43" s="20"/>
      <c r="C43" s="21"/>
      <c r="D43" s="22"/>
      <c r="E43" s="21"/>
      <c r="F43" s="23"/>
      <c r="G43" s="23"/>
      <c r="H43" s="19"/>
      <c r="I43" s="19"/>
      <c r="J43" s="19"/>
      <c r="K43" s="19"/>
      <c r="L43" s="19"/>
      <c r="M43" s="19"/>
    </row>
    <row r="44" spans="2:13" x14ac:dyDescent="0.25">
      <c r="B44" s="20"/>
      <c r="C44" s="21"/>
      <c r="D44" s="22"/>
      <c r="E44" s="21"/>
      <c r="F44" s="23"/>
      <c r="G44" s="23"/>
      <c r="H44" s="19"/>
      <c r="I44" s="19"/>
      <c r="J44" s="19"/>
      <c r="K44" s="19"/>
      <c r="L44" s="19"/>
      <c r="M44" s="19"/>
    </row>
    <row r="45" spans="2:13" ht="7.5" customHeight="1" x14ac:dyDescent="0.25">
      <c r="B45" s="20"/>
      <c r="C45" s="21"/>
      <c r="D45" s="22"/>
      <c r="E45" s="21"/>
      <c r="F45" s="23"/>
      <c r="G45" s="23"/>
      <c r="H45" s="19"/>
      <c r="I45" s="19"/>
      <c r="J45" s="19"/>
      <c r="K45" s="19"/>
      <c r="L45" s="19"/>
      <c r="M45" s="19"/>
    </row>
    <row r="46" spans="2:13" x14ac:dyDescent="0.25">
      <c r="C46" s="20"/>
      <c r="D46" s="22"/>
      <c r="E46" s="21"/>
      <c r="F46" s="23"/>
      <c r="G46" s="23"/>
      <c r="H46" s="19"/>
      <c r="I46" s="19"/>
      <c r="J46" s="19"/>
      <c r="K46" s="19"/>
      <c r="L46" s="19"/>
      <c r="M46" s="19"/>
    </row>
    <row r="47" spans="2:13" x14ac:dyDescent="0.25">
      <c r="C47" s="24"/>
      <c r="D47" s="22"/>
      <c r="E47" s="21"/>
      <c r="F47" s="23"/>
      <c r="G47" s="23"/>
      <c r="H47" s="19"/>
      <c r="I47" s="19"/>
      <c r="J47" s="19"/>
      <c r="K47" s="19"/>
      <c r="L47" s="19"/>
      <c r="M47" s="19"/>
    </row>
    <row r="48" spans="2:13" x14ac:dyDescent="0.25">
      <c r="C48" s="21"/>
      <c r="D48" s="22"/>
      <c r="E48" s="21"/>
      <c r="F48" s="23"/>
      <c r="G48" s="23"/>
      <c r="H48" s="19"/>
      <c r="I48" s="19"/>
      <c r="J48" s="19"/>
      <c r="K48" s="19"/>
      <c r="L48" s="19"/>
      <c r="M48" s="19"/>
    </row>
    <row r="49" spans="3:13" ht="8.25" customHeight="1" x14ac:dyDescent="0.25">
      <c r="C49" s="21"/>
      <c r="D49" s="22"/>
      <c r="E49" s="21"/>
      <c r="F49" s="23"/>
      <c r="G49" s="23"/>
      <c r="H49" s="19"/>
      <c r="I49" s="19"/>
      <c r="J49" s="19"/>
      <c r="K49" s="19"/>
      <c r="L49" s="19"/>
      <c r="M49" s="19"/>
    </row>
    <row r="50" spans="3:13" x14ac:dyDescent="0.25">
      <c r="C50" s="24"/>
      <c r="D50" s="22"/>
      <c r="E50" s="21"/>
      <c r="F50" s="23"/>
      <c r="G50" s="23"/>
      <c r="H50" s="19"/>
      <c r="I50" s="19"/>
      <c r="J50" s="19"/>
      <c r="K50" s="19"/>
      <c r="L50" s="19"/>
      <c r="M50" s="19"/>
    </row>
    <row r="51" spans="3:13" x14ac:dyDescent="0.25">
      <c r="C51" s="21"/>
      <c r="D51" s="22"/>
      <c r="E51" s="21"/>
      <c r="F51" s="23"/>
      <c r="G51" s="23"/>
      <c r="H51" s="19"/>
      <c r="I51" s="19"/>
      <c r="J51" s="19"/>
      <c r="K51" s="19"/>
      <c r="L51" s="19"/>
      <c r="M51" s="19"/>
    </row>
    <row r="52" spans="3:13" x14ac:dyDescent="0.25">
      <c r="C52" s="21"/>
      <c r="D52" s="22"/>
      <c r="E52" s="21"/>
      <c r="F52" s="23"/>
      <c r="G52" s="23"/>
      <c r="H52" s="19"/>
      <c r="I52" s="19"/>
      <c r="J52" s="19"/>
      <c r="K52" s="19"/>
      <c r="L52" s="19"/>
      <c r="M52" s="19"/>
    </row>
    <row r="53" spans="3:13" x14ac:dyDescent="0.25">
      <c r="C53" s="21"/>
      <c r="D53" s="22"/>
      <c r="E53" s="21"/>
      <c r="F53" s="25"/>
      <c r="G53" s="26"/>
      <c r="H53" s="19"/>
      <c r="I53" s="19"/>
      <c r="J53" s="19"/>
      <c r="K53" s="19"/>
      <c r="L53" s="19"/>
      <c r="M53" s="19"/>
    </row>
    <row r="54" spans="3:13" x14ac:dyDescent="0.25">
      <c r="C54" s="21"/>
      <c r="D54" s="22"/>
      <c r="E54" s="21"/>
      <c r="F54" s="23"/>
      <c r="G54" s="23"/>
    </row>
    <row r="55" spans="3:13" x14ac:dyDescent="0.25">
      <c r="C55" s="27"/>
      <c r="D55" s="22"/>
      <c r="E55" s="21"/>
      <c r="F55" s="23"/>
      <c r="G55" s="23"/>
    </row>
    <row r="56" spans="3:13" x14ac:dyDescent="0.25">
      <c r="C56" s="20"/>
      <c r="D56" s="22"/>
      <c r="E56" s="21"/>
      <c r="F56" s="23"/>
      <c r="G56" s="23"/>
    </row>
    <row r="57" spans="3:13" ht="6" customHeight="1" x14ac:dyDescent="0.25">
      <c r="C57" s="21"/>
      <c r="D57" s="22"/>
      <c r="E57" s="21"/>
      <c r="F57" s="23"/>
      <c r="G57" s="23"/>
    </row>
    <row r="58" spans="3:13" x14ac:dyDescent="0.25">
      <c r="C58" s="21"/>
      <c r="D58" s="22"/>
      <c r="E58" s="21"/>
      <c r="F58" s="23"/>
      <c r="G58" s="23"/>
    </row>
    <row r="59" spans="3:13" ht="6" customHeight="1" x14ac:dyDescent="0.25">
      <c r="C59" s="21"/>
      <c r="D59" s="22"/>
      <c r="E59" s="21"/>
      <c r="F59" s="23"/>
      <c r="G59" s="23"/>
    </row>
    <row r="60" spans="3:13" x14ac:dyDescent="0.25">
      <c r="C60" s="20"/>
      <c r="D60" s="22"/>
      <c r="E60" s="21"/>
      <c r="F60" s="23"/>
      <c r="G60" s="23"/>
    </row>
    <row r="61" spans="3:13" x14ac:dyDescent="0.25">
      <c r="C61" s="21"/>
      <c r="D61" s="22"/>
      <c r="E61" s="21"/>
      <c r="F61" s="23"/>
      <c r="G61" s="23"/>
    </row>
    <row r="62" spans="3:13" x14ac:dyDescent="0.25">
      <c r="C62" s="24"/>
      <c r="D62" s="22"/>
      <c r="E62" s="21"/>
      <c r="F62" s="23"/>
      <c r="G62" s="23"/>
    </row>
    <row r="63" spans="3:13" ht="36" customHeight="1" x14ac:dyDescent="0.25">
      <c r="C63" s="20"/>
      <c r="D63" s="22"/>
      <c r="E63" s="21"/>
      <c r="F63" s="23"/>
      <c r="G63" s="23"/>
    </row>
    <row r="64" spans="3:13" ht="16.5" customHeight="1" x14ac:dyDescent="0.25">
      <c r="C64" s="21"/>
      <c r="D64" s="22"/>
      <c r="E64" s="21"/>
      <c r="F64" s="23"/>
      <c r="G64" s="23"/>
    </row>
    <row r="65" spans="3:7" x14ac:dyDescent="0.25">
      <c r="C65" s="21"/>
      <c r="D65" s="22"/>
      <c r="E65" s="21"/>
      <c r="F65" s="23"/>
      <c r="G65" s="23"/>
    </row>
    <row r="66" spans="3:7" x14ac:dyDescent="0.25">
      <c r="C66" s="21"/>
      <c r="D66" s="22"/>
      <c r="E66" s="21"/>
      <c r="F66" s="23"/>
      <c r="G66" s="23"/>
    </row>
    <row r="67" spans="3:7" ht="18" customHeight="1" x14ac:dyDescent="0.25">
      <c r="C67" s="21"/>
      <c r="D67" s="22"/>
      <c r="E67" s="21"/>
      <c r="F67" s="23"/>
      <c r="G67" s="23"/>
    </row>
    <row r="68" spans="3:7" x14ac:dyDescent="0.25">
      <c r="C68" s="21"/>
      <c r="D68" s="22"/>
      <c r="E68" s="21"/>
      <c r="F68" s="23"/>
      <c r="G68" s="23"/>
    </row>
    <row r="69" spans="3:7" x14ac:dyDescent="0.25">
      <c r="C69" s="21"/>
      <c r="D69" s="22"/>
      <c r="E69" s="21"/>
      <c r="F69" s="23"/>
      <c r="G69" s="23"/>
    </row>
    <row r="70" spans="3:7" x14ac:dyDescent="0.25">
      <c r="C70" s="21"/>
      <c r="D70" s="22"/>
      <c r="E70" s="21"/>
      <c r="F70" s="23"/>
      <c r="G70" s="23"/>
    </row>
    <row r="71" spans="3:7" x14ac:dyDescent="0.25">
      <c r="C71" s="21"/>
      <c r="D71" s="22"/>
      <c r="E71" s="21"/>
      <c r="F71" s="23"/>
      <c r="G71" s="23"/>
    </row>
    <row r="72" spans="3:7" x14ac:dyDescent="0.25">
      <c r="C72" s="21"/>
      <c r="D72" s="22"/>
      <c r="E72" s="21"/>
      <c r="F72" s="23"/>
      <c r="G72" s="23"/>
    </row>
    <row r="73" spans="3:7" x14ac:dyDescent="0.25">
      <c r="C73" s="21"/>
      <c r="D73" s="22"/>
      <c r="E73" s="21"/>
      <c r="F73" s="28"/>
      <c r="G73" s="28"/>
    </row>
    <row r="74" spans="3:7" ht="6.75" customHeight="1" x14ac:dyDescent="0.25">
      <c r="C74" s="21"/>
      <c r="D74" s="22"/>
      <c r="E74" s="21"/>
      <c r="F74" s="28"/>
      <c r="G74" s="28"/>
    </row>
    <row r="75" spans="3:7" x14ac:dyDescent="0.25">
      <c r="C75" s="20"/>
      <c r="D75" s="22"/>
      <c r="E75" s="21"/>
      <c r="F75" s="23"/>
      <c r="G75" s="23"/>
    </row>
    <row r="76" spans="3:7" x14ac:dyDescent="0.25">
      <c r="C76" s="24"/>
      <c r="D76" s="22"/>
      <c r="E76" s="21"/>
      <c r="F76" s="23"/>
      <c r="G76" s="23"/>
    </row>
    <row r="77" spans="3:7" x14ac:dyDescent="0.25">
      <c r="C77" s="21"/>
      <c r="D77" s="22"/>
      <c r="E77" s="21"/>
      <c r="F77" s="23"/>
      <c r="G77" s="23"/>
    </row>
    <row r="78" spans="3:7" ht="7.5" customHeight="1" x14ac:dyDescent="0.25">
      <c r="C78" s="21"/>
      <c r="D78" s="22"/>
      <c r="E78" s="21"/>
      <c r="F78" s="23"/>
      <c r="G78" s="23"/>
    </row>
    <row r="79" spans="3:7" x14ac:dyDescent="0.25">
      <c r="C79" s="24"/>
      <c r="D79" s="22"/>
      <c r="E79" s="21"/>
      <c r="F79" s="23"/>
      <c r="G79" s="23"/>
    </row>
    <row r="80" spans="3:7" x14ac:dyDescent="0.25">
      <c r="C80" s="21"/>
      <c r="D80" s="22"/>
      <c r="E80" s="21"/>
      <c r="F80" s="23"/>
      <c r="G80" s="23"/>
    </row>
    <row r="81" spans="3:7" x14ac:dyDescent="0.25">
      <c r="C81" s="21"/>
      <c r="D81" s="22"/>
      <c r="E81" s="21"/>
      <c r="F81" s="23"/>
      <c r="G81" s="23"/>
    </row>
    <row r="82" spans="3:7" ht="9.75" customHeight="1" x14ac:dyDescent="0.25">
      <c r="C82" s="21"/>
      <c r="D82" s="22"/>
      <c r="E82" s="21"/>
      <c r="F82" s="28"/>
      <c r="G82" s="28"/>
    </row>
    <row r="83" spans="3:7" ht="15.75" customHeight="1" x14ac:dyDescent="0.25">
      <c r="C83" s="21"/>
      <c r="D83" s="22"/>
      <c r="E83" s="21"/>
      <c r="F83" s="29"/>
      <c r="G83" s="30"/>
    </row>
    <row r="84" spans="3:7" x14ac:dyDescent="0.25">
      <c r="F84" s="29"/>
      <c r="G84" s="30"/>
    </row>
    <row r="85" spans="3:7" x14ac:dyDescent="0.25">
      <c r="C85" s="27"/>
      <c r="F85" s="29"/>
      <c r="G85" s="30"/>
    </row>
    <row r="86" spans="3:7" x14ac:dyDescent="0.25">
      <c r="C86" s="27"/>
      <c r="F86" s="29"/>
      <c r="G86" s="30"/>
    </row>
    <row r="87" spans="3:7" x14ac:dyDescent="0.25">
      <c r="C87" s="27"/>
      <c r="F87" s="29"/>
      <c r="G87" s="30"/>
    </row>
    <row r="88" spans="3:7" x14ac:dyDescent="0.25">
      <c r="C88" s="21"/>
      <c r="F88" s="28"/>
      <c r="G88" s="28"/>
    </row>
    <row r="89" spans="3:7" x14ac:dyDescent="0.25">
      <c r="F89" s="28"/>
      <c r="G89" s="28"/>
    </row>
    <row r="90" spans="3:7" x14ac:dyDescent="0.25">
      <c r="F90" s="28"/>
      <c r="G90" s="28"/>
    </row>
    <row r="91" spans="3:7" x14ac:dyDescent="0.25">
      <c r="F91" s="28"/>
      <c r="G91" s="28"/>
    </row>
  </sheetData>
  <mergeCells count="8">
    <mergeCell ref="B1:G1"/>
    <mergeCell ref="C40:F40"/>
    <mergeCell ref="C41:F41"/>
    <mergeCell ref="C42:F42"/>
    <mergeCell ref="C23:F23"/>
    <mergeCell ref="C35:F35"/>
    <mergeCell ref="B14:B22"/>
    <mergeCell ref="B26:B3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Pdg</vt:lpstr>
      <vt:lpstr>DPGF Lot 2 TF + PSE 1</vt:lpstr>
      <vt:lpstr>Lot 2 TO1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Herve Pedrini</dc:creator>
  <cp:lastModifiedBy>Sophie Magnan</cp:lastModifiedBy>
  <cp:lastPrinted>2025-02-12T09:53:02Z</cp:lastPrinted>
  <dcterms:created xsi:type="dcterms:W3CDTF">2025-02-03T14:17:06Z</dcterms:created>
  <dcterms:modified xsi:type="dcterms:W3CDTF">2025-02-12T09:54:00Z</dcterms:modified>
</cp:coreProperties>
</file>