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ervice Financier\MARCHES\Marchés 2025\2025-003 - Travaux sols B23 - MAPA - PEDRINI - SM\DCE_VDEF\DPGF\"/>
    </mc:Choice>
  </mc:AlternateContent>
  <xr:revisionPtr revIDLastSave="0" documentId="13_ncr:1_{B76818F2-5FE1-457A-91B3-CFF9496CF7FE}" xr6:coauthVersionLast="36" xr6:coauthVersionMax="36" xr10:uidLastSave="{00000000-0000-0000-0000-000000000000}"/>
  <bookViews>
    <workbookView xWindow="-120" yWindow="-120" windowWidth="29040" windowHeight="15840" activeTab="2" xr2:uid="{00000000-000D-0000-FFFF-FFFF00000000}"/>
  </bookViews>
  <sheets>
    <sheet name="Pdg Lot1" sheetId="4" r:id="rId1"/>
    <sheet name="DPGF Lot 1 TF + PSE" sheetId="1" r:id="rId2"/>
    <sheet name="Lot 1 TO1 + PSE" sheetId="3" r:id="rId3"/>
  </sheets>
  <definedNames>
    <definedName name="_xlnm.Print_Area" localSheetId="1">'DPGF Lot 1 TF + PSE'!$A$1:$G$65</definedName>
    <definedName name="_xlnm.Print_Area" localSheetId="2">'Lot 1 TO1 + PSE'!$A$1:$G$69</definedName>
    <definedName name="_xlnm.Print_Area" localSheetId="0">'Pdg Lot1'!$A$1:$H$16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3" l="1"/>
  <c r="G66" i="3"/>
  <c r="G67" i="3"/>
  <c r="G60" i="3"/>
  <c r="G59" i="3"/>
  <c r="G58" i="3"/>
  <c r="G65" i="3"/>
  <c r="G64" i="3"/>
  <c r="G63" i="3"/>
  <c r="G57" i="3"/>
  <c r="G54" i="3"/>
  <c r="G52" i="3"/>
  <c r="G50" i="3"/>
  <c r="G49" i="3"/>
  <c r="G46" i="3"/>
  <c r="G43" i="3"/>
  <c r="G42" i="3"/>
  <c r="G41" i="3"/>
  <c r="G38" i="3"/>
  <c r="G37" i="3"/>
  <c r="G36" i="3"/>
  <c r="G33" i="3"/>
  <c r="G31" i="3"/>
  <c r="G30" i="3"/>
  <c r="G29" i="3"/>
  <c r="G28" i="3"/>
  <c r="G27" i="3"/>
  <c r="G26" i="3"/>
  <c r="G25" i="3"/>
  <c r="G24" i="3"/>
  <c r="G23" i="3"/>
  <c r="G22" i="3"/>
  <c r="G19" i="3"/>
  <c r="G17" i="3"/>
  <c r="G15" i="3"/>
  <c r="G13" i="3"/>
  <c r="G11" i="3"/>
  <c r="G9" i="3"/>
  <c r="G7" i="3"/>
  <c r="G5" i="3"/>
  <c r="G64" i="1"/>
  <c r="G63" i="1"/>
  <c r="G62" i="1"/>
  <c r="G56" i="1"/>
  <c r="G55" i="1"/>
  <c r="G54" i="1"/>
  <c r="G53" i="1"/>
  <c r="G52" i="1"/>
  <c r="G51" i="1"/>
  <c r="G49" i="1"/>
  <c r="G47" i="1"/>
  <c r="G46" i="1"/>
  <c r="G43" i="1"/>
  <c r="G40" i="1"/>
  <c r="G39" i="1"/>
  <c r="G38" i="1"/>
  <c r="G35" i="1"/>
  <c r="G34" i="1"/>
  <c r="G33" i="1"/>
  <c r="G31" i="1"/>
  <c r="G30" i="1"/>
  <c r="G29" i="1"/>
  <c r="G28" i="1"/>
  <c r="G26" i="1"/>
  <c r="G27" i="1"/>
  <c r="G25" i="1"/>
  <c r="G24" i="1"/>
  <c r="G23" i="1"/>
  <c r="G22" i="1"/>
  <c r="G21" i="1"/>
  <c r="G18" i="1"/>
  <c r="G16" i="1"/>
  <c r="G15" i="1"/>
  <c r="G13" i="1"/>
  <c r="G11" i="1"/>
  <c r="G9" i="1"/>
  <c r="G7" i="1"/>
  <c r="G5" i="1"/>
  <c r="G115" i="3" l="1"/>
  <c r="G108" i="1" l="1"/>
</calcChain>
</file>

<file path=xl/sharedStrings.xml><?xml version="1.0" encoding="utf-8"?>
<sst xmlns="http://schemas.openxmlformats.org/spreadsheetml/2006/main" count="227" uniqueCount="84">
  <si>
    <t>Designation</t>
  </si>
  <si>
    <t>U</t>
  </si>
  <si>
    <t>1.8  - 1.9</t>
  </si>
  <si>
    <t>Plan de prévention + PPSPS</t>
  </si>
  <si>
    <t>Ens</t>
  </si>
  <si>
    <t>2.12</t>
  </si>
  <si>
    <t>Plan de retrait et ses éventuels avenants successifs</t>
  </si>
  <si>
    <t>1.13</t>
  </si>
  <si>
    <t>panneau de chantier</t>
  </si>
  <si>
    <t>1.12</t>
  </si>
  <si>
    <t>installation de chantier (cloture attente amiante + base vie)</t>
  </si>
  <si>
    <t>2.8 - 2.9</t>
  </si>
  <si>
    <t>Installations des chantiers amiante et mise en place de la logistique : Zones d'approches, bases vies/UMD, zone déchets, balisage et signalisation, tout appareillage nécessaire pour le bon fonctionnement de l'opération</t>
  </si>
  <si>
    <t>2.8</t>
  </si>
  <si>
    <t>Travaux de protection - confinement par poliane 200 microns</t>
  </si>
  <si>
    <t xml:space="preserve">Ens </t>
  </si>
  <si>
    <t>Branchement Contrôle électrique obligatoire des installations de chantier par organisme de contrôle</t>
  </si>
  <si>
    <t>ANALYSES OBLIGATOIRES - METROLOGIE</t>
  </si>
  <si>
    <t xml:space="preserve">
Etablissement de la stratégie de prélèvement par un laboratoire agréé
</t>
  </si>
  <si>
    <t>2.8 a 2.10</t>
  </si>
  <si>
    <t>Etat initial en META</t>
  </si>
  <si>
    <t>Environnementale en META</t>
  </si>
  <si>
    <t>Base vie/zone d'approche en META</t>
  </si>
  <si>
    <t>à proximité des extracteurs dans la zone de leur rejet en META</t>
  </si>
  <si>
    <t>Analyse d'eau et effluent - MEST</t>
  </si>
  <si>
    <t>Analyse sur opérateur pendant la phase de retrait en META</t>
  </si>
  <si>
    <t>1ere restitution en META</t>
  </si>
  <si>
    <t>Fin de chantier - Libératoire en META</t>
  </si>
  <si>
    <t>Déplacement laboratoire</t>
  </si>
  <si>
    <t>Destruction et retrait des estrades BA</t>
  </si>
  <si>
    <t>RDC x4</t>
  </si>
  <si>
    <t>M3</t>
  </si>
  <si>
    <t>Retrait de dalles de sols et colle</t>
  </si>
  <si>
    <t>m²</t>
  </si>
  <si>
    <t>GESTION DES DECHETS</t>
  </si>
  <si>
    <t xml:space="preserve">Documents de demandes préalables
Conditionnement
</t>
  </si>
  <si>
    <t>Conditionnement des EPI et poliane en big bag</t>
  </si>
  <si>
    <t>T</t>
  </si>
  <si>
    <t>Conditionnement des ragréages/colles et revêtements de sols, plinthes en big bag, BA des estrades (ou body benne amiante suivant le cas)</t>
  </si>
  <si>
    <t>Transport</t>
  </si>
  <si>
    <t>Transport ADR vers centre d'enfouissement</t>
  </si>
  <si>
    <t>Traitement par enfouissement</t>
  </si>
  <si>
    <t>Traitement des EPI, filtres</t>
  </si>
  <si>
    <t>Traitement des ragréages, colles et revêtements de sols, béton  ….</t>
  </si>
  <si>
    <t>nettoyage</t>
  </si>
  <si>
    <t>repliement</t>
  </si>
  <si>
    <t>1.14.3</t>
  </si>
  <si>
    <t>DOE</t>
  </si>
  <si>
    <t>ml</t>
  </si>
  <si>
    <t>HT</t>
  </si>
  <si>
    <t>PSE 3 : PLUS-VALUE POUR TRAITEMENT DES MPCA PAR INERTAGE - Pour PSE1</t>
  </si>
  <si>
    <t>PSE 3 : PLUS-VALUE POUR TRAITEMENT DES MPCA PAR INERTAGE - Pour PSE2</t>
  </si>
  <si>
    <t>Enlevement soignée des plinthes bois (si présence)</t>
  </si>
  <si>
    <t>PSE 3 :  - Base</t>
  </si>
  <si>
    <t>PSE 1 : PLUS-VALUE POUR TRAITEMENT DES MPCA PAR INERTAGE</t>
  </si>
  <si>
    <t>TVA (20 %)</t>
  </si>
  <si>
    <t>Transport Moins value de la base</t>
  </si>
  <si>
    <t>Transport vers centre d'inertage</t>
  </si>
  <si>
    <t>Inertage</t>
  </si>
  <si>
    <t>Repose soignée dalles sur plots salle 2.05</t>
  </si>
  <si>
    <r>
      <rPr>
        <b/>
        <sz val="11"/>
        <color theme="1"/>
        <rFont val="Calibri"/>
        <family val="2"/>
        <scheme val="minor"/>
      </rPr>
      <t>AVENANT</t>
    </r>
    <r>
      <rPr>
        <sz val="11"/>
        <color theme="1"/>
        <rFont val="Calibri"/>
        <family val="2"/>
        <scheme val="minor"/>
      </rPr>
      <t xml:space="preserve"> Plan de prévention + PPSPS</t>
    </r>
  </si>
  <si>
    <t>Depose soignée et stockage sur place des dalles et plots salle 2.05</t>
  </si>
  <si>
    <r>
      <t xml:space="preserve">Marché 2025-003 - DPGF Lot 1 - </t>
    </r>
    <r>
      <rPr>
        <b/>
        <sz val="11"/>
        <color rgb="FFFF0000"/>
        <rFont val="Calibri"/>
        <family val="2"/>
        <scheme val="minor"/>
      </rPr>
      <t>Tranche ferme R+2 et R+1</t>
    </r>
  </si>
  <si>
    <t>R+2 x1 et R+1 X1</t>
  </si>
  <si>
    <t>Depose soignée et évacuation de la cloison modulaire</t>
  </si>
  <si>
    <t>2.8 - 2.9 - 2.12</t>
  </si>
  <si>
    <t>2.8 a 2.10 - 2.12</t>
  </si>
  <si>
    <t>Mise en place de cloison séparative acoustique dans circulation</t>
  </si>
  <si>
    <t>Lot n°1 - Travaux de désamiantage partiel</t>
  </si>
  <si>
    <t>Cadre de décomposition du prix global et forfaitaire - CDPGF</t>
  </si>
  <si>
    <r>
      <rPr>
        <b/>
        <u/>
        <sz val="26"/>
        <color theme="1"/>
        <rFont val="Arial"/>
        <family val="2"/>
      </rPr>
      <t xml:space="preserve">MARCHE N°2025-003 </t>
    </r>
    <r>
      <rPr>
        <b/>
        <sz val="26"/>
        <color theme="1"/>
        <rFont val="Arial"/>
        <family val="2"/>
      </rPr>
      <t>: TRAVAUX DE REFECTION DES SOLS AU BATIMENT B23 - CENTRE DES SCIENCES HUMAINES DE L'INSA</t>
    </r>
  </si>
  <si>
    <t>Il convient de renseigner les deux onglets suivants pour la tranche ferme et la tranche optionnelle n°1</t>
  </si>
  <si>
    <r>
      <t xml:space="preserve">Marché 2025-003 - DPGF Lot 1 - </t>
    </r>
    <r>
      <rPr>
        <b/>
        <sz val="11"/>
        <color rgb="FFFF0000"/>
        <rFont val="Calibri"/>
        <family val="2"/>
        <scheme val="minor"/>
      </rPr>
      <t>Tranche optionnelle n°1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Rdc</t>
    </r>
  </si>
  <si>
    <t>Total en € HT</t>
  </si>
  <si>
    <t>Unité</t>
  </si>
  <si>
    <t>Quantité</t>
  </si>
  <si>
    <t>Total en € TTC tranche ferme</t>
  </si>
  <si>
    <t>Total en € TTC tranche ferme avec la PSE 1</t>
  </si>
  <si>
    <t>N° de chapitre du CCTP</t>
  </si>
  <si>
    <t>Total en €TTC  Tranche optionnelle n°1</t>
  </si>
  <si>
    <t>Total en € HT avec la PSE 1</t>
  </si>
  <si>
    <t>Prix Unitaire en € HT</t>
  </si>
  <si>
    <t>Total en € HT tranche optionnelle n°1 avec la PSE 1</t>
  </si>
  <si>
    <t>Total en €TTC  tranche optionnelle n°1 avec la PSE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</si>
</sst>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[$-F800]dddd\,\ mmmm\ dd\,\ yyyy"/>
    <numFmt numFmtId="166" formatCode="dd/m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124765"/>
      <name val="Arial"/>
      <family val="2"/>
    </font>
    <font>
      <b/>
      <sz val="26"/>
      <color theme="1"/>
      <name val="Arial"/>
      <family val="2"/>
    </font>
    <font>
      <b/>
      <u/>
      <sz val="26"/>
      <color theme="1"/>
      <name val="Arial"/>
      <family val="2"/>
    </font>
    <font>
      <b/>
      <sz val="36"/>
      <color theme="1"/>
      <name val="Arial"/>
      <family val="2"/>
    </font>
    <font>
      <sz val="2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8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2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4" fontId="2" fillId="0" borderId="0" xfId="2" applyFont="1" applyAlignment="1">
      <alignment horizontal="right" vertical="center"/>
    </xf>
    <xf numFmtId="44" fontId="2" fillId="0" borderId="0" xfId="2" applyFont="1" applyAlignment="1">
      <alignment vertical="center"/>
    </xf>
    <xf numFmtId="44" fontId="0" fillId="0" borderId="0" xfId="2" applyFont="1"/>
    <xf numFmtId="44" fontId="2" fillId="0" borderId="0" xfId="2" applyFont="1" applyAlignment="1">
      <alignment horizontal="right"/>
    </xf>
    <xf numFmtId="44" fontId="2" fillId="0" borderId="0" xfId="2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44" fontId="0" fillId="0" borderId="3" xfId="2" applyFont="1" applyBorder="1" applyAlignment="1">
      <alignment vertical="center"/>
    </xf>
    <xf numFmtId="44" fontId="0" fillId="0" borderId="4" xfId="2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3" xfId="1" applyFon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44" fontId="0" fillId="0" borderId="1" xfId="2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4" fillId="0" borderId="0" xfId="0" applyFont="1" applyAlignment="1">
      <alignment vertical="center" textRotation="43"/>
    </xf>
    <xf numFmtId="0" fontId="5" fillId="0" borderId="0" xfId="0" applyFont="1" applyAlignment="1">
      <alignment vertical="center" textRotation="43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0" xfId="3"/>
    <xf numFmtId="166" fontId="7" fillId="0" borderId="0" xfId="3" applyNumberFormat="1" applyFont="1" applyAlignment="1">
      <alignment horizontal="left" vertical="center"/>
    </xf>
    <xf numFmtId="0" fontId="1" fillId="0" borderId="13" xfId="3" applyBorder="1"/>
    <xf numFmtId="0" fontId="1" fillId="0" borderId="14" xfId="3" applyBorder="1"/>
    <xf numFmtId="0" fontId="1" fillId="0" borderId="15" xfId="3" applyBorder="1"/>
    <xf numFmtId="0" fontId="1" fillId="0" borderId="0" xfId="3" applyBorder="1"/>
    <xf numFmtId="0" fontId="1" fillId="0" borderId="16" xfId="3" applyBorder="1"/>
    <xf numFmtId="0" fontId="1" fillId="0" borderId="9" xfId="3" applyBorder="1" applyAlignment="1">
      <alignment vertical="top"/>
    </xf>
    <xf numFmtId="0" fontId="1" fillId="0" borderId="0" xfId="3" applyBorder="1" applyAlignment="1">
      <alignment vertical="top"/>
    </xf>
    <xf numFmtId="0" fontId="1" fillId="0" borderId="17" xfId="3" applyBorder="1" applyAlignment="1">
      <alignment vertical="top"/>
    </xf>
    <xf numFmtId="0" fontId="1" fillId="0" borderId="18" xfId="3" applyBorder="1" applyAlignment="1">
      <alignment vertical="top"/>
    </xf>
    <xf numFmtId="0" fontId="1" fillId="0" borderId="18" xfId="3" applyBorder="1"/>
    <xf numFmtId="0" fontId="1" fillId="0" borderId="19" xfId="3" applyBorder="1"/>
    <xf numFmtId="0" fontId="1" fillId="0" borderId="9" xfId="3" applyFont="1" applyBorder="1"/>
    <xf numFmtId="0" fontId="1" fillId="0" borderId="0" xfId="3" applyFont="1" applyBorder="1"/>
    <xf numFmtId="0" fontId="1" fillId="0" borderId="16" xfId="3" applyFont="1" applyBorder="1"/>
    <xf numFmtId="0" fontId="1" fillId="0" borderId="9" xfId="3" applyFont="1" applyBorder="1" applyAlignment="1">
      <alignment vertical="top"/>
    </xf>
    <xf numFmtId="0" fontId="1" fillId="0" borderId="0" xfId="3" applyFont="1" applyBorder="1" applyAlignment="1">
      <alignment vertical="top"/>
    </xf>
    <xf numFmtId="0" fontId="8" fillId="0" borderId="9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10" fillId="0" borderId="16" xfId="4" applyFont="1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0" fontId="11" fillId="0" borderId="16" xfId="4" applyFont="1" applyBorder="1" applyAlignment="1">
      <alignment horizontal="center" vertical="center" wrapText="1"/>
    </xf>
    <xf numFmtId="165" fontId="7" fillId="0" borderId="0" xfId="3" applyNumberFormat="1" applyFont="1" applyAlignment="1">
      <alignment horizontal="right" vertical="center"/>
    </xf>
    <xf numFmtId="0" fontId="3" fillId="0" borderId="9" xfId="3" applyFont="1" applyBorder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3" fillId="0" borderId="16" xfId="3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2" borderId="1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44" fontId="0" fillId="0" borderId="1" xfId="0" applyNumberFormat="1" applyBorder="1" applyAlignment="1">
      <alignment vertical="center"/>
    </xf>
    <xf numFmtId="44" fontId="0" fillId="0" borderId="11" xfId="0" applyNumberForma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5">
    <cellStyle name="Milliers" xfId="1" builtinId="3"/>
    <cellStyle name="Monétaire" xfId="2" builtinId="4"/>
    <cellStyle name="Normal" xfId="0" builtinId="0"/>
    <cellStyle name="Normal 2 2" xfId="4" xr:uid="{9B464CA5-2F22-4D70-81BB-6B848DA86EC2}"/>
    <cellStyle name="Normal 2 3" xfId="3" xr:uid="{0F3F77C8-81A0-4286-A31D-FB572310B0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3</xdr:col>
      <xdr:colOff>609600</xdr:colOff>
      <xdr:row>1</xdr:row>
      <xdr:rowOff>62865</xdr:rowOff>
    </xdr:to>
    <xdr:pic>
      <xdr:nvPicPr>
        <xdr:cNvPr id="3" name="Image 2" descr="Logo_INSAToulouse-quadri">
          <a:extLst>
            <a:ext uri="{FF2B5EF4-FFF2-40B4-BE49-F238E27FC236}">
              <a16:creationId xmlns:a16="http://schemas.microsoft.com/office/drawing/2014/main" id="{BE6D8DC0-F16D-40F8-BC53-11E82D3BB91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2895600" cy="6248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CBE01-D95B-4CA1-821D-794A3D75B2DE}">
  <sheetPr>
    <pageSetUpPr fitToPage="1"/>
  </sheetPr>
  <dimension ref="A1:H24"/>
  <sheetViews>
    <sheetView view="pageBreakPreview" zoomScale="60" zoomScaleNormal="100" workbookViewId="0">
      <selection activeCell="E53" sqref="E53"/>
    </sheetView>
  </sheetViews>
  <sheetFormatPr baseColWidth="10" defaultRowHeight="15" x14ac:dyDescent="0.25"/>
  <cols>
    <col min="8" max="8" width="22" customWidth="1"/>
  </cols>
  <sheetData>
    <row r="1" spans="1:8" ht="58.5" customHeight="1" x14ac:dyDescent="0.25">
      <c r="A1" s="40"/>
      <c r="B1" s="41"/>
      <c r="C1" s="41"/>
      <c r="D1" s="41"/>
      <c r="E1" s="41"/>
      <c r="F1" s="41"/>
      <c r="G1" s="41"/>
      <c r="H1" s="42"/>
    </row>
    <row r="2" spans="1:8" ht="193.5" customHeight="1" x14ac:dyDescent="0.25">
      <c r="A2" s="56" t="s">
        <v>70</v>
      </c>
      <c r="B2" s="57"/>
      <c r="C2" s="57"/>
      <c r="D2" s="57"/>
      <c r="E2" s="57"/>
      <c r="F2" s="57"/>
      <c r="G2" s="57"/>
      <c r="H2" s="58"/>
    </row>
    <row r="3" spans="1:8" x14ac:dyDescent="0.25">
      <c r="A3" s="51"/>
      <c r="B3" s="52"/>
      <c r="C3" s="52"/>
      <c r="D3" s="52"/>
      <c r="E3" s="52"/>
      <c r="F3" s="52"/>
      <c r="G3" s="52"/>
      <c r="H3" s="53"/>
    </row>
    <row r="4" spans="1:8" x14ac:dyDescent="0.25">
      <c r="A4" s="54"/>
      <c r="B4" s="55"/>
      <c r="C4" s="55"/>
      <c r="D4" s="52"/>
      <c r="E4" s="52"/>
      <c r="F4" s="52"/>
      <c r="G4" s="52"/>
      <c r="H4" s="53"/>
    </row>
    <row r="5" spans="1:8" x14ac:dyDescent="0.25">
      <c r="A5" s="59" t="s">
        <v>68</v>
      </c>
      <c r="B5" s="60"/>
      <c r="C5" s="60"/>
      <c r="D5" s="60"/>
      <c r="E5" s="60"/>
      <c r="F5" s="60"/>
      <c r="G5" s="60"/>
      <c r="H5" s="61"/>
    </row>
    <row r="6" spans="1:8" ht="52.5" customHeight="1" x14ac:dyDescent="0.25">
      <c r="A6" s="59"/>
      <c r="B6" s="60"/>
      <c r="C6" s="60"/>
      <c r="D6" s="60"/>
      <c r="E6" s="60"/>
      <c r="F6" s="60"/>
      <c r="G6" s="60"/>
      <c r="H6" s="61"/>
    </row>
    <row r="7" spans="1:8" ht="76.5" customHeight="1" x14ac:dyDescent="0.25">
      <c r="A7" s="62" t="s">
        <v>69</v>
      </c>
      <c r="B7" s="63"/>
      <c r="C7" s="63"/>
      <c r="D7" s="63"/>
      <c r="E7" s="63"/>
      <c r="F7" s="63"/>
      <c r="G7" s="63"/>
      <c r="H7" s="64"/>
    </row>
    <row r="8" spans="1:8" x14ac:dyDescent="0.25">
      <c r="A8" s="45"/>
      <c r="B8" s="46"/>
      <c r="C8" s="46"/>
      <c r="D8" s="43"/>
      <c r="E8" s="43"/>
      <c r="F8" s="43"/>
      <c r="G8" s="43"/>
      <c r="H8" s="44"/>
    </row>
    <row r="9" spans="1:8" x14ac:dyDescent="0.25">
      <c r="A9" s="45"/>
      <c r="B9" s="46"/>
      <c r="C9" s="46"/>
      <c r="D9" s="43"/>
      <c r="E9" s="43"/>
      <c r="F9" s="43"/>
      <c r="G9" s="43"/>
      <c r="H9" s="44"/>
    </row>
    <row r="10" spans="1:8" x14ac:dyDescent="0.25">
      <c r="A10" s="45"/>
      <c r="B10" s="46"/>
      <c r="C10" s="46"/>
      <c r="D10" s="43"/>
      <c r="E10" s="43"/>
      <c r="F10" s="43"/>
      <c r="G10" s="43"/>
      <c r="H10" s="44"/>
    </row>
    <row r="11" spans="1:8" x14ac:dyDescent="0.25">
      <c r="A11" s="66" t="s">
        <v>71</v>
      </c>
      <c r="B11" s="67"/>
      <c r="C11" s="67"/>
      <c r="D11" s="67"/>
      <c r="E11" s="67"/>
      <c r="F11" s="67"/>
      <c r="G11" s="67"/>
      <c r="H11" s="68"/>
    </row>
    <row r="12" spans="1:8" x14ac:dyDescent="0.25">
      <c r="A12" s="66"/>
      <c r="B12" s="67"/>
      <c r="C12" s="67"/>
      <c r="D12" s="67"/>
      <c r="E12" s="67"/>
      <c r="F12" s="67"/>
      <c r="G12" s="67"/>
      <c r="H12" s="68"/>
    </row>
    <row r="13" spans="1:8" x14ac:dyDescent="0.25">
      <c r="A13" s="66"/>
      <c r="B13" s="67"/>
      <c r="C13" s="67"/>
      <c r="D13" s="67"/>
      <c r="E13" s="67"/>
      <c r="F13" s="67"/>
      <c r="G13" s="67"/>
      <c r="H13" s="68"/>
    </row>
    <row r="14" spans="1:8" x14ac:dyDescent="0.25">
      <c r="A14" s="45"/>
      <c r="B14" s="46"/>
      <c r="C14" s="46"/>
      <c r="D14" s="43"/>
      <c r="E14" s="43"/>
      <c r="F14" s="43"/>
      <c r="G14" s="43"/>
      <c r="H14" s="44"/>
    </row>
    <row r="15" spans="1:8" x14ac:dyDescent="0.25">
      <c r="A15" s="45"/>
      <c r="B15" s="46"/>
      <c r="C15" s="46"/>
      <c r="D15" s="43"/>
      <c r="E15" s="43"/>
      <c r="F15" s="43"/>
      <c r="G15" s="43"/>
      <c r="H15" s="44"/>
    </row>
    <row r="16" spans="1:8" ht="15.75" thickBot="1" x14ac:dyDescent="0.3">
      <c r="A16" s="47"/>
      <c r="B16" s="48"/>
      <c r="C16" s="48"/>
      <c r="D16" s="49"/>
      <c r="E16" s="49"/>
      <c r="F16" s="49"/>
      <c r="G16" s="49"/>
      <c r="H16" s="50"/>
    </row>
    <row r="20" spans="1:8" x14ac:dyDescent="0.25">
      <c r="A20" s="38"/>
      <c r="B20" s="38"/>
      <c r="C20" s="38"/>
      <c r="D20" s="38"/>
      <c r="E20" s="38"/>
      <c r="F20" s="38"/>
      <c r="G20" s="38"/>
      <c r="H20" s="38"/>
    </row>
    <row r="21" spans="1:8" x14ac:dyDescent="0.25">
      <c r="A21" s="38"/>
      <c r="B21" s="38"/>
      <c r="C21" s="38"/>
      <c r="D21" s="38"/>
      <c r="E21" s="38"/>
      <c r="F21" s="38"/>
      <c r="G21" s="38"/>
      <c r="H21" s="38"/>
    </row>
    <row r="22" spans="1:8" x14ac:dyDescent="0.25">
      <c r="A22" s="65"/>
      <c r="B22" s="65"/>
      <c r="C22" s="39"/>
      <c r="D22" s="38"/>
      <c r="E22" s="38"/>
      <c r="F22" s="38"/>
      <c r="G22" s="38"/>
      <c r="H22" s="38"/>
    </row>
    <row r="23" spans="1:8" x14ac:dyDescent="0.25">
      <c r="A23" s="38"/>
      <c r="B23" s="38"/>
      <c r="C23" s="38"/>
      <c r="D23" s="38"/>
      <c r="E23" s="38"/>
      <c r="F23" s="38"/>
      <c r="G23" s="38"/>
      <c r="H23" s="38"/>
    </row>
    <row r="24" spans="1:8" x14ac:dyDescent="0.25">
      <c r="A24" s="38"/>
      <c r="B24" s="38"/>
      <c r="C24" s="38"/>
      <c r="D24" s="38"/>
      <c r="E24" s="38"/>
      <c r="F24" s="38"/>
      <c r="G24" s="38"/>
      <c r="H24" s="38"/>
    </row>
  </sheetData>
  <mergeCells count="5">
    <mergeCell ref="A2:H2"/>
    <mergeCell ref="A5:H6"/>
    <mergeCell ref="A7:H7"/>
    <mergeCell ref="A22:B22"/>
    <mergeCell ref="A11:H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16"/>
  <sheetViews>
    <sheetView view="pageBreakPreview" topLeftCell="A43" zoomScale="115" zoomScaleNormal="100" zoomScaleSheetLayoutView="115" workbookViewId="0">
      <selection activeCell="C62" sqref="C62:F62"/>
    </sheetView>
  </sheetViews>
  <sheetFormatPr baseColWidth="10" defaultRowHeight="15" x14ac:dyDescent="0.25"/>
  <cols>
    <col min="1" max="1" width="4.28515625" customWidth="1"/>
    <col min="2" max="2" width="22.85546875" customWidth="1"/>
    <col min="3" max="3" width="61.85546875" customWidth="1"/>
    <col min="4" max="4" width="7.42578125" customWidth="1"/>
    <col min="6" max="6" width="12.28515625" customWidth="1"/>
    <col min="7" max="7" width="16" customWidth="1"/>
  </cols>
  <sheetData>
    <row r="1" spans="2:7" x14ac:dyDescent="0.25">
      <c r="B1" s="69" t="s">
        <v>62</v>
      </c>
      <c r="C1" s="70"/>
      <c r="D1" s="70"/>
      <c r="E1" s="70"/>
      <c r="F1" s="70"/>
      <c r="G1" s="70"/>
    </row>
    <row r="2" spans="2:7" ht="15.75" thickBot="1" x14ac:dyDescent="0.3"/>
    <row r="3" spans="2:7" ht="30.75" thickBot="1" x14ac:dyDescent="0.3">
      <c r="B3" s="78" t="s">
        <v>78</v>
      </c>
      <c r="C3" s="79" t="s">
        <v>0</v>
      </c>
      <c r="D3" s="79" t="s">
        <v>74</v>
      </c>
      <c r="E3" s="79" t="s">
        <v>75</v>
      </c>
      <c r="F3" s="77" t="s">
        <v>81</v>
      </c>
      <c r="G3" s="80" t="s">
        <v>73</v>
      </c>
    </row>
    <row r="4" spans="2:7" x14ac:dyDescent="0.25">
      <c r="B4" s="12"/>
      <c r="C4" s="13"/>
      <c r="D4" s="13"/>
      <c r="E4" s="13"/>
      <c r="F4" s="13"/>
      <c r="G4" s="14"/>
    </row>
    <row r="5" spans="2:7" x14ac:dyDescent="0.25">
      <c r="B5" s="15" t="s">
        <v>2</v>
      </c>
      <c r="C5" s="16" t="s">
        <v>3</v>
      </c>
      <c r="D5" s="17" t="s">
        <v>4</v>
      </c>
      <c r="E5" s="16"/>
      <c r="F5" s="18"/>
      <c r="G5" s="19">
        <f>E5*F5</f>
        <v>0</v>
      </c>
    </row>
    <row r="6" spans="2:7" ht="6" customHeight="1" x14ac:dyDescent="0.25">
      <c r="B6" s="15"/>
      <c r="C6" s="16"/>
      <c r="D6" s="17"/>
      <c r="E6" s="16"/>
      <c r="F6" s="18"/>
      <c r="G6" s="19"/>
    </row>
    <row r="7" spans="2:7" x14ac:dyDescent="0.25">
      <c r="B7" s="15" t="s">
        <v>5</v>
      </c>
      <c r="C7" s="16" t="s">
        <v>6</v>
      </c>
      <c r="D7" s="17" t="s">
        <v>4</v>
      </c>
      <c r="E7" s="16"/>
      <c r="F7" s="18"/>
      <c r="G7" s="19">
        <f>E7*F7</f>
        <v>0</v>
      </c>
    </row>
    <row r="8" spans="2:7" ht="6" customHeight="1" x14ac:dyDescent="0.25">
      <c r="B8" s="15"/>
      <c r="C8" s="16"/>
      <c r="D8" s="17"/>
      <c r="E8" s="16"/>
      <c r="F8" s="18"/>
      <c r="G8" s="19"/>
    </row>
    <row r="9" spans="2:7" x14ac:dyDescent="0.25">
      <c r="B9" s="15" t="s">
        <v>7</v>
      </c>
      <c r="C9" s="16" t="s">
        <v>8</v>
      </c>
      <c r="D9" s="17" t="s">
        <v>1</v>
      </c>
      <c r="E9" s="16"/>
      <c r="F9" s="18"/>
      <c r="G9" s="19">
        <f>E9*F9</f>
        <v>0</v>
      </c>
    </row>
    <row r="10" spans="2:7" ht="6" customHeight="1" x14ac:dyDescent="0.25">
      <c r="B10" s="15"/>
      <c r="C10" s="16"/>
      <c r="D10" s="17"/>
      <c r="E10" s="16"/>
      <c r="F10" s="18"/>
      <c r="G10" s="19"/>
    </row>
    <row r="11" spans="2:7" x14ac:dyDescent="0.25">
      <c r="B11" s="15" t="s">
        <v>9</v>
      </c>
      <c r="C11" s="16" t="s">
        <v>10</v>
      </c>
      <c r="D11" s="17" t="s">
        <v>4</v>
      </c>
      <c r="E11" s="16"/>
      <c r="F11" s="18"/>
      <c r="G11" s="19">
        <f>E11*F11</f>
        <v>0</v>
      </c>
    </row>
    <row r="12" spans="2:7" ht="6" customHeight="1" x14ac:dyDescent="0.25">
      <c r="B12" s="15"/>
      <c r="C12" s="16"/>
      <c r="D12" s="17"/>
      <c r="E12" s="16"/>
      <c r="F12" s="18"/>
      <c r="G12" s="19"/>
    </row>
    <row r="13" spans="2:7" ht="60" x14ac:dyDescent="0.25">
      <c r="B13" s="15" t="s">
        <v>11</v>
      </c>
      <c r="C13" s="20" t="s">
        <v>12</v>
      </c>
      <c r="D13" s="17" t="s">
        <v>4</v>
      </c>
      <c r="E13" s="16"/>
      <c r="F13" s="18"/>
      <c r="G13" s="19">
        <f>E13*F13</f>
        <v>0</v>
      </c>
    </row>
    <row r="14" spans="2:7" ht="6" customHeight="1" x14ac:dyDescent="0.25">
      <c r="B14" s="15"/>
      <c r="C14" s="16"/>
      <c r="D14" s="17"/>
      <c r="E14" s="16"/>
      <c r="F14" s="18"/>
      <c r="G14" s="19"/>
    </row>
    <row r="15" spans="2:7" ht="21" customHeight="1" x14ac:dyDescent="0.25">
      <c r="B15" s="37" t="s">
        <v>5</v>
      </c>
      <c r="C15" s="16" t="s">
        <v>67</v>
      </c>
      <c r="D15" s="17" t="s">
        <v>4</v>
      </c>
      <c r="E15" s="16"/>
      <c r="F15" s="18"/>
      <c r="G15" s="19">
        <f>E15*F15</f>
        <v>0</v>
      </c>
    </row>
    <row r="16" spans="2:7" x14ac:dyDescent="0.25">
      <c r="B16" s="15" t="s">
        <v>13</v>
      </c>
      <c r="C16" s="16" t="s">
        <v>14</v>
      </c>
      <c r="D16" s="17" t="s">
        <v>15</v>
      </c>
      <c r="E16" s="16"/>
      <c r="F16" s="18"/>
      <c r="G16" s="19">
        <f>E16*F16</f>
        <v>0</v>
      </c>
    </row>
    <row r="17" spans="2:7" ht="6" customHeight="1" x14ac:dyDescent="0.25">
      <c r="B17" s="15"/>
      <c r="C17" s="16"/>
      <c r="D17" s="17"/>
      <c r="E17" s="16"/>
      <c r="F17" s="18"/>
      <c r="G17" s="19"/>
    </row>
    <row r="18" spans="2:7" ht="30" x14ac:dyDescent="0.25">
      <c r="B18" s="15" t="s">
        <v>11</v>
      </c>
      <c r="C18" s="20" t="s">
        <v>16</v>
      </c>
      <c r="D18" s="17" t="s">
        <v>4</v>
      </c>
      <c r="E18" s="16"/>
      <c r="F18" s="18"/>
      <c r="G18" s="19">
        <f>E18*F18</f>
        <v>0</v>
      </c>
    </row>
    <row r="19" spans="2:7" ht="6" customHeight="1" x14ac:dyDescent="0.25">
      <c r="B19" s="15"/>
      <c r="C19" s="16"/>
      <c r="D19" s="17"/>
      <c r="E19" s="16"/>
      <c r="F19" s="18"/>
      <c r="G19" s="19"/>
    </row>
    <row r="20" spans="2:7" x14ac:dyDescent="0.25">
      <c r="B20" s="71" t="s">
        <v>11</v>
      </c>
      <c r="C20" s="21" t="s">
        <v>17</v>
      </c>
      <c r="D20" s="17"/>
      <c r="E20" s="16"/>
      <c r="F20" s="18"/>
      <c r="G20" s="19"/>
    </row>
    <row r="21" spans="2:7" ht="31.5" customHeight="1" x14ac:dyDescent="0.25">
      <c r="B21" s="71"/>
      <c r="C21" s="20" t="s">
        <v>18</v>
      </c>
      <c r="D21" s="17" t="s">
        <v>1</v>
      </c>
      <c r="E21" s="16"/>
      <c r="F21" s="18"/>
      <c r="G21" s="19">
        <f>E21*F21</f>
        <v>0</v>
      </c>
    </row>
    <row r="22" spans="2:7" x14ac:dyDescent="0.25">
      <c r="B22" s="72" t="s">
        <v>19</v>
      </c>
      <c r="C22" s="16" t="s">
        <v>20</v>
      </c>
      <c r="D22" s="17" t="s">
        <v>1</v>
      </c>
      <c r="E22" s="16"/>
      <c r="F22" s="18"/>
      <c r="G22" s="19">
        <f>E22*F22</f>
        <v>0</v>
      </c>
    </row>
    <row r="23" spans="2:7" x14ac:dyDescent="0.25">
      <c r="B23" s="72"/>
      <c r="C23" s="16" t="s">
        <v>21</v>
      </c>
      <c r="D23" s="17" t="s">
        <v>1</v>
      </c>
      <c r="E23" s="16"/>
      <c r="F23" s="18"/>
      <c r="G23" s="19">
        <f>E23*F23</f>
        <v>0</v>
      </c>
    </row>
    <row r="24" spans="2:7" x14ac:dyDescent="0.25">
      <c r="B24" s="72"/>
      <c r="C24" s="16" t="s">
        <v>22</v>
      </c>
      <c r="D24" s="17" t="s">
        <v>1</v>
      </c>
      <c r="E24" s="16"/>
      <c r="F24" s="18"/>
      <c r="G24" s="19">
        <f>E24*F24</f>
        <v>0</v>
      </c>
    </row>
    <row r="25" spans="2:7" x14ac:dyDescent="0.25">
      <c r="B25" s="72"/>
      <c r="C25" s="16" t="s">
        <v>23</v>
      </c>
      <c r="D25" s="17" t="s">
        <v>1</v>
      </c>
      <c r="E25" s="16"/>
      <c r="F25" s="18"/>
      <c r="G25" s="19">
        <f>E25*F25</f>
        <v>0</v>
      </c>
    </row>
    <row r="26" spans="2:7" x14ac:dyDescent="0.25">
      <c r="B26" s="72"/>
      <c r="C26" s="16" t="s">
        <v>24</v>
      </c>
      <c r="D26" s="17" t="s">
        <v>1</v>
      </c>
      <c r="E26" s="16"/>
      <c r="F26" s="18"/>
      <c r="G26" s="19">
        <f>E26*F26</f>
        <v>0</v>
      </c>
    </row>
    <row r="27" spans="2:7" x14ac:dyDescent="0.25">
      <c r="B27" s="72"/>
      <c r="C27" s="16" t="s">
        <v>25</v>
      </c>
      <c r="D27" s="17" t="s">
        <v>1</v>
      </c>
      <c r="E27" s="16"/>
      <c r="F27" s="18"/>
      <c r="G27" s="19">
        <f>E27*F27</f>
        <v>0</v>
      </c>
    </row>
    <row r="28" spans="2:7" x14ac:dyDescent="0.25">
      <c r="B28" s="72"/>
      <c r="C28" s="16" t="s">
        <v>26</v>
      </c>
      <c r="D28" s="17" t="s">
        <v>1</v>
      </c>
      <c r="E28" s="16"/>
      <c r="F28" s="18"/>
      <c r="G28" s="19">
        <f>E28*F28</f>
        <v>0</v>
      </c>
    </row>
    <row r="29" spans="2:7" x14ac:dyDescent="0.25">
      <c r="B29" s="72"/>
      <c r="C29" s="16" t="s">
        <v>27</v>
      </c>
      <c r="D29" s="17" t="s">
        <v>1</v>
      </c>
      <c r="E29" s="16"/>
      <c r="F29" s="18"/>
      <c r="G29" s="19">
        <f>E29*F29</f>
        <v>0</v>
      </c>
    </row>
    <row r="30" spans="2:7" x14ac:dyDescent="0.25">
      <c r="B30" s="72"/>
      <c r="C30" s="16" t="s">
        <v>28</v>
      </c>
      <c r="D30" s="17" t="s">
        <v>1</v>
      </c>
      <c r="E30" s="16"/>
      <c r="F30" s="18"/>
      <c r="G30" s="19">
        <f>E30*F30</f>
        <v>0</v>
      </c>
    </row>
    <row r="31" spans="2:7" ht="18.75" customHeight="1" x14ac:dyDescent="0.25">
      <c r="B31" s="22" t="s">
        <v>5</v>
      </c>
      <c r="C31" s="16" t="s">
        <v>61</v>
      </c>
      <c r="D31" s="17" t="s">
        <v>33</v>
      </c>
      <c r="E31" s="16"/>
      <c r="F31" s="18"/>
      <c r="G31" s="19">
        <f>E31*F31</f>
        <v>0</v>
      </c>
    </row>
    <row r="32" spans="2:7" ht="18" customHeight="1" x14ac:dyDescent="0.25">
      <c r="B32" s="15" t="s">
        <v>5</v>
      </c>
      <c r="C32" s="16" t="s">
        <v>29</v>
      </c>
      <c r="D32" s="17"/>
      <c r="E32" s="16"/>
      <c r="F32" s="18"/>
      <c r="G32" s="19"/>
    </row>
    <row r="33" spans="2:7" ht="18" customHeight="1" x14ac:dyDescent="0.25">
      <c r="B33" s="15"/>
      <c r="C33" s="36" t="s">
        <v>63</v>
      </c>
      <c r="D33" s="17" t="s">
        <v>31</v>
      </c>
      <c r="E33" s="16"/>
      <c r="F33" s="18"/>
      <c r="G33" s="19">
        <f>E33*F33</f>
        <v>0</v>
      </c>
    </row>
    <row r="34" spans="2:7" ht="18" customHeight="1" x14ac:dyDescent="0.25">
      <c r="B34" s="15" t="s">
        <v>5</v>
      </c>
      <c r="C34" s="16" t="s">
        <v>52</v>
      </c>
      <c r="D34" s="17" t="s">
        <v>48</v>
      </c>
      <c r="E34" s="16"/>
      <c r="F34" s="18"/>
      <c r="G34" s="19">
        <f>E34*F34</f>
        <v>0</v>
      </c>
    </row>
    <row r="35" spans="2:7" x14ac:dyDescent="0.25">
      <c r="B35" s="15" t="s">
        <v>5</v>
      </c>
      <c r="C35" s="16" t="s">
        <v>32</v>
      </c>
      <c r="D35" s="17" t="s">
        <v>33</v>
      </c>
      <c r="E35" s="23"/>
      <c r="F35" s="18"/>
      <c r="G35" s="19">
        <f>E35*F35</f>
        <v>0</v>
      </c>
    </row>
    <row r="36" spans="2:7" ht="6" customHeight="1" x14ac:dyDescent="0.25">
      <c r="B36" s="15"/>
      <c r="C36" s="16"/>
      <c r="D36" s="17"/>
      <c r="E36" s="16"/>
      <c r="F36" s="18"/>
      <c r="G36" s="19"/>
    </row>
    <row r="37" spans="2:7" x14ac:dyDescent="0.25">
      <c r="B37" s="72" t="s">
        <v>5</v>
      </c>
      <c r="C37" s="21" t="s">
        <v>34</v>
      </c>
      <c r="D37" s="17"/>
      <c r="E37" s="16"/>
      <c r="F37" s="18"/>
      <c r="G37" s="19"/>
    </row>
    <row r="38" spans="2:7" ht="49.5" customHeight="1" x14ac:dyDescent="0.25">
      <c r="B38" s="72"/>
      <c r="C38" s="20" t="s">
        <v>35</v>
      </c>
      <c r="D38" s="17" t="s">
        <v>4</v>
      </c>
      <c r="E38" s="16"/>
      <c r="F38" s="18"/>
      <c r="G38" s="19">
        <f>E38*F38</f>
        <v>0</v>
      </c>
    </row>
    <row r="39" spans="2:7" x14ac:dyDescent="0.25">
      <c r="B39" s="72"/>
      <c r="C39" s="16" t="s">
        <v>36</v>
      </c>
      <c r="D39" s="17" t="s">
        <v>37</v>
      </c>
      <c r="E39" s="16"/>
      <c r="F39" s="18"/>
      <c r="G39" s="19">
        <f>E39*F39</f>
        <v>0</v>
      </c>
    </row>
    <row r="40" spans="2:7" ht="45" x14ac:dyDescent="0.25">
      <c r="B40" s="72"/>
      <c r="C40" s="20" t="s">
        <v>38</v>
      </c>
      <c r="D40" s="17" t="s">
        <v>37</v>
      </c>
      <c r="E40" s="16"/>
      <c r="F40" s="18"/>
      <c r="G40" s="19">
        <f>E40*F40</f>
        <v>0</v>
      </c>
    </row>
    <row r="41" spans="2:7" ht="6" customHeight="1" x14ac:dyDescent="0.25">
      <c r="B41" s="72"/>
      <c r="C41" s="16"/>
      <c r="D41" s="17"/>
      <c r="E41" s="16"/>
      <c r="F41" s="18"/>
      <c r="G41" s="19"/>
    </row>
    <row r="42" spans="2:7" x14ac:dyDescent="0.25">
      <c r="B42" s="72"/>
      <c r="C42" s="21" t="s">
        <v>39</v>
      </c>
      <c r="D42" s="17"/>
      <c r="E42" s="16"/>
      <c r="F42" s="18"/>
      <c r="G42" s="19"/>
    </row>
    <row r="43" spans="2:7" x14ac:dyDescent="0.25">
      <c r="B43" s="72"/>
      <c r="C43" s="16" t="s">
        <v>40</v>
      </c>
      <c r="D43" s="17" t="s">
        <v>37</v>
      </c>
      <c r="E43" s="16"/>
      <c r="F43" s="18"/>
      <c r="G43" s="19">
        <f>E43*F43</f>
        <v>0</v>
      </c>
    </row>
    <row r="44" spans="2:7" ht="6" customHeight="1" x14ac:dyDescent="0.25">
      <c r="B44" s="72"/>
      <c r="C44" s="16"/>
      <c r="D44" s="17"/>
      <c r="E44" s="16"/>
      <c r="F44" s="18"/>
      <c r="G44" s="19"/>
    </row>
    <row r="45" spans="2:7" x14ac:dyDescent="0.25">
      <c r="B45" s="72"/>
      <c r="C45" s="21" t="s">
        <v>41</v>
      </c>
      <c r="D45" s="17"/>
      <c r="E45" s="16"/>
      <c r="F45" s="18"/>
      <c r="G45" s="19"/>
    </row>
    <row r="46" spans="2:7" x14ac:dyDescent="0.25">
      <c r="B46" s="72"/>
      <c r="C46" s="16" t="s">
        <v>42</v>
      </c>
      <c r="D46" s="17" t="s">
        <v>37</v>
      </c>
      <c r="E46" s="16"/>
      <c r="F46" s="18"/>
      <c r="G46" s="19">
        <f>E46*F46</f>
        <v>0</v>
      </c>
    </row>
    <row r="47" spans="2:7" x14ac:dyDescent="0.25">
      <c r="B47" s="72"/>
      <c r="C47" s="16" t="s">
        <v>43</v>
      </c>
      <c r="D47" s="17" t="s">
        <v>37</v>
      </c>
      <c r="E47" s="16"/>
      <c r="F47" s="18"/>
      <c r="G47" s="19">
        <f>E47*F47</f>
        <v>0</v>
      </c>
    </row>
    <row r="48" spans="2:7" ht="6" customHeight="1" x14ac:dyDescent="0.25">
      <c r="B48" s="72"/>
      <c r="C48" s="16"/>
      <c r="D48" s="17"/>
      <c r="E48" s="16"/>
      <c r="F48" s="18"/>
      <c r="G48" s="19"/>
    </row>
    <row r="49" spans="2:13" x14ac:dyDescent="0.25">
      <c r="B49" s="72"/>
      <c r="C49" s="16" t="s">
        <v>44</v>
      </c>
      <c r="D49" s="17" t="s">
        <v>4</v>
      </c>
      <c r="E49" s="16"/>
      <c r="F49" s="18"/>
      <c r="G49" s="19">
        <f>E49*F49</f>
        <v>0</v>
      </c>
    </row>
    <row r="50" spans="2:13" ht="6" customHeight="1" x14ac:dyDescent="0.25">
      <c r="B50" s="72"/>
      <c r="C50" s="16"/>
      <c r="D50" s="17"/>
      <c r="E50" s="16"/>
      <c r="F50" s="18"/>
      <c r="G50" s="19"/>
    </row>
    <row r="51" spans="2:13" x14ac:dyDescent="0.25">
      <c r="B51" s="72"/>
      <c r="C51" s="16" t="s">
        <v>45</v>
      </c>
      <c r="D51" s="17" t="s">
        <v>4</v>
      </c>
      <c r="E51" s="16"/>
      <c r="F51" s="18"/>
      <c r="G51" s="19">
        <f>E51*F51</f>
        <v>0</v>
      </c>
    </row>
    <row r="52" spans="2:13" ht="17.25" customHeight="1" x14ac:dyDescent="0.25">
      <c r="B52" s="22" t="s">
        <v>5</v>
      </c>
      <c r="C52" s="16" t="s">
        <v>59</v>
      </c>
      <c r="D52" s="17" t="s">
        <v>33</v>
      </c>
      <c r="E52" s="16"/>
      <c r="F52" s="18"/>
      <c r="G52" s="19">
        <f>E52*F52</f>
        <v>0</v>
      </c>
    </row>
    <row r="53" spans="2:13" ht="18.75" customHeight="1" thickBot="1" x14ac:dyDescent="0.3">
      <c r="B53" s="15" t="s">
        <v>46</v>
      </c>
      <c r="C53" s="16" t="s">
        <v>47</v>
      </c>
      <c r="D53" s="17" t="s">
        <v>4</v>
      </c>
      <c r="E53" s="16"/>
      <c r="F53" s="18"/>
      <c r="G53" s="19">
        <f>E53*F53</f>
        <v>0</v>
      </c>
    </row>
    <row r="54" spans="2:13" ht="18.75" customHeight="1" thickBot="1" x14ac:dyDescent="0.3">
      <c r="B54" s="27"/>
      <c r="C54" s="74" t="s">
        <v>73</v>
      </c>
      <c r="D54" s="74"/>
      <c r="E54" s="74"/>
      <c r="F54" s="74"/>
      <c r="G54" s="28">
        <f>G5+G7+G9+G11+G13+G15+G16+G18+G21+G22+G23+G24+G25+G26+G27+G28+G29+G30+G31+G33+G34+G35+G38+G39+G40+G43+G46+G47+G49+G51+G52+G53</f>
        <v>0</v>
      </c>
    </row>
    <row r="55" spans="2:13" ht="18.75" customHeight="1" thickBot="1" x14ac:dyDescent="0.3">
      <c r="B55" s="27"/>
      <c r="C55" s="74" t="s">
        <v>55</v>
      </c>
      <c r="D55" s="74"/>
      <c r="E55" s="74"/>
      <c r="F55" s="74"/>
      <c r="G55" s="75">
        <f>G54*0.2</f>
        <v>0</v>
      </c>
    </row>
    <row r="56" spans="2:13" ht="18.75" customHeight="1" thickBot="1" x14ac:dyDescent="0.3">
      <c r="B56" s="27"/>
      <c r="C56" s="74" t="s">
        <v>76</v>
      </c>
      <c r="D56" s="74"/>
      <c r="E56" s="74"/>
      <c r="F56" s="74"/>
      <c r="G56" s="76">
        <f>G54+G55</f>
        <v>0</v>
      </c>
    </row>
    <row r="57" spans="2:13" ht="15.75" thickTop="1" x14ac:dyDescent="0.25">
      <c r="B57" s="15"/>
      <c r="C57" s="29"/>
      <c r="D57" s="30"/>
      <c r="E57" s="29"/>
      <c r="F57" s="29"/>
      <c r="G57" s="31"/>
    </row>
    <row r="58" spans="2:13" x14ac:dyDescent="0.25">
      <c r="B58" s="15"/>
      <c r="C58" s="25" t="s">
        <v>54</v>
      </c>
      <c r="D58" s="17"/>
      <c r="E58" s="16"/>
      <c r="F58" s="16"/>
      <c r="G58" s="24"/>
    </row>
    <row r="59" spans="2:13" x14ac:dyDescent="0.25">
      <c r="B59" s="15"/>
      <c r="C59" s="16" t="s">
        <v>56</v>
      </c>
      <c r="D59" s="17" t="s">
        <v>37</v>
      </c>
      <c r="E59" s="16"/>
      <c r="F59" s="16"/>
      <c r="G59" s="24"/>
    </row>
    <row r="60" spans="2:13" x14ac:dyDescent="0.25">
      <c r="B60" s="15"/>
      <c r="C60" s="16" t="s">
        <v>57</v>
      </c>
      <c r="D60" s="17" t="s">
        <v>37</v>
      </c>
      <c r="E60" s="16"/>
      <c r="F60" s="18"/>
      <c r="G60" s="19"/>
      <c r="H60" s="32"/>
      <c r="I60" s="33"/>
      <c r="J60" s="33"/>
      <c r="K60" s="33"/>
      <c r="L60" s="33"/>
      <c r="M60" s="33"/>
    </row>
    <row r="61" spans="2:13" ht="15.75" thickBot="1" x14ac:dyDescent="0.3">
      <c r="B61" s="15"/>
      <c r="C61" s="16" t="s">
        <v>58</v>
      </c>
      <c r="D61" s="17" t="s">
        <v>37</v>
      </c>
      <c r="E61" s="16"/>
      <c r="F61" s="18"/>
      <c r="G61" s="19"/>
      <c r="H61" s="33"/>
      <c r="I61" s="33"/>
      <c r="J61" s="33"/>
      <c r="K61" s="33"/>
      <c r="L61" s="33"/>
      <c r="M61" s="33"/>
    </row>
    <row r="62" spans="2:13" ht="15.75" thickBot="1" x14ac:dyDescent="0.3">
      <c r="B62" s="15"/>
      <c r="C62" s="74" t="s">
        <v>80</v>
      </c>
      <c r="D62" s="74"/>
      <c r="E62" s="74"/>
      <c r="F62" s="74"/>
      <c r="G62" s="28">
        <f>G54+G59+G60+G61</f>
        <v>0</v>
      </c>
      <c r="H62" s="33"/>
      <c r="I62" s="33"/>
      <c r="J62" s="33"/>
      <c r="K62" s="33"/>
      <c r="L62" s="33"/>
      <c r="M62" s="33"/>
    </row>
    <row r="63" spans="2:13" ht="14.25" customHeight="1" thickBot="1" x14ac:dyDescent="0.3">
      <c r="B63" s="15"/>
      <c r="C63" s="74" t="s">
        <v>55</v>
      </c>
      <c r="D63" s="74"/>
      <c r="E63" s="74"/>
      <c r="F63" s="74"/>
      <c r="G63" s="75">
        <f>G62*0.2</f>
        <v>0</v>
      </c>
      <c r="H63" s="33"/>
      <c r="I63" s="33"/>
      <c r="J63" s="33"/>
      <c r="K63" s="33"/>
      <c r="L63" s="33"/>
      <c r="M63" s="33"/>
    </row>
    <row r="64" spans="2:13" ht="15.75" thickBot="1" x14ac:dyDescent="0.3">
      <c r="B64" s="26"/>
      <c r="C64" s="74" t="s">
        <v>77</v>
      </c>
      <c r="D64" s="74"/>
      <c r="E64" s="74"/>
      <c r="F64" s="74"/>
      <c r="G64" s="75">
        <f>G62+G63</f>
        <v>0</v>
      </c>
      <c r="H64" s="33"/>
      <c r="I64" s="33"/>
      <c r="J64" s="33"/>
      <c r="K64" s="33"/>
      <c r="L64" s="33"/>
      <c r="M64" s="33"/>
    </row>
    <row r="65" spans="2:13" x14ac:dyDescent="0.25">
      <c r="B65" s="1"/>
      <c r="C65" s="2"/>
      <c r="D65" s="3"/>
      <c r="E65" s="2"/>
      <c r="F65" s="4"/>
      <c r="G65" s="4"/>
      <c r="H65" s="33"/>
      <c r="I65" s="33"/>
      <c r="J65" s="33"/>
      <c r="K65" s="33"/>
      <c r="L65" s="33"/>
      <c r="M65" s="33"/>
    </row>
    <row r="66" spans="2:13" x14ac:dyDescent="0.25">
      <c r="B66" s="1"/>
      <c r="C66" s="2"/>
      <c r="D66" s="3"/>
      <c r="E66" s="2"/>
      <c r="F66" s="4"/>
      <c r="G66" s="4"/>
      <c r="H66" s="33"/>
      <c r="I66" s="33"/>
      <c r="J66" s="33"/>
      <c r="K66" s="33"/>
      <c r="L66" s="33"/>
      <c r="M66" s="33"/>
    </row>
    <row r="67" spans="2:13" x14ac:dyDescent="0.25">
      <c r="B67" s="1"/>
      <c r="C67" s="2"/>
      <c r="D67" s="3"/>
      <c r="E67" s="2"/>
      <c r="F67" s="4"/>
      <c r="G67" s="4"/>
      <c r="H67" s="33"/>
      <c r="I67" s="33"/>
      <c r="J67" s="33"/>
      <c r="K67" s="33"/>
      <c r="L67" s="33"/>
      <c r="M67" s="33"/>
    </row>
    <row r="68" spans="2:13" ht="6.75" customHeight="1" x14ac:dyDescent="0.25">
      <c r="B68" s="1"/>
      <c r="C68" s="2"/>
      <c r="D68" s="3"/>
      <c r="E68" s="2"/>
      <c r="F68" s="4"/>
      <c r="G68" s="4"/>
      <c r="H68" s="33"/>
      <c r="I68" s="33"/>
      <c r="J68" s="33"/>
      <c r="K68" s="33"/>
      <c r="L68" s="33"/>
      <c r="M68" s="33"/>
    </row>
    <row r="69" spans="2:13" x14ac:dyDescent="0.25">
      <c r="B69" s="1"/>
      <c r="C69" s="2"/>
      <c r="D69" s="3"/>
      <c r="E69" s="2"/>
      <c r="F69" s="4"/>
      <c r="G69" s="4"/>
      <c r="H69" s="33"/>
      <c r="I69" s="33"/>
      <c r="J69" s="33"/>
      <c r="K69" s="33"/>
      <c r="L69" s="33"/>
      <c r="M69" s="33"/>
    </row>
    <row r="70" spans="2:13" ht="7.5" customHeight="1" x14ac:dyDescent="0.25">
      <c r="B70" s="1"/>
      <c r="C70" s="2"/>
      <c r="D70" s="3"/>
      <c r="E70" s="2"/>
      <c r="F70" s="4"/>
      <c r="G70" s="4"/>
      <c r="H70" s="33"/>
      <c r="I70" s="33"/>
      <c r="J70" s="33"/>
      <c r="K70" s="33"/>
      <c r="L70" s="33"/>
      <c r="M70" s="33"/>
    </row>
    <row r="71" spans="2:13" x14ac:dyDescent="0.25">
      <c r="C71" s="1"/>
      <c r="D71" s="3"/>
      <c r="E71" s="2"/>
      <c r="F71" s="4"/>
      <c r="G71" s="4"/>
      <c r="H71" s="33"/>
      <c r="I71" s="33"/>
      <c r="J71" s="33"/>
      <c r="K71" s="33"/>
      <c r="L71" s="33"/>
      <c r="M71" s="33"/>
    </row>
    <row r="72" spans="2:13" x14ac:dyDescent="0.25">
      <c r="C72" s="5"/>
      <c r="D72" s="3"/>
      <c r="E72" s="2"/>
      <c r="F72" s="4"/>
      <c r="G72" s="4"/>
      <c r="H72" s="33"/>
      <c r="I72" s="33"/>
      <c r="J72" s="33"/>
      <c r="K72" s="33"/>
      <c r="L72" s="33"/>
      <c r="M72" s="33"/>
    </row>
    <row r="73" spans="2:13" x14ac:dyDescent="0.25">
      <c r="C73" s="2"/>
      <c r="D73" s="3"/>
      <c r="E73" s="2"/>
      <c r="F73" s="4"/>
      <c r="G73" s="4"/>
      <c r="H73" s="33"/>
      <c r="I73" s="33"/>
      <c r="J73" s="33"/>
      <c r="K73" s="33"/>
      <c r="L73" s="33"/>
      <c r="M73" s="33"/>
    </row>
    <row r="74" spans="2:13" ht="8.25" customHeight="1" x14ac:dyDescent="0.25">
      <c r="C74" s="2"/>
      <c r="D74" s="3"/>
      <c r="E74" s="2"/>
      <c r="F74" s="4"/>
      <c r="G74" s="4"/>
      <c r="H74" s="33"/>
      <c r="I74" s="33"/>
      <c r="J74" s="33"/>
      <c r="K74" s="33"/>
      <c r="L74" s="33"/>
      <c r="M74" s="33"/>
    </row>
    <row r="75" spans="2:13" x14ac:dyDescent="0.25">
      <c r="C75" s="5"/>
      <c r="D75" s="3"/>
      <c r="E75" s="2"/>
      <c r="F75" s="4"/>
      <c r="G75" s="4"/>
      <c r="H75" s="33"/>
      <c r="I75" s="33"/>
      <c r="J75" s="33"/>
      <c r="K75" s="33"/>
      <c r="L75" s="33"/>
      <c r="M75" s="33"/>
    </row>
    <row r="76" spans="2:13" x14ac:dyDescent="0.25">
      <c r="C76" s="2"/>
      <c r="D76" s="3"/>
      <c r="E76" s="2"/>
      <c r="F76" s="4"/>
      <c r="G76" s="4"/>
      <c r="H76" s="33"/>
      <c r="I76" s="33"/>
      <c r="J76" s="33"/>
      <c r="K76" s="33"/>
      <c r="L76" s="33"/>
      <c r="M76" s="33"/>
    </row>
    <row r="77" spans="2:13" x14ac:dyDescent="0.25">
      <c r="C77" s="2"/>
      <c r="D77" s="3"/>
      <c r="E77" s="2"/>
      <c r="F77" s="4"/>
      <c r="G77" s="4"/>
      <c r="H77" s="33"/>
      <c r="I77" s="33"/>
      <c r="J77" s="33"/>
      <c r="K77" s="33"/>
      <c r="L77" s="33"/>
      <c r="M77" s="33"/>
    </row>
    <row r="78" spans="2:13" x14ac:dyDescent="0.25">
      <c r="C78" s="2"/>
      <c r="D78" s="3"/>
      <c r="E78" s="2"/>
      <c r="F78" s="7"/>
      <c r="G78" s="8"/>
      <c r="H78" s="33"/>
      <c r="I78" s="33"/>
      <c r="J78" s="33"/>
      <c r="K78" s="33"/>
      <c r="L78" s="33"/>
      <c r="M78" s="33"/>
    </row>
    <row r="79" spans="2:13" x14ac:dyDescent="0.25">
      <c r="C79" s="2"/>
      <c r="D79" s="3"/>
      <c r="E79" s="2"/>
      <c r="F79" s="4"/>
      <c r="G79" s="4"/>
    </row>
    <row r="80" spans="2:13" x14ac:dyDescent="0.25">
      <c r="C80" s="6"/>
      <c r="D80" s="3"/>
      <c r="E80" s="2"/>
      <c r="F80" s="4"/>
      <c r="G80" s="4"/>
    </row>
    <row r="81" spans="3:7" x14ac:dyDescent="0.25">
      <c r="C81" s="1"/>
      <c r="D81" s="3"/>
      <c r="E81" s="2"/>
      <c r="F81" s="4"/>
      <c r="G81" s="4"/>
    </row>
    <row r="82" spans="3:7" ht="6" customHeight="1" x14ac:dyDescent="0.25">
      <c r="C82" s="2"/>
      <c r="D82" s="3"/>
      <c r="E82" s="2"/>
      <c r="F82" s="4"/>
      <c r="G82" s="4"/>
    </row>
    <row r="83" spans="3:7" x14ac:dyDescent="0.25">
      <c r="C83" s="2"/>
      <c r="D83" s="3"/>
      <c r="E83" s="2"/>
      <c r="F83" s="4"/>
      <c r="G83" s="4"/>
    </row>
    <row r="84" spans="3:7" ht="6" customHeight="1" x14ac:dyDescent="0.25">
      <c r="C84" s="2"/>
      <c r="D84" s="3"/>
      <c r="E84" s="2"/>
      <c r="F84" s="4"/>
      <c r="G84" s="4"/>
    </row>
    <row r="85" spans="3:7" x14ac:dyDescent="0.25">
      <c r="C85" s="1"/>
      <c r="D85" s="3"/>
      <c r="E85" s="2"/>
      <c r="F85" s="4"/>
      <c r="G85" s="4"/>
    </row>
    <row r="86" spans="3:7" x14ac:dyDescent="0.25">
      <c r="C86" s="2"/>
      <c r="D86" s="3"/>
      <c r="E86" s="2"/>
      <c r="F86" s="4"/>
      <c r="G86" s="4"/>
    </row>
    <row r="87" spans="3:7" x14ac:dyDescent="0.25">
      <c r="C87" s="5"/>
      <c r="D87" s="3"/>
      <c r="E87" s="2"/>
      <c r="F87" s="4"/>
      <c r="G87" s="4"/>
    </row>
    <row r="88" spans="3:7" ht="36" customHeight="1" x14ac:dyDescent="0.25">
      <c r="C88" s="1"/>
      <c r="D88" s="3"/>
      <c r="E88" s="2"/>
      <c r="F88" s="4"/>
      <c r="G88" s="4"/>
    </row>
    <row r="89" spans="3:7" ht="16.5" customHeight="1" x14ac:dyDescent="0.25">
      <c r="C89" s="2"/>
      <c r="D89" s="3"/>
      <c r="E89" s="2"/>
      <c r="F89" s="4"/>
      <c r="G89" s="4"/>
    </row>
    <row r="90" spans="3:7" x14ac:dyDescent="0.25">
      <c r="C90" s="2"/>
      <c r="D90" s="3"/>
      <c r="E90" s="2"/>
      <c r="F90" s="4"/>
      <c r="G90" s="4"/>
    </row>
    <row r="91" spans="3:7" x14ac:dyDescent="0.25">
      <c r="C91" s="2"/>
      <c r="D91" s="3"/>
      <c r="E91" s="2"/>
      <c r="F91" s="4"/>
      <c r="G91" s="4"/>
    </row>
    <row r="92" spans="3:7" ht="18" customHeight="1" x14ac:dyDescent="0.25">
      <c r="C92" s="2"/>
      <c r="D92" s="3"/>
      <c r="E92" s="2"/>
      <c r="F92" s="4"/>
      <c r="G92" s="4"/>
    </row>
    <row r="93" spans="3:7" x14ac:dyDescent="0.25">
      <c r="C93" s="2"/>
      <c r="D93" s="3"/>
      <c r="E93" s="2"/>
      <c r="F93" s="4"/>
      <c r="G93" s="4"/>
    </row>
    <row r="94" spans="3:7" x14ac:dyDescent="0.25">
      <c r="C94" s="2"/>
      <c r="D94" s="3"/>
      <c r="E94" s="2"/>
      <c r="F94" s="4"/>
      <c r="G94" s="4"/>
    </row>
    <row r="95" spans="3:7" x14ac:dyDescent="0.25">
      <c r="C95" s="2"/>
      <c r="D95" s="3"/>
      <c r="E95" s="2"/>
      <c r="F95" s="4"/>
      <c r="G95" s="4"/>
    </row>
    <row r="96" spans="3:7" x14ac:dyDescent="0.25">
      <c r="C96" s="2"/>
      <c r="D96" s="3"/>
      <c r="E96" s="2"/>
      <c r="F96" s="4"/>
      <c r="G96" s="4"/>
    </row>
    <row r="97" spans="3:7" x14ac:dyDescent="0.25">
      <c r="C97" s="2"/>
      <c r="D97" s="3"/>
      <c r="E97" s="2"/>
      <c r="F97" s="4"/>
      <c r="G97" s="4"/>
    </row>
    <row r="98" spans="3:7" x14ac:dyDescent="0.25">
      <c r="C98" s="2"/>
      <c r="D98" s="3"/>
      <c r="E98" s="2"/>
      <c r="F98" s="9"/>
      <c r="G98" s="9"/>
    </row>
    <row r="99" spans="3:7" ht="6.75" customHeight="1" x14ac:dyDescent="0.25">
      <c r="C99" s="2"/>
      <c r="D99" s="3"/>
      <c r="E99" s="2"/>
      <c r="F99" s="9"/>
      <c r="G99" s="9"/>
    </row>
    <row r="100" spans="3:7" x14ac:dyDescent="0.25">
      <c r="C100" s="1"/>
      <c r="D100" s="3"/>
      <c r="E100" s="2"/>
      <c r="F100" s="4"/>
      <c r="G100" s="4"/>
    </row>
    <row r="101" spans="3:7" x14ac:dyDescent="0.25">
      <c r="C101" s="5"/>
      <c r="D101" s="3"/>
      <c r="E101" s="2"/>
      <c r="F101" s="4"/>
      <c r="G101" s="4"/>
    </row>
    <row r="102" spans="3:7" x14ac:dyDescent="0.25">
      <c r="C102" s="2"/>
      <c r="D102" s="3"/>
      <c r="E102" s="2"/>
      <c r="F102" s="4"/>
      <c r="G102" s="4"/>
    </row>
    <row r="103" spans="3:7" ht="7.5" customHeight="1" x14ac:dyDescent="0.25">
      <c r="C103" s="2"/>
      <c r="D103" s="3"/>
      <c r="E103" s="2"/>
      <c r="F103" s="4"/>
      <c r="G103" s="4"/>
    </row>
    <row r="104" spans="3:7" x14ac:dyDescent="0.25">
      <c r="C104" s="5"/>
      <c r="D104" s="3"/>
      <c r="E104" s="2"/>
      <c r="F104" s="4"/>
      <c r="G104" s="4"/>
    </row>
    <row r="105" spans="3:7" x14ac:dyDescent="0.25">
      <c r="C105" s="2"/>
      <c r="D105" s="3"/>
      <c r="E105" s="2"/>
      <c r="F105" s="4"/>
      <c r="G105" s="4"/>
    </row>
    <row r="106" spans="3:7" x14ac:dyDescent="0.25">
      <c r="C106" s="2"/>
      <c r="D106" s="3"/>
      <c r="E106" s="2"/>
      <c r="F106" s="4"/>
      <c r="G106" s="4"/>
    </row>
    <row r="107" spans="3:7" ht="9.75" customHeight="1" x14ac:dyDescent="0.25">
      <c r="C107" s="2"/>
      <c r="D107" s="3"/>
      <c r="E107" s="2"/>
      <c r="F107" s="9"/>
      <c r="G107" s="9"/>
    </row>
    <row r="108" spans="3:7" ht="15.75" customHeight="1" x14ac:dyDescent="0.25">
      <c r="C108" s="2"/>
      <c r="D108" s="3"/>
      <c r="E108" s="2"/>
      <c r="F108" s="10" t="s">
        <v>49</v>
      </c>
      <c r="G108" s="11">
        <f>SUM(G81:G106)</f>
        <v>0</v>
      </c>
    </row>
    <row r="109" spans="3:7" x14ac:dyDescent="0.25">
      <c r="F109" s="10"/>
      <c r="G109" s="11"/>
    </row>
    <row r="110" spans="3:7" x14ac:dyDescent="0.25">
      <c r="C110" s="6" t="s">
        <v>53</v>
      </c>
      <c r="F110" s="10" t="s">
        <v>49</v>
      </c>
      <c r="G110" s="11">
        <v>12000</v>
      </c>
    </row>
    <row r="111" spans="3:7" x14ac:dyDescent="0.25">
      <c r="C111" s="6" t="s">
        <v>50</v>
      </c>
      <c r="F111" s="10" t="s">
        <v>49</v>
      </c>
      <c r="G111" s="11">
        <v>3000</v>
      </c>
    </row>
    <row r="112" spans="3:7" x14ac:dyDescent="0.25">
      <c r="C112" s="6" t="s">
        <v>51</v>
      </c>
      <c r="F112" s="10" t="s">
        <v>49</v>
      </c>
      <c r="G112" s="11">
        <v>3000</v>
      </c>
    </row>
    <row r="113" spans="3:7" x14ac:dyDescent="0.25">
      <c r="C113" s="2"/>
      <c r="F113" s="9"/>
      <c r="G113" s="9"/>
    </row>
    <row r="114" spans="3:7" x14ac:dyDescent="0.25">
      <c r="F114" s="9"/>
      <c r="G114" s="9"/>
    </row>
    <row r="115" spans="3:7" x14ac:dyDescent="0.25">
      <c r="F115" s="9"/>
      <c r="G115" s="9"/>
    </row>
    <row r="116" spans="3:7" x14ac:dyDescent="0.25">
      <c r="F116" s="9"/>
      <c r="G116" s="9"/>
    </row>
  </sheetData>
  <mergeCells count="10">
    <mergeCell ref="C63:F63"/>
    <mergeCell ref="C64:F64"/>
    <mergeCell ref="B20:B21"/>
    <mergeCell ref="B22:B30"/>
    <mergeCell ref="B37:B51"/>
    <mergeCell ref="B1:G1"/>
    <mergeCell ref="C54:F54"/>
    <mergeCell ref="C55:F55"/>
    <mergeCell ref="C56:F56"/>
    <mergeCell ref="C62:F62"/>
  </mergeCells>
  <pageMargins left="0.7" right="0.7" top="0.75" bottom="0.75" header="0.3" footer="0.3"/>
  <pageSetup paperSize="9" scale="64" orientation="portrait" r:id="rId1"/>
  <rowBreaks count="1" manualBreakCount="1"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23"/>
  <sheetViews>
    <sheetView tabSelected="1" view="pageBreakPreview" topLeftCell="A40" zoomScale="115" zoomScaleNormal="100" zoomScaleSheetLayoutView="115" workbookViewId="0">
      <selection activeCell="L52" sqref="L52"/>
    </sheetView>
  </sheetViews>
  <sheetFormatPr baseColWidth="10" defaultRowHeight="15" x14ac:dyDescent="0.25"/>
  <cols>
    <col min="1" max="1" width="2.140625" customWidth="1"/>
    <col min="2" max="2" width="22" customWidth="1"/>
    <col min="3" max="3" width="56.5703125" customWidth="1"/>
    <col min="4" max="4" width="7.42578125" customWidth="1"/>
    <col min="6" max="6" width="12.28515625" customWidth="1"/>
    <col min="7" max="7" width="16" customWidth="1"/>
  </cols>
  <sheetData>
    <row r="1" spans="2:7" x14ac:dyDescent="0.25">
      <c r="B1" s="69" t="s">
        <v>72</v>
      </c>
      <c r="C1" s="70"/>
      <c r="D1" s="70"/>
      <c r="E1" s="70"/>
      <c r="F1" s="70"/>
      <c r="G1" s="70"/>
    </row>
    <row r="2" spans="2:7" ht="15.75" thickBot="1" x14ac:dyDescent="0.3"/>
    <row r="3" spans="2:7" ht="30.75" customHeight="1" thickBot="1" x14ac:dyDescent="0.3">
      <c r="B3" s="81" t="s">
        <v>78</v>
      </c>
      <c r="C3" s="77" t="s">
        <v>0</v>
      </c>
      <c r="D3" s="77" t="s">
        <v>74</v>
      </c>
      <c r="E3" s="77" t="s">
        <v>75</v>
      </c>
      <c r="F3" s="77" t="s">
        <v>81</v>
      </c>
      <c r="G3" s="82" t="s">
        <v>73</v>
      </c>
    </row>
    <row r="4" spans="2:7" x14ac:dyDescent="0.25">
      <c r="B4" s="12"/>
      <c r="C4" s="13"/>
      <c r="D4" s="13"/>
      <c r="E4" s="13"/>
      <c r="F4" s="13"/>
      <c r="G4" s="14"/>
    </row>
    <row r="5" spans="2:7" x14ac:dyDescent="0.25">
      <c r="B5" s="15" t="s">
        <v>2</v>
      </c>
      <c r="C5" s="16" t="s">
        <v>60</v>
      </c>
      <c r="D5" s="17" t="s">
        <v>4</v>
      </c>
      <c r="E5" s="16"/>
      <c r="F5" s="18"/>
      <c r="G5" s="19">
        <f>E5*F5</f>
        <v>0</v>
      </c>
    </row>
    <row r="6" spans="2:7" ht="6" customHeight="1" x14ac:dyDescent="0.25">
      <c r="B6" s="15"/>
      <c r="C6" s="16"/>
      <c r="D6" s="17"/>
      <c r="E6" s="16"/>
      <c r="F6" s="18"/>
      <c r="G6" s="19"/>
    </row>
    <row r="7" spans="2:7" x14ac:dyDescent="0.25">
      <c r="B7" s="15" t="s">
        <v>5</v>
      </c>
      <c r="C7" s="16" t="s">
        <v>6</v>
      </c>
      <c r="D7" s="17" t="s">
        <v>4</v>
      </c>
      <c r="E7" s="16"/>
      <c r="F7" s="18"/>
      <c r="G7" s="19">
        <f>E7*F7</f>
        <v>0</v>
      </c>
    </row>
    <row r="8" spans="2:7" ht="6" customHeight="1" x14ac:dyDescent="0.25">
      <c r="B8" s="15"/>
      <c r="C8" s="16"/>
      <c r="D8" s="17"/>
      <c r="E8" s="16"/>
      <c r="F8" s="18"/>
      <c r="G8" s="19"/>
    </row>
    <row r="9" spans="2:7" x14ac:dyDescent="0.25">
      <c r="B9" s="15" t="s">
        <v>7</v>
      </c>
      <c r="C9" s="16" t="s">
        <v>8</v>
      </c>
      <c r="D9" s="17" t="s">
        <v>1</v>
      </c>
      <c r="E9" s="16"/>
      <c r="F9" s="18"/>
      <c r="G9" s="19">
        <f>E9*F9</f>
        <v>0</v>
      </c>
    </row>
    <row r="10" spans="2:7" ht="6" customHeight="1" x14ac:dyDescent="0.25">
      <c r="B10" s="15"/>
      <c r="C10" s="16"/>
      <c r="D10" s="17"/>
      <c r="E10" s="16"/>
      <c r="F10" s="18"/>
      <c r="G10" s="19"/>
    </row>
    <row r="11" spans="2:7" x14ac:dyDescent="0.25">
      <c r="B11" s="15" t="s">
        <v>9</v>
      </c>
      <c r="C11" s="16" t="s">
        <v>10</v>
      </c>
      <c r="D11" s="17" t="s">
        <v>4</v>
      </c>
      <c r="E11" s="16"/>
      <c r="F11" s="18"/>
      <c r="G11" s="19">
        <f>E11*F11</f>
        <v>0</v>
      </c>
    </row>
    <row r="12" spans="2:7" ht="6" customHeight="1" x14ac:dyDescent="0.25">
      <c r="B12" s="15"/>
      <c r="C12" s="16"/>
      <c r="D12" s="17"/>
      <c r="E12" s="16"/>
      <c r="F12" s="18"/>
      <c r="G12" s="19"/>
    </row>
    <row r="13" spans="2:7" ht="60" x14ac:dyDescent="0.25">
      <c r="B13" s="15" t="s">
        <v>11</v>
      </c>
      <c r="C13" s="20" t="s">
        <v>12</v>
      </c>
      <c r="D13" s="17" t="s">
        <v>4</v>
      </c>
      <c r="E13" s="16"/>
      <c r="F13" s="18"/>
      <c r="G13" s="19">
        <f>E13*F13</f>
        <v>0</v>
      </c>
    </row>
    <row r="14" spans="2:7" ht="6" customHeight="1" x14ac:dyDescent="0.25">
      <c r="B14" s="15"/>
      <c r="C14" s="16"/>
      <c r="D14" s="17"/>
      <c r="E14" s="16"/>
      <c r="F14" s="18"/>
      <c r="G14" s="19"/>
    </row>
    <row r="15" spans="2:7" ht="21" customHeight="1" x14ac:dyDescent="0.25">
      <c r="B15" s="37" t="s">
        <v>5</v>
      </c>
      <c r="C15" s="16" t="s">
        <v>67</v>
      </c>
      <c r="D15" s="17" t="s">
        <v>4</v>
      </c>
      <c r="E15" s="16"/>
      <c r="F15" s="18"/>
      <c r="G15" s="19">
        <f>E15*F15</f>
        <v>0</v>
      </c>
    </row>
    <row r="16" spans="2:7" ht="6" customHeight="1" x14ac:dyDescent="0.25">
      <c r="B16" s="37"/>
      <c r="C16" s="16"/>
      <c r="D16" s="17"/>
      <c r="E16" s="16"/>
      <c r="F16" s="18"/>
      <c r="G16" s="19"/>
    </row>
    <row r="17" spans="2:7" x14ac:dyDescent="0.25">
      <c r="B17" s="15" t="s">
        <v>13</v>
      </c>
      <c r="C17" s="16" t="s">
        <v>14</v>
      </c>
      <c r="D17" s="17" t="s">
        <v>15</v>
      </c>
      <c r="E17" s="16"/>
      <c r="F17" s="18"/>
      <c r="G17" s="19">
        <f>E17*F17</f>
        <v>0</v>
      </c>
    </row>
    <row r="18" spans="2:7" ht="6" customHeight="1" x14ac:dyDescent="0.25">
      <c r="B18" s="15"/>
      <c r="C18" s="16"/>
      <c r="D18" s="17"/>
      <c r="E18" s="16"/>
      <c r="F18" s="18"/>
      <c r="G18" s="19"/>
    </row>
    <row r="19" spans="2:7" ht="30" x14ac:dyDescent="0.25">
      <c r="B19" s="15" t="s">
        <v>11</v>
      </c>
      <c r="C19" s="20" t="s">
        <v>16</v>
      </c>
      <c r="D19" s="17" t="s">
        <v>4</v>
      </c>
      <c r="E19" s="16"/>
      <c r="F19" s="18"/>
      <c r="G19" s="19">
        <f>E19*F19</f>
        <v>0</v>
      </c>
    </row>
    <row r="20" spans="2:7" ht="6" customHeight="1" x14ac:dyDescent="0.25">
      <c r="B20" s="15"/>
      <c r="C20" s="16"/>
      <c r="D20" s="17"/>
      <c r="E20" s="16"/>
      <c r="F20" s="18"/>
      <c r="G20" s="19"/>
    </row>
    <row r="21" spans="2:7" x14ac:dyDescent="0.25">
      <c r="B21" s="71" t="s">
        <v>65</v>
      </c>
      <c r="C21" s="21" t="s">
        <v>17</v>
      </c>
      <c r="D21" s="17"/>
      <c r="E21" s="16"/>
      <c r="F21" s="18"/>
      <c r="G21" s="19"/>
    </row>
    <row r="22" spans="2:7" ht="31.5" customHeight="1" x14ac:dyDescent="0.25">
      <c r="B22" s="71"/>
      <c r="C22" s="20" t="s">
        <v>18</v>
      </c>
      <c r="D22" s="17" t="s">
        <v>1</v>
      </c>
      <c r="E22" s="16"/>
      <c r="F22" s="18"/>
      <c r="G22" s="19">
        <f>E22*F22</f>
        <v>0</v>
      </c>
    </row>
    <row r="23" spans="2:7" x14ac:dyDescent="0.25">
      <c r="B23" s="72" t="s">
        <v>66</v>
      </c>
      <c r="C23" s="16" t="s">
        <v>20</v>
      </c>
      <c r="D23" s="17" t="s">
        <v>1</v>
      </c>
      <c r="E23" s="16"/>
      <c r="F23" s="18"/>
      <c r="G23" s="19">
        <f>E23*F23</f>
        <v>0</v>
      </c>
    </row>
    <row r="24" spans="2:7" x14ac:dyDescent="0.25">
      <c r="B24" s="72"/>
      <c r="C24" s="16" t="s">
        <v>21</v>
      </c>
      <c r="D24" s="17" t="s">
        <v>1</v>
      </c>
      <c r="E24" s="16"/>
      <c r="F24" s="18"/>
      <c r="G24" s="19">
        <f>E24*F24</f>
        <v>0</v>
      </c>
    </row>
    <row r="25" spans="2:7" x14ac:dyDescent="0.25">
      <c r="B25" s="72"/>
      <c r="C25" s="16" t="s">
        <v>22</v>
      </c>
      <c r="D25" s="17" t="s">
        <v>1</v>
      </c>
      <c r="E25" s="16"/>
      <c r="F25" s="18"/>
      <c r="G25" s="19">
        <f>E25*F25</f>
        <v>0</v>
      </c>
    </row>
    <row r="26" spans="2:7" x14ac:dyDescent="0.25">
      <c r="B26" s="72"/>
      <c r="C26" s="16" t="s">
        <v>23</v>
      </c>
      <c r="D26" s="17" t="s">
        <v>1</v>
      </c>
      <c r="E26" s="16"/>
      <c r="F26" s="18"/>
      <c r="G26" s="19">
        <f>E26*F26</f>
        <v>0</v>
      </c>
    </row>
    <row r="27" spans="2:7" x14ac:dyDescent="0.25">
      <c r="B27" s="72"/>
      <c r="C27" s="16" t="s">
        <v>24</v>
      </c>
      <c r="D27" s="17" t="s">
        <v>1</v>
      </c>
      <c r="E27" s="16"/>
      <c r="F27" s="18"/>
      <c r="G27" s="19">
        <f>E27*F27</f>
        <v>0</v>
      </c>
    </row>
    <row r="28" spans="2:7" x14ac:dyDescent="0.25">
      <c r="B28" s="72"/>
      <c r="C28" s="16" t="s">
        <v>25</v>
      </c>
      <c r="D28" s="17" t="s">
        <v>1</v>
      </c>
      <c r="E28" s="16"/>
      <c r="F28" s="18"/>
      <c r="G28" s="19">
        <f>E28*F28</f>
        <v>0</v>
      </c>
    </row>
    <row r="29" spans="2:7" x14ac:dyDescent="0.25">
      <c r="B29" s="72"/>
      <c r="C29" s="16" t="s">
        <v>26</v>
      </c>
      <c r="D29" s="17" t="s">
        <v>1</v>
      </c>
      <c r="E29" s="16"/>
      <c r="F29" s="18"/>
      <c r="G29" s="19">
        <f>E29*F29</f>
        <v>0</v>
      </c>
    </row>
    <row r="30" spans="2:7" x14ac:dyDescent="0.25">
      <c r="B30" s="72"/>
      <c r="C30" s="16" t="s">
        <v>27</v>
      </c>
      <c r="D30" s="17" t="s">
        <v>1</v>
      </c>
      <c r="E30" s="16"/>
      <c r="F30" s="18"/>
      <c r="G30" s="19">
        <f>E30*F30</f>
        <v>0</v>
      </c>
    </row>
    <row r="31" spans="2:7" x14ac:dyDescent="0.25">
      <c r="B31" s="72"/>
      <c r="C31" s="16" t="s">
        <v>28</v>
      </c>
      <c r="D31" s="17" t="s">
        <v>1</v>
      </c>
      <c r="E31" s="16"/>
      <c r="F31" s="18"/>
      <c r="G31" s="19">
        <f>E31*F31</f>
        <v>0</v>
      </c>
    </row>
    <row r="32" spans="2:7" ht="7.5" customHeight="1" x14ac:dyDescent="0.25">
      <c r="B32" s="34"/>
      <c r="C32" s="16"/>
      <c r="D32" s="17"/>
      <c r="E32" s="16"/>
      <c r="F32" s="18"/>
      <c r="G32" s="19"/>
    </row>
    <row r="33" spans="2:7" ht="15" customHeight="1" x14ac:dyDescent="0.25">
      <c r="B33" s="12" t="s">
        <v>5</v>
      </c>
      <c r="C33" s="13" t="s">
        <v>64</v>
      </c>
      <c r="D33" s="35" t="s">
        <v>4</v>
      </c>
      <c r="E33" s="13"/>
      <c r="F33" s="13"/>
      <c r="G33" s="19">
        <f>E33*F33</f>
        <v>0</v>
      </c>
    </row>
    <row r="34" spans="2:7" ht="6.75" customHeight="1" x14ac:dyDescent="0.25">
      <c r="B34" s="12"/>
      <c r="C34" s="13"/>
      <c r="D34" s="13"/>
      <c r="E34" s="13"/>
      <c r="F34" s="13"/>
      <c r="G34" s="14"/>
    </row>
    <row r="35" spans="2:7" ht="18" customHeight="1" x14ac:dyDescent="0.25">
      <c r="B35" s="15" t="s">
        <v>5</v>
      </c>
      <c r="C35" s="16" t="s">
        <v>29</v>
      </c>
      <c r="D35" s="17"/>
      <c r="E35" s="16"/>
      <c r="F35" s="18"/>
      <c r="G35" s="19"/>
    </row>
    <row r="36" spans="2:7" ht="18" customHeight="1" x14ac:dyDescent="0.25">
      <c r="B36" s="15"/>
      <c r="C36" s="16" t="s">
        <v>30</v>
      </c>
      <c r="D36" s="17" t="s">
        <v>31</v>
      </c>
      <c r="E36" s="16"/>
      <c r="F36" s="18"/>
      <c r="G36" s="19">
        <f>E36*F36</f>
        <v>0</v>
      </c>
    </row>
    <row r="37" spans="2:7" ht="18" customHeight="1" x14ac:dyDescent="0.25">
      <c r="B37" s="15" t="s">
        <v>5</v>
      </c>
      <c r="C37" s="16" t="s">
        <v>52</v>
      </c>
      <c r="D37" s="17" t="s">
        <v>48</v>
      </c>
      <c r="E37" s="16"/>
      <c r="F37" s="18"/>
      <c r="G37" s="19">
        <f>E37*F37</f>
        <v>0</v>
      </c>
    </row>
    <row r="38" spans="2:7" x14ac:dyDescent="0.25">
      <c r="B38" s="15" t="s">
        <v>5</v>
      </c>
      <c r="C38" s="16" t="s">
        <v>32</v>
      </c>
      <c r="D38" s="17" t="s">
        <v>33</v>
      </c>
      <c r="E38" s="23"/>
      <c r="F38" s="18"/>
      <c r="G38" s="19">
        <f>E38*F38</f>
        <v>0</v>
      </c>
    </row>
    <row r="39" spans="2:7" ht="6" customHeight="1" x14ac:dyDescent="0.25">
      <c r="B39" s="15"/>
      <c r="C39" s="16"/>
      <c r="D39" s="17"/>
      <c r="E39" s="16"/>
      <c r="F39" s="18"/>
      <c r="G39" s="19"/>
    </row>
    <row r="40" spans="2:7" x14ac:dyDescent="0.25">
      <c r="B40" s="72" t="s">
        <v>5</v>
      </c>
      <c r="C40" s="21" t="s">
        <v>34</v>
      </c>
      <c r="D40" s="17"/>
      <c r="E40" s="16"/>
      <c r="F40" s="18"/>
      <c r="G40" s="19"/>
    </row>
    <row r="41" spans="2:7" ht="36" customHeight="1" x14ac:dyDescent="0.25">
      <c r="B41" s="72"/>
      <c r="C41" s="20" t="s">
        <v>35</v>
      </c>
      <c r="D41" s="17" t="s">
        <v>4</v>
      </c>
      <c r="E41" s="16"/>
      <c r="F41" s="18"/>
      <c r="G41" s="19">
        <f>E41*F41</f>
        <v>0</v>
      </c>
    </row>
    <row r="42" spans="2:7" x14ac:dyDescent="0.25">
      <c r="B42" s="72"/>
      <c r="C42" s="16" t="s">
        <v>36</v>
      </c>
      <c r="D42" s="17" t="s">
        <v>37</v>
      </c>
      <c r="E42" s="16"/>
      <c r="F42" s="18"/>
      <c r="G42" s="19">
        <f>E42*F42</f>
        <v>0</v>
      </c>
    </row>
    <row r="43" spans="2:7" ht="45" x14ac:dyDescent="0.25">
      <c r="B43" s="72"/>
      <c r="C43" s="20" t="s">
        <v>38</v>
      </c>
      <c r="D43" s="17" t="s">
        <v>37</v>
      </c>
      <c r="E43" s="16"/>
      <c r="F43" s="18"/>
      <c r="G43" s="19">
        <f>E43*F43</f>
        <v>0</v>
      </c>
    </row>
    <row r="44" spans="2:7" ht="6" customHeight="1" x14ac:dyDescent="0.25">
      <c r="B44" s="72"/>
      <c r="C44" s="16"/>
      <c r="D44" s="17"/>
      <c r="E44" s="16"/>
      <c r="F44" s="18"/>
      <c r="G44" s="19"/>
    </row>
    <row r="45" spans="2:7" x14ac:dyDescent="0.25">
      <c r="B45" s="72"/>
      <c r="C45" s="21" t="s">
        <v>39</v>
      </c>
      <c r="D45" s="17"/>
      <c r="E45" s="16"/>
      <c r="F45" s="18"/>
      <c r="G45" s="19"/>
    </row>
    <row r="46" spans="2:7" x14ac:dyDescent="0.25">
      <c r="B46" s="72"/>
      <c r="C46" s="16" t="s">
        <v>40</v>
      </c>
      <c r="D46" s="17" t="s">
        <v>37</v>
      </c>
      <c r="E46" s="16"/>
      <c r="F46" s="18"/>
      <c r="G46" s="19">
        <f>E46*F46</f>
        <v>0</v>
      </c>
    </row>
    <row r="47" spans="2:7" ht="6" customHeight="1" x14ac:dyDescent="0.25">
      <c r="B47" s="72"/>
      <c r="C47" s="16"/>
      <c r="D47" s="17"/>
      <c r="E47" s="16"/>
      <c r="F47" s="18"/>
      <c r="G47" s="19"/>
    </row>
    <row r="48" spans="2:7" x14ac:dyDescent="0.25">
      <c r="B48" s="72"/>
      <c r="C48" s="21" t="s">
        <v>41</v>
      </c>
      <c r="D48" s="17"/>
      <c r="E48" s="16"/>
      <c r="F48" s="18"/>
      <c r="G48" s="19"/>
    </row>
    <row r="49" spans="2:13" x14ac:dyDescent="0.25">
      <c r="B49" s="72"/>
      <c r="C49" s="16" t="s">
        <v>42</v>
      </c>
      <c r="D49" s="17" t="s">
        <v>37</v>
      </c>
      <c r="E49" s="16"/>
      <c r="F49" s="18"/>
      <c r="G49" s="19">
        <f>E49*F49</f>
        <v>0</v>
      </c>
    </row>
    <row r="50" spans="2:13" x14ac:dyDescent="0.25">
      <c r="B50" s="72"/>
      <c r="C50" s="16" t="s">
        <v>43</v>
      </c>
      <c r="D50" s="17" t="s">
        <v>37</v>
      </c>
      <c r="E50" s="16"/>
      <c r="F50" s="18"/>
      <c r="G50" s="19">
        <f>E50*F50</f>
        <v>0</v>
      </c>
    </row>
    <row r="51" spans="2:13" ht="6" customHeight="1" x14ac:dyDescent="0.25">
      <c r="B51" s="72"/>
      <c r="C51" s="16"/>
      <c r="D51" s="17"/>
      <c r="E51" s="16"/>
      <c r="F51" s="18"/>
      <c r="G51" s="19"/>
    </row>
    <row r="52" spans="2:13" x14ac:dyDescent="0.25">
      <c r="B52" s="72"/>
      <c r="C52" s="16" t="s">
        <v>44</v>
      </c>
      <c r="D52" s="17" t="s">
        <v>4</v>
      </c>
      <c r="E52" s="16"/>
      <c r="F52" s="18"/>
      <c r="G52" s="19">
        <f>E52*F52</f>
        <v>0</v>
      </c>
    </row>
    <row r="53" spans="2:13" ht="6" customHeight="1" x14ac:dyDescent="0.25">
      <c r="B53" s="72"/>
      <c r="C53" s="16"/>
      <c r="D53" s="17"/>
      <c r="E53" s="16"/>
      <c r="F53" s="18"/>
      <c r="G53" s="19"/>
    </row>
    <row r="54" spans="2:13" x14ac:dyDescent="0.25">
      <c r="B54" s="72"/>
      <c r="C54" s="16" t="s">
        <v>45</v>
      </c>
      <c r="D54" s="17" t="s">
        <v>4</v>
      </c>
      <c r="E54" s="16"/>
      <c r="F54" s="18"/>
      <c r="G54" s="19">
        <f>E54*F54</f>
        <v>0</v>
      </c>
    </row>
    <row r="55" spans="2:13" ht="6" customHeight="1" x14ac:dyDescent="0.25">
      <c r="B55" s="15"/>
      <c r="C55" s="16"/>
      <c r="D55" s="17"/>
      <c r="E55" s="16"/>
      <c r="F55" s="18"/>
      <c r="G55" s="19"/>
    </row>
    <row r="56" spans="2:13" ht="7.5" customHeight="1" x14ac:dyDescent="0.25">
      <c r="B56" s="12"/>
      <c r="C56" s="13"/>
      <c r="D56" s="13"/>
      <c r="E56" s="16"/>
      <c r="F56" s="18"/>
      <c r="G56" s="19"/>
    </row>
    <row r="57" spans="2:13" ht="18.75" customHeight="1" thickBot="1" x14ac:dyDescent="0.3">
      <c r="B57" s="15" t="s">
        <v>46</v>
      </c>
      <c r="C57" s="16" t="s">
        <v>47</v>
      </c>
      <c r="D57" s="17" t="s">
        <v>4</v>
      </c>
      <c r="E57" s="16"/>
      <c r="F57" s="18"/>
      <c r="G57" s="19">
        <f>E57*F57</f>
        <v>0</v>
      </c>
    </row>
    <row r="58" spans="2:13" ht="18.75" customHeight="1" thickBot="1" x14ac:dyDescent="0.3">
      <c r="B58" s="27"/>
      <c r="C58" s="74" t="s">
        <v>73</v>
      </c>
      <c r="D58" s="74"/>
      <c r="E58" s="74"/>
      <c r="F58" s="74"/>
      <c r="G58" s="28">
        <f>G5+G7+G9+G11+G13+G15+G17+G19+G22+G23+G24+G25+G26+G27+G28+G29+G30+G31+G33+G36+G37+G38+G41+G42+G43+G46+G49+G50+G52+G54+G57</f>
        <v>0</v>
      </c>
    </row>
    <row r="59" spans="2:13" ht="18.75" customHeight="1" thickBot="1" x14ac:dyDescent="0.3">
      <c r="B59" s="27"/>
      <c r="C59" s="74" t="s">
        <v>55</v>
      </c>
      <c r="D59" s="74"/>
      <c r="E59" s="74"/>
      <c r="F59" s="74"/>
      <c r="G59" s="75">
        <f>G58*0.2</f>
        <v>0</v>
      </c>
    </row>
    <row r="60" spans="2:13" ht="18.75" customHeight="1" thickBot="1" x14ac:dyDescent="0.3">
      <c r="B60" s="27"/>
      <c r="C60" s="73" t="s">
        <v>79</v>
      </c>
      <c r="D60" s="73"/>
      <c r="E60" s="73"/>
      <c r="F60" s="73"/>
      <c r="G60" s="76">
        <f>G58+G59</f>
        <v>0</v>
      </c>
    </row>
    <row r="61" spans="2:13" ht="15.75" thickTop="1" x14ac:dyDescent="0.25">
      <c r="B61" s="15"/>
      <c r="C61" s="29"/>
      <c r="D61" s="30"/>
      <c r="E61" s="29"/>
      <c r="F61" s="29"/>
      <c r="G61" s="31"/>
    </row>
    <row r="62" spans="2:13" x14ac:dyDescent="0.25">
      <c r="B62" s="15"/>
      <c r="C62" s="25" t="s">
        <v>54</v>
      </c>
      <c r="D62" s="17"/>
      <c r="E62" s="16"/>
      <c r="F62" s="16"/>
      <c r="G62" s="24"/>
    </row>
    <row r="63" spans="2:13" x14ac:dyDescent="0.25">
      <c r="B63" s="15"/>
      <c r="C63" s="16" t="s">
        <v>56</v>
      </c>
      <c r="D63" s="17" t="s">
        <v>37</v>
      </c>
      <c r="E63" s="16"/>
      <c r="F63" s="16"/>
      <c r="G63" s="19">
        <f>E63*F63</f>
        <v>0</v>
      </c>
    </row>
    <row r="64" spans="2:13" x14ac:dyDescent="0.25">
      <c r="B64" s="15"/>
      <c r="C64" s="16" t="s">
        <v>57</v>
      </c>
      <c r="D64" s="17" t="s">
        <v>37</v>
      </c>
      <c r="E64" s="16"/>
      <c r="F64" s="18"/>
      <c r="G64" s="19">
        <f>E64*F64</f>
        <v>0</v>
      </c>
      <c r="H64" s="32"/>
      <c r="I64" s="33"/>
      <c r="J64" s="33"/>
      <c r="K64" s="33"/>
      <c r="L64" s="33"/>
      <c r="M64" s="33"/>
    </row>
    <row r="65" spans="2:13" ht="15.75" thickBot="1" x14ac:dyDescent="0.3">
      <c r="B65" s="15"/>
      <c r="C65" s="16" t="s">
        <v>58</v>
      </c>
      <c r="D65" s="17" t="s">
        <v>37</v>
      </c>
      <c r="E65" s="16"/>
      <c r="F65" s="18"/>
      <c r="G65" s="19">
        <f>E65*F65</f>
        <v>0</v>
      </c>
      <c r="H65" s="33"/>
      <c r="I65" s="33"/>
      <c r="J65" s="33"/>
      <c r="K65" s="33"/>
      <c r="L65" s="33"/>
      <c r="M65" s="33"/>
    </row>
    <row r="66" spans="2:13" ht="15.75" thickBot="1" x14ac:dyDescent="0.3">
      <c r="B66" s="15"/>
      <c r="C66" s="74" t="s">
        <v>82</v>
      </c>
      <c r="D66" s="74"/>
      <c r="E66" s="74"/>
      <c r="F66" s="74"/>
      <c r="G66" s="28">
        <f>G58+G63+G64+G65</f>
        <v>0</v>
      </c>
      <c r="H66" s="33"/>
      <c r="I66" s="33"/>
      <c r="J66" s="33"/>
      <c r="K66" s="33"/>
      <c r="L66" s="33"/>
      <c r="M66" s="33"/>
    </row>
    <row r="67" spans="2:13" ht="14.25" customHeight="1" thickBot="1" x14ac:dyDescent="0.3">
      <c r="B67" s="15"/>
      <c r="C67" s="74" t="s">
        <v>55</v>
      </c>
      <c r="D67" s="74"/>
      <c r="E67" s="74"/>
      <c r="F67" s="74"/>
      <c r="G67" s="75">
        <f>G66*0.2</f>
        <v>0</v>
      </c>
      <c r="H67" s="33"/>
      <c r="I67" s="33"/>
      <c r="J67" s="33"/>
      <c r="K67" s="33"/>
      <c r="L67" s="33"/>
      <c r="M67" s="33"/>
    </row>
    <row r="68" spans="2:13" ht="15.75" thickBot="1" x14ac:dyDescent="0.3">
      <c r="B68" s="26"/>
      <c r="C68" s="74" t="s">
        <v>83</v>
      </c>
      <c r="D68" s="74"/>
      <c r="E68" s="74"/>
      <c r="F68" s="74"/>
      <c r="G68" s="75">
        <f>G66+G67</f>
        <v>0</v>
      </c>
      <c r="H68" s="33"/>
      <c r="I68" s="33"/>
      <c r="J68" s="33"/>
      <c r="K68" s="33"/>
      <c r="L68" s="33"/>
      <c r="M68" s="33"/>
    </row>
    <row r="69" spans="2:13" x14ac:dyDescent="0.25">
      <c r="B69" s="1"/>
      <c r="C69" s="2"/>
      <c r="D69" s="3"/>
      <c r="E69" s="2"/>
      <c r="F69" s="4"/>
      <c r="G69" s="4"/>
      <c r="H69" s="33"/>
      <c r="I69" s="33"/>
      <c r="J69" s="33"/>
      <c r="K69" s="33"/>
      <c r="L69" s="33"/>
      <c r="M69" s="33"/>
    </row>
    <row r="70" spans="2:13" x14ac:dyDescent="0.25">
      <c r="B70" s="1"/>
      <c r="C70" s="2"/>
      <c r="D70" s="3"/>
      <c r="E70" s="2"/>
      <c r="F70" s="4"/>
      <c r="G70" s="4"/>
      <c r="H70" s="33"/>
      <c r="I70" s="33"/>
      <c r="J70" s="33"/>
      <c r="K70" s="33"/>
      <c r="L70" s="33"/>
      <c r="M70" s="33"/>
    </row>
    <row r="71" spans="2:13" x14ac:dyDescent="0.25">
      <c r="B71" s="1"/>
      <c r="C71" s="2"/>
      <c r="D71" s="3"/>
      <c r="E71" s="2"/>
      <c r="F71" s="4"/>
      <c r="G71" s="4"/>
      <c r="H71" s="33"/>
      <c r="I71" s="33"/>
      <c r="J71" s="33"/>
      <c r="K71" s="33"/>
      <c r="L71" s="33"/>
      <c r="M71" s="33"/>
    </row>
    <row r="72" spans="2:13" ht="6.75" customHeight="1" x14ac:dyDescent="0.25">
      <c r="B72" s="1"/>
      <c r="C72" s="2"/>
      <c r="D72" s="3"/>
      <c r="E72" s="2"/>
      <c r="F72" s="4"/>
      <c r="G72" s="4"/>
      <c r="H72" s="33"/>
      <c r="I72" s="33"/>
      <c r="J72" s="33"/>
      <c r="K72" s="33"/>
      <c r="L72" s="33"/>
      <c r="M72" s="33"/>
    </row>
    <row r="73" spans="2:13" x14ac:dyDescent="0.25">
      <c r="B73" s="1"/>
      <c r="C73" s="2"/>
      <c r="D73" s="3"/>
      <c r="E73" s="2"/>
      <c r="F73" s="4"/>
      <c r="G73" s="4"/>
      <c r="H73" s="33"/>
      <c r="I73" s="33"/>
      <c r="J73" s="33"/>
      <c r="K73" s="33"/>
      <c r="L73" s="33"/>
      <c r="M73" s="33"/>
    </row>
    <row r="74" spans="2:13" x14ac:dyDescent="0.25">
      <c r="B74" s="1"/>
      <c r="C74" s="2"/>
      <c r="D74" s="3"/>
      <c r="E74" s="2"/>
      <c r="F74" s="4"/>
      <c r="G74" s="4"/>
      <c r="H74" s="33"/>
      <c r="I74" s="33"/>
      <c r="J74" s="33"/>
      <c r="K74" s="33"/>
      <c r="L74" s="33"/>
      <c r="M74" s="33"/>
    </row>
    <row r="75" spans="2:13" x14ac:dyDescent="0.25">
      <c r="B75" s="1"/>
      <c r="C75" s="2"/>
      <c r="D75" s="3"/>
      <c r="E75" s="2"/>
      <c r="F75" s="4"/>
      <c r="G75" s="4"/>
      <c r="H75" s="33"/>
      <c r="I75" s="33"/>
      <c r="J75" s="33"/>
      <c r="K75" s="33"/>
      <c r="L75" s="33"/>
      <c r="M75" s="33"/>
    </row>
    <row r="76" spans="2:13" x14ac:dyDescent="0.25">
      <c r="B76" s="1"/>
      <c r="C76" s="2"/>
      <c r="D76" s="3"/>
      <c r="E76" s="2"/>
      <c r="F76" s="4"/>
      <c r="G76" s="4"/>
      <c r="H76" s="33"/>
      <c r="I76" s="33"/>
      <c r="J76" s="33"/>
      <c r="K76" s="33"/>
      <c r="L76" s="33"/>
      <c r="M76" s="33"/>
    </row>
    <row r="77" spans="2:13" ht="7.5" customHeight="1" x14ac:dyDescent="0.25">
      <c r="B77" s="1"/>
      <c r="C77" s="2"/>
      <c r="D77" s="3"/>
      <c r="E77" s="2"/>
      <c r="F77" s="4"/>
      <c r="G77" s="4"/>
      <c r="H77" s="33"/>
      <c r="I77" s="33"/>
      <c r="J77" s="33"/>
      <c r="K77" s="33"/>
      <c r="L77" s="33"/>
      <c r="M77" s="33"/>
    </row>
    <row r="78" spans="2:13" x14ac:dyDescent="0.25">
      <c r="C78" s="1"/>
      <c r="D78" s="3"/>
      <c r="E78" s="2"/>
      <c r="F78" s="4"/>
      <c r="G78" s="4"/>
      <c r="H78" s="33"/>
      <c r="I78" s="33"/>
      <c r="J78" s="33"/>
      <c r="K78" s="33"/>
      <c r="L78" s="33"/>
      <c r="M78" s="33"/>
    </row>
    <row r="79" spans="2:13" x14ac:dyDescent="0.25">
      <c r="C79" s="5"/>
      <c r="D79" s="3"/>
      <c r="E79" s="2"/>
      <c r="F79" s="4"/>
      <c r="G79" s="4"/>
      <c r="H79" s="33"/>
      <c r="I79" s="33"/>
      <c r="J79" s="33"/>
      <c r="K79" s="33"/>
      <c r="L79" s="33"/>
      <c r="M79" s="33"/>
    </row>
    <row r="80" spans="2:13" x14ac:dyDescent="0.25">
      <c r="C80" s="2"/>
      <c r="D80" s="3"/>
      <c r="E80" s="2"/>
      <c r="F80" s="4"/>
      <c r="G80" s="4"/>
      <c r="H80" s="33"/>
      <c r="I80" s="33"/>
      <c r="J80" s="33"/>
      <c r="K80" s="33"/>
      <c r="L80" s="33"/>
      <c r="M80" s="33"/>
    </row>
    <row r="81" spans="3:13" ht="8.25" customHeight="1" x14ac:dyDescent="0.25">
      <c r="C81" s="2"/>
      <c r="D81" s="3"/>
      <c r="E81" s="2"/>
      <c r="F81" s="4"/>
      <c r="G81" s="4"/>
      <c r="H81" s="33"/>
      <c r="I81" s="33"/>
      <c r="J81" s="33"/>
      <c r="K81" s="33"/>
      <c r="L81" s="33"/>
      <c r="M81" s="33"/>
    </row>
    <row r="82" spans="3:13" x14ac:dyDescent="0.25">
      <c r="C82" s="5"/>
      <c r="D82" s="3"/>
      <c r="E82" s="2"/>
      <c r="F82" s="4"/>
      <c r="G82" s="4"/>
      <c r="H82" s="33"/>
      <c r="I82" s="33"/>
      <c r="J82" s="33"/>
      <c r="K82" s="33"/>
      <c r="L82" s="33"/>
      <c r="M82" s="33"/>
    </row>
    <row r="83" spans="3:13" x14ac:dyDescent="0.25">
      <c r="C83" s="2"/>
      <c r="D83" s="3"/>
      <c r="E83" s="2"/>
      <c r="F83" s="4"/>
      <c r="G83" s="4"/>
      <c r="H83" s="33"/>
      <c r="I83" s="33"/>
      <c r="J83" s="33"/>
      <c r="K83" s="33"/>
      <c r="L83" s="33"/>
      <c r="M83" s="33"/>
    </row>
    <row r="84" spans="3:13" x14ac:dyDescent="0.25">
      <c r="C84" s="2"/>
      <c r="D84" s="3"/>
      <c r="E84" s="2"/>
      <c r="F84" s="4"/>
      <c r="G84" s="4"/>
      <c r="H84" s="33"/>
      <c r="I84" s="33"/>
      <c r="J84" s="33"/>
      <c r="K84" s="33"/>
      <c r="L84" s="33"/>
      <c r="M84" s="33"/>
    </row>
    <row r="85" spans="3:13" x14ac:dyDescent="0.25">
      <c r="C85" s="2"/>
      <c r="D85" s="3"/>
      <c r="E85" s="2"/>
      <c r="F85" s="7"/>
      <c r="G85" s="8"/>
      <c r="H85" s="33"/>
      <c r="I85" s="33"/>
      <c r="J85" s="33"/>
      <c r="K85" s="33"/>
      <c r="L85" s="33"/>
      <c r="M85" s="33"/>
    </row>
    <row r="86" spans="3:13" x14ac:dyDescent="0.25">
      <c r="C86" s="2"/>
      <c r="D86" s="3"/>
      <c r="E86" s="2"/>
      <c r="F86" s="4"/>
      <c r="G86" s="4"/>
    </row>
    <row r="87" spans="3:13" x14ac:dyDescent="0.25">
      <c r="C87" s="6"/>
      <c r="D87" s="3"/>
      <c r="E87" s="2"/>
      <c r="F87" s="4"/>
      <c r="G87" s="4"/>
    </row>
    <row r="88" spans="3:13" x14ac:dyDescent="0.25">
      <c r="C88" s="1"/>
      <c r="D88" s="3"/>
      <c r="E88" s="2"/>
      <c r="F88" s="4"/>
      <c r="G88" s="4"/>
    </row>
    <row r="89" spans="3:13" ht="6" customHeight="1" x14ac:dyDescent="0.25">
      <c r="C89" s="2"/>
      <c r="D89" s="3"/>
      <c r="E89" s="2"/>
      <c r="F89" s="4"/>
      <c r="G89" s="4"/>
    </row>
    <row r="90" spans="3:13" x14ac:dyDescent="0.25">
      <c r="C90" s="2"/>
      <c r="D90" s="3"/>
      <c r="E90" s="2"/>
      <c r="F90" s="4"/>
      <c r="G90" s="4"/>
    </row>
    <row r="91" spans="3:13" ht="6" customHeight="1" x14ac:dyDescent="0.25">
      <c r="C91" s="2"/>
      <c r="D91" s="3"/>
      <c r="E91" s="2"/>
      <c r="F91" s="4"/>
      <c r="G91" s="4"/>
    </row>
    <row r="92" spans="3:13" x14ac:dyDescent="0.25">
      <c r="C92" s="1"/>
      <c r="D92" s="3"/>
      <c r="E92" s="2"/>
      <c r="F92" s="4"/>
      <c r="G92" s="4"/>
    </row>
    <row r="93" spans="3:13" x14ac:dyDescent="0.25">
      <c r="C93" s="2"/>
      <c r="D93" s="3"/>
      <c r="E93" s="2"/>
      <c r="F93" s="4"/>
      <c r="G93" s="4"/>
    </row>
    <row r="94" spans="3:13" x14ac:dyDescent="0.25">
      <c r="C94" s="5"/>
      <c r="D94" s="3"/>
      <c r="E94" s="2"/>
      <c r="F94" s="4"/>
      <c r="G94" s="4"/>
    </row>
    <row r="95" spans="3:13" ht="36" customHeight="1" x14ac:dyDescent="0.25">
      <c r="C95" s="1"/>
      <c r="D95" s="3"/>
      <c r="E95" s="2"/>
      <c r="F95" s="4"/>
      <c r="G95" s="4"/>
    </row>
    <row r="96" spans="3:13" ht="16.5" customHeight="1" x14ac:dyDescent="0.25">
      <c r="C96" s="2"/>
      <c r="D96" s="3"/>
      <c r="E96" s="2"/>
      <c r="F96" s="4"/>
      <c r="G96" s="4"/>
    </row>
    <row r="97" spans="3:7" x14ac:dyDescent="0.25">
      <c r="C97" s="2"/>
      <c r="D97" s="3"/>
      <c r="E97" s="2"/>
      <c r="F97" s="4"/>
      <c r="G97" s="4"/>
    </row>
    <row r="98" spans="3:7" x14ac:dyDescent="0.25">
      <c r="C98" s="2"/>
      <c r="D98" s="3"/>
      <c r="E98" s="2"/>
      <c r="F98" s="4"/>
      <c r="G98" s="4"/>
    </row>
    <row r="99" spans="3:7" ht="18" customHeight="1" x14ac:dyDescent="0.25">
      <c r="C99" s="2"/>
      <c r="D99" s="3"/>
      <c r="E99" s="2"/>
      <c r="F99" s="4"/>
      <c r="G99" s="4"/>
    </row>
    <row r="100" spans="3:7" x14ac:dyDescent="0.25">
      <c r="C100" s="2"/>
      <c r="D100" s="3"/>
      <c r="E100" s="2"/>
      <c r="F100" s="4"/>
      <c r="G100" s="4"/>
    </row>
    <row r="101" spans="3:7" x14ac:dyDescent="0.25">
      <c r="C101" s="2"/>
      <c r="D101" s="3"/>
      <c r="E101" s="2"/>
      <c r="F101" s="4"/>
      <c r="G101" s="4"/>
    </row>
    <row r="102" spans="3:7" x14ac:dyDescent="0.25">
      <c r="C102" s="2"/>
      <c r="D102" s="3"/>
      <c r="E102" s="2"/>
      <c r="F102" s="4"/>
      <c r="G102" s="4"/>
    </row>
    <row r="103" spans="3:7" x14ac:dyDescent="0.25">
      <c r="C103" s="2"/>
      <c r="D103" s="3"/>
      <c r="E103" s="2"/>
      <c r="F103" s="4"/>
      <c r="G103" s="4"/>
    </row>
    <row r="104" spans="3:7" x14ac:dyDescent="0.25">
      <c r="C104" s="2"/>
      <c r="D104" s="3"/>
      <c r="E104" s="2"/>
      <c r="F104" s="4"/>
      <c r="G104" s="4"/>
    </row>
    <row r="105" spans="3:7" x14ac:dyDescent="0.25">
      <c r="C105" s="2"/>
      <c r="D105" s="3"/>
      <c r="E105" s="2"/>
      <c r="F105" s="9"/>
      <c r="G105" s="9"/>
    </row>
    <row r="106" spans="3:7" ht="6.75" customHeight="1" x14ac:dyDescent="0.25">
      <c r="C106" s="2"/>
      <c r="D106" s="3"/>
      <c r="E106" s="2"/>
      <c r="F106" s="9"/>
      <c r="G106" s="9"/>
    </row>
    <row r="107" spans="3:7" x14ac:dyDescent="0.25">
      <c r="C107" s="1"/>
      <c r="D107" s="3"/>
      <c r="E107" s="2"/>
      <c r="F107" s="4"/>
      <c r="G107" s="4"/>
    </row>
    <row r="108" spans="3:7" x14ac:dyDescent="0.25">
      <c r="C108" s="5"/>
      <c r="D108" s="3"/>
      <c r="E108" s="2"/>
      <c r="F108" s="4"/>
      <c r="G108" s="4"/>
    </row>
    <row r="109" spans="3:7" x14ac:dyDescent="0.25">
      <c r="C109" s="2"/>
      <c r="D109" s="3"/>
      <c r="E109" s="2"/>
      <c r="F109" s="4"/>
      <c r="G109" s="4"/>
    </row>
    <row r="110" spans="3:7" ht="7.5" customHeight="1" x14ac:dyDescent="0.25">
      <c r="C110" s="2"/>
      <c r="D110" s="3"/>
      <c r="E110" s="2"/>
      <c r="F110" s="4"/>
      <c r="G110" s="4"/>
    </row>
    <row r="111" spans="3:7" x14ac:dyDescent="0.25">
      <c r="C111" s="5"/>
      <c r="D111" s="3"/>
      <c r="E111" s="2"/>
      <c r="F111" s="4"/>
      <c r="G111" s="4"/>
    </row>
    <row r="112" spans="3:7" x14ac:dyDescent="0.25">
      <c r="C112" s="2"/>
      <c r="D112" s="3"/>
      <c r="E112" s="2"/>
      <c r="F112" s="4"/>
      <c r="G112" s="4"/>
    </row>
    <row r="113" spans="3:7" x14ac:dyDescent="0.25">
      <c r="C113" s="2"/>
      <c r="D113" s="3"/>
      <c r="E113" s="2"/>
      <c r="F113" s="4"/>
      <c r="G113" s="4"/>
    </row>
    <row r="114" spans="3:7" ht="9.75" customHeight="1" x14ac:dyDescent="0.25">
      <c r="C114" s="2"/>
      <c r="D114" s="3"/>
      <c r="E114" s="2"/>
      <c r="F114" s="9"/>
      <c r="G114" s="9"/>
    </row>
    <row r="115" spans="3:7" ht="15.75" customHeight="1" x14ac:dyDescent="0.25">
      <c r="C115" s="2"/>
      <c r="D115" s="3"/>
      <c r="E115" s="2"/>
      <c r="F115" s="10" t="s">
        <v>49</v>
      </c>
      <c r="G115" s="11">
        <f>SUM(G88:G113)</f>
        <v>0</v>
      </c>
    </row>
    <row r="116" spans="3:7" x14ac:dyDescent="0.25">
      <c r="F116" s="10"/>
      <c r="G116" s="11"/>
    </row>
    <row r="117" spans="3:7" x14ac:dyDescent="0.25">
      <c r="C117" s="6" t="s">
        <v>53</v>
      </c>
      <c r="F117" s="10" t="s">
        <v>49</v>
      </c>
      <c r="G117" s="11">
        <v>12000</v>
      </c>
    </row>
    <row r="118" spans="3:7" x14ac:dyDescent="0.25">
      <c r="C118" s="6" t="s">
        <v>50</v>
      </c>
      <c r="F118" s="10" t="s">
        <v>49</v>
      </c>
      <c r="G118" s="11">
        <v>3000</v>
      </c>
    </row>
    <row r="119" spans="3:7" x14ac:dyDescent="0.25">
      <c r="C119" s="6" t="s">
        <v>51</v>
      </c>
      <c r="F119" s="10" t="s">
        <v>49</v>
      </c>
      <c r="G119" s="11">
        <v>3000</v>
      </c>
    </row>
    <row r="120" spans="3:7" x14ac:dyDescent="0.25">
      <c r="C120" s="2"/>
      <c r="F120" s="9"/>
      <c r="G120" s="9"/>
    </row>
    <row r="121" spans="3:7" x14ac:dyDescent="0.25">
      <c r="F121" s="9"/>
      <c r="G121" s="9"/>
    </row>
    <row r="122" spans="3:7" x14ac:dyDescent="0.25">
      <c r="F122" s="9"/>
      <c r="G122" s="9"/>
    </row>
    <row r="123" spans="3:7" x14ac:dyDescent="0.25">
      <c r="F123" s="9"/>
      <c r="G123" s="9"/>
    </row>
  </sheetData>
  <mergeCells count="10">
    <mergeCell ref="C60:F60"/>
    <mergeCell ref="C66:F66"/>
    <mergeCell ref="C67:F67"/>
    <mergeCell ref="C68:F68"/>
    <mergeCell ref="B1:G1"/>
    <mergeCell ref="B21:B22"/>
    <mergeCell ref="B23:B31"/>
    <mergeCell ref="B40:B54"/>
    <mergeCell ref="C58:F58"/>
    <mergeCell ref="C59:F5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 Lot1</vt:lpstr>
      <vt:lpstr>DPGF Lot 1 TF + PSE</vt:lpstr>
      <vt:lpstr>Lot 1 TO1 + PSE</vt:lpstr>
      <vt:lpstr>'DPGF Lot 1 TF + PSE'!Zone_d_impression</vt:lpstr>
      <vt:lpstr>'Lot 1 TO1 + PSE'!Zone_d_impression</vt:lpstr>
      <vt:lpstr>'Pdg Lot1'!Zone_d_impression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Herve Pedrini</dc:creator>
  <cp:lastModifiedBy>Sophie Magnan</cp:lastModifiedBy>
  <cp:lastPrinted>2025-02-12T09:53:41Z</cp:lastPrinted>
  <dcterms:created xsi:type="dcterms:W3CDTF">2025-02-03T13:03:12Z</dcterms:created>
  <dcterms:modified xsi:type="dcterms:W3CDTF">2025-02-12T09:53:57Z</dcterms:modified>
</cp:coreProperties>
</file>