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thena\Dematerialisation_cdl\Service_commande_publique\11_SERVICES_CENTRAUX\MARCHES\2025\2025M6_ACBC CA CSA_ TF\1_PROCEDURE\2_DCE_Travail\"/>
    </mc:Choice>
  </mc:AlternateContent>
  <bookViews>
    <workbookView xWindow="0" yWindow="0" windowWidth="28800" windowHeight="11580" tabRatio="991"/>
  </bookViews>
  <sheets>
    <sheet name="BPUvalantDQE" sheetId="1" r:id="rId1"/>
  </sheets>
  <definedNames>
    <definedName name="_xlnm.Print_Area" localSheetId="0">BPUvalantDQE!$A$1:$K$20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J13" i="1" s="1"/>
  <c r="I13" i="1"/>
  <c r="I14" i="1" l="1"/>
  <c r="F14" i="1"/>
  <c r="J14" i="1" s="1"/>
  <c r="I8" i="1" l="1"/>
  <c r="F9" i="1" l="1"/>
  <c r="F10" i="1"/>
  <c r="F8" i="1"/>
  <c r="J8" i="1" s="1"/>
  <c r="J9" i="1" l="1"/>
  <c r="J10" i="1"/>
  <c r="J15" i="1" l="1"/>
  <c r="I9" i="1"/>
  <c r="I10" i="1"/>
  <c r="I15" i="1" l="1"/>
</calcChain>
</file>

<file path=xl/sharedStrings.xml><?xml version="1.0" encoding="utf-8"?>
<sst xmlns="http://schemas.openxmlformats.org/spreadsheetml/2006/main" count="35" uniqueCount="25">
  <si>
    <t>Poste de prix</t>
  </si>
  <si>
    <t>DESIGNATION DU CANDIDAT : ………………………………………………………………………………………………………………………………………….</t>
  </si>
  <si>
    <t>Désignation des prestations</t>
  </si>
  <si>
    <t>Les présents BPU et DQE contiennent des formules dont la cohérence doit être vérifiée par le candidat (arrondis après la virgule, taux de TVA…).</t>
  </si>
  <si>
    <t>*Les quantités renseignées dans le présent DQE sont données à titre indicatif pour permettre le jugement des offres, seuls les prix indiqués à la partie BPU sont contractuels.</t>
  </si>
  <si>
    <t>Montant total
en € TTC</t>
  </si>
  <si>
    <t>MONTANT TOTAL DQE</t>
  </si>
  <si>
    <t>Prix à compléter</t>
  </si>
  <si>
    <t>Unité</t>
  </si>
  <si>
    <t>Prix forfaitaire 
en € HT</t>
  </si>
  <si>
    <t>Prix forfaitaire
en € TTC</t>
  </si>
  <si>
    <t>Comité social d'administration ( CR synthétique + verbatim)</t>
  </si>
  <si>
    <t>Formation spécialée du CSA ( CR synthétique + verbatim)</t>
  </si>
  <si>
    <t>Commission consultative paritaire ( CR synthétique + verbatim)</t>
  </si>
  <si>
    <t>Procés verbal avec présence du rédacteur en séance Conseil d'administration (Verbatim)</t>
  </si>
  <si>
    <t>Procés verbal avec visio en séance Conseil d'Administration  (Verbatim)</t>
  </si>
  <si>
    <t>PRESTATION DE REDACTION DE VERBATIM ET DE COMPTE-RENDU SYNTHETIQUES DES REUNIONS D’INSTANCES DE DIALOGUE SOCIAL et DU CONSEIL D'ADMINISTRATION du CONSERVATOIRE DU LITTORAL</t>
  </si>
  <si>
    <t>Forfait à la séance (3H moyenne)</t>
  </si>
  <si>
    <t>Forfait à la séance (4H  moyenne)</t>
  </si>
  <si>
    <r>
      <t xml:space="preserve">BORDEREAU DES PRIX UNITAIRES (BPU)
</t>
    </r>
    <r>
      <rPr>
        <sz val="14"/>
        <color rgb="FF000000"/>
        <rFont val="Bookman Old Style"/>
        <family val="1"/>
      </rPr>
      <t>(partie contractuelle)</t>
    </r>
  </si>
  <si>
    <r>
      <rPr>
        <b/>
        <sz val="14"/>
        <color rgb="FF000000"/>
        <rFont val="Bookman Old Style"/>
        <family val="1"/>
      </rPr>
      <t>DETAIL QUANTITATIF ESTIMATIF (DQE)</t>
    </r>
    <r>
      <rPr>
        <sz val="14"/>
        <color rgb="FF000000"/>
        <rFont val="Bookman Old Style"/>
        <family val="1"/>
      </rPr>
      <t xml:space="preserve">
(partie non contractuelle)</t>
    </r>
  </si>
  <si>
    <r>
      <t xml:space="preserve">Prix forfaitaire 
en € HT
</t>
    </r>
    <r>
      <rPr>
        <sz val="12"/>
        <color rgb="FF000000"/>
        <rFont val="Bookman Old Style"/>
        <family val="1"/>
      </rPr>
      <t>(Pu)</t>
    </r>
  </si>
  <si>
    <r>
      <t xml:space="preserve">Quantité annuelle estimée*
</t>
    </r>
    <r>
      <rPr>
        <sz val="12"/>
        <color rgb="FF000000"/>
        <rFont val="Bookman Old Style"/>
        <family val="1"/>
      </rPr>
      <t>(Q)</t>
    </r>
  </si>
  <si>
    <r>
      <t xml:space="preserve">Montant total
en € HT
</t>
    </r>
    <r>
      <rPr>
        <sz val="12"/>
        <color rgb="FF000000"/>
        <rFont val="Bookman Old Style"/>
        <family val="1"/>
      </rPr>
      <t>(Pu X Q)</t>
    </r>
  </si>
  <si>
    <t>* Les bdc devront faire référence à la codification suivante : A1,A2, A3 pour les bons de commandes relatifs au Conseil d’administration ; D1,D2, D3….pour les bons de commande relatif aux instances de dialogue social 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</si>
</sst>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rgb="FF000000"/>
      <name val="Calibri"/>
      <family val="2"/>
      <charset val="1"/>
    </font>
    <font>
      <sz val="11"/>
      <color rgb="FF000000"/>
      <name val="Bookman Old Style"/>
      <family val="1"/>
    </font>
    <font>
      <b/>
      <sz val="18"/>
      <color rgb="FF000000"/>
      <name val="Bookman Old Style"/>
      <family val="1"/>
    </font>
    <font>
      <b/>
      <sz val="14"/>
      <color rgb="FF000000"/>
      <name val="Bookman Old Style"/>
      <family val="1"/>
    </font>
    <font>
      <b/>
      <sz val="12"/>
      <color rgb="FF000000"/>
      <name val="Bookman Old Style"/>
      <family val="1"/>
    </font>
    <font>
      <sz val="14"/>
      <color rgb="FF000000"/>
      <name val="Bookman Old Style"/>
      <family val="1"/>
    </font>
    <font>
      <sz val="12"/>
      <color rgb="FF000000"/>
      <name val="Bookman Old Style"/>
      <family val="1"/>
    </font>
    <font>
      <b/>
      <sz val="12"/>
      <color rgb="FFFF0000"/>
      <name val="Bookman Old Style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 tint="-4.9989318521683403E-2"/>
        <bgColor rgb="FFCCCC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rgb="FFFFFFCC"/>
      </patternFill>
    </fill>
    <fill>
      <patternFill patternType="solid">
        <fgColor theme="6" tint="0.59999389629810485"/>
        <bgColor rgb="FFCCCC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rgb="FFCCCCFF"/>
      </patternFill>
    </fill>
    <fill>
      <patternFill patternType="solid">
        <fgColor theme="8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/>
    <xf numFmtId="0" fontId="1" fillId="0" borderId="0" xfId="0" applyFont="1" applyBorder="1"/>
    <xf numFmtId="1" fontId="1" fillId="0" borderId="0" xfId="0" applyNumberFormat="1" applyFont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6" fillId="0" borderId="0" xfId="0" applyFont="1"/>
    <xf numFmtId="1" fontId="4" fillId="8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7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 wrapText="1"/>
    </xf>
    <xf numFmtId="1" fontId="6" fillId="9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1" fontId="6" fillId="9" borderId="8" xfId="0" applyNumberFormat="1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164" fontId="4" fillId="6" borderId="8" xfId="0" applyNumberFormat="1" applyFont="1" applyFill="1" applyBorder="1" applyAlignment="1">
      <alignment horizontal="center" vertical="center" wrapText="1"/>
    </xf>
    <xf numFmtId="164" fontId="4" fillId="6" borderId="7" xfId="0" applyNumberFormat="1" applyFont="1" applyFill="1" applyBorder="1" applyAlignment="1">
      <alignment horizontal="center" vertical="center" wrapText="1"/>
    </xf>
    <xf numFmtId="1" fontId="6" fillId="6" borderId="8" xfId="0" applyNumberFormat="1" applyFont="1" applyFill="1" applyBorder="1" applyAlignment="1">
      <alignment horizontal="center" vertical="center" wrapText="1"/>
    </xf>
    <xf numFmtId="164" fontId="6" fillId="6" borderId="7" xfId="0" applyNumberFormat="1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164" fontId="4" fillId="8" borderId="7" xfId="0" applyNumberFormat="1" applyFont="1" applyFill="1" applyBorder="1" applyAlignment="1">
      <alignment horizontal="center" vertical="center" wrapText="1"/>
    </xf>
    <xf numFmtId="1" fontId="4" fillId="8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164" fontId="6" fillId="0" borderId="0" xfId="0" applyNumberFormat="1" applyFont="1"/>
    <xf numFmtId="0" fontId="6" fillId="0" borderId="0" xfId="0" applyFont="1" applyBorder="1"/>
    <xf numFmtId="1" fontId="6" fillId="0" borderId="0" xfId="0" applyNumberFormat="1" applyFont="1"/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10" borderId="1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11" borderId="8" xfId="0" applyFont="1" applyFill="1" applyBorder="1" applyAlignment="1">
      <alignment horizontal="center" vertical="center"/>
    </xf>
    <xf numFmtId="164" fontId="4" fillId="11" borderId="7" xfId="0" applyNumberFormat="1" applyFont="1" applyFill="1" applyBorder="1" applyAlignment="1">
      <alignment horizontal="center" vertical="center" wrapText="1"/>
    </xf>
    <xf numFmtId="164" fontId="4" fillId="11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1111702</xdr:colOff>
      <xdr:row>1</xdr:row>
      <xdr:rowOff>58511</xdr:rowOff>
    </xdr:from>
    <xdr:to>
      <xdr:col>9</xdr:col>
      <xdr:colOff>1506364</xdr:colOff>
      <xdr:row>1</xdr:row>
      <xdr:rowOff>1415143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4381" y="262618"/>
          <a:ext cx="3796447" cy="13566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B1:P20"/>
  <sheetViews>
    <sheetView tabSelected="1" topLeftCell="B1" zoomScale="90" zoomScaleNormal="90" workbookViewId="0">
      <selection activeCell="G2" sqref="G2"/>
    </sheetView>
  </sheetViews>
  <sheetFormatPr baseColWidth="10" defaultColWidth="9.140625" defaultRowHeight="15" x14ac:dyDescent="0.25"/>
  <cols>
    <col min="1" max="1" width="9.140625" style="1"/>
    <col min="2" max="2" width="10.42578125" style="1"/>
    <col min="3" max="3" width="52.28515625" style="2" customWidth="1"/>
    <col min="4" max="4" width="30" style="2" customWidth="1"/>
    <col min="5" max="5" width="26.7109375" style="3" customWidth="1"/>
    <col min="6" max="6" width="28" style="4" customWidth="1"/>
    <col min="7" max="7" width="7.140625" style="5" customWidth="1"/>
    <col min="8" max="8" width="26.5703125" style="6" customWidth="1"/>
    <col min="9" max="9" width="24.42578125" style="4" customWidth="1"/>
    <col min="10" max="10" width="23.42578125" style="4" customWidth="1"/>
    <col min="11" max="1027" width="10.42578125" style="1"/>
    <col min="1028" max="16384" width="9.140625" style="1"/>
  </cols>
  <sheetData>
    <row r="1" spans="2:16" ht="15.75" thickBot="1" x14ac:dyDescent="0.3"/>
    <row r="2" spans="2:16" ht="150.75" customHeight="1" thickBot="1" x14ac:dyDescent="0.3">
      <c r="B2" s="48" t="s">
        <v>16</v>
      </c>
      <c r="C2" s="49"/>
      <c r="D2" s="49"/>
      <c r="E2" s="49"/>
      <c r="F2" s="50"/>
    </row>
    <row r="3" spans="2:16" x14ac:dyDescent="0.25">
      <c r="I3" s="60" t="s">
        <v>7</v>
      </c>
    </row>
    <row r="4" spans="2:16" ht="37.9" customHeight="1" thickBot="1" x14ac:dyDescent="0.3">
      <c r="B4" s="51" t="s">
        <v>1</v>
      </c>
      <c r="C4" s="52"/>
      <c r="D4" s="52"/>
      <c r="E4" s="52"/>
      <c r="F4" s="53"/>
      <c r="G4" s="1"/>
      <c r="I4" s="61"/>
    </row>
    <row r="5" spans="2:16" ht="21.75" customHeight="1" thickBot="1" x14ac:dyDescent="0.3">
      <c r="B5" s="7"/>
      <c r="C5" s="7"/>
      <c r="D5" s="7"/>
      <c r="E5" s="8"/>
      <c r="F5" s="8"/>
      <c r="G5" s="1"/>
    </row>
    <row r="6" spans="2:16" ht="49.9" customHeight="1" thickBot="1" x14ac:dyDescent="0.3">
      <c r="B6" s="54" t="s">
        <v>19</v>
      </c>
      <c r="C6" s="55"/>
      <c r="D6" s="55"/>
      <c r="E6" s="55"/>
      <c r="F6" s="56"/>
      <c r="G6" s="1"/>
      <c r="H6" s="57" t="s">
        <v>20</v>
      </c>
      <c r="I6" s="58"/>
      <c r="J6" s="59"/>
    </row>
    <row r="7" spans="2:16" ht="51" customHeight="1" thickBot="1" x14ac:dyDescent="0.3">
      <c r="B7" s="9" t="s">
        <v>0</v>
      </c>
      <c r="C7" s="10" t="s">
        <v>2</v>
      </c>
      <c r="D7" s="10" t="s">
        <v>8</v>
      </c>
      <c r="E7" s="11" t="s">
        <v>21</v>
      </c>
      <c r="F7" s="11" t="s">
        <v>10</v>
      </c>
      <c r="G7" s="12"/>
      <c r="H7" s="13" t="s">
        <v>22</v>
      </c>
      <c r="I7" s="11" t="s">
        <v>23</v>
      </c>
      <c r="J7" s="11" t="s">
        <v>5</v>
      </c>
      <c r="P7" s="14"/>
    </row>
    <row r="8" spans="2:16" ht="90" customHeight="1" thickBot="1" x14ac:dyDescent="0.3">
      <c r="B8" s="15">
        <v>1</v>
      </c>
      <c r="C8" s="42" t="s">
        <v>11</v>
      </c>
      <c r="D8" s="42" t="s">
        <v>17</v>
      </c>
      <c r="E8" s="62"/>
      <c r="F8" s="16">
        <f>E8*0.2+E8</f>
        <v>0</v>
      </c>
      <c r="G8" s="12"/>
      <c r="H8" s="17">
        <v>4</v>
      </c>
      <c r="I8" s="18">
        <f>E8*H8</f>
        <v>0</v>
      </c>
      <c r="J8" s="18">
        <f>F8*H8</f>
        <v>0</v>
      </c>
    </row>
    <row r="9" spans="2:16" ht="61.15" customHeight="1" thickBot="1" x14ac:dyDescent="0.3">
      <c r="B9" s="19">
        <v>2</v>
      </c>
      <c r="C9" s="43" t="s">
        <v>12</v>
      </c>
      <c r="D9" s="42" t="s">
        <v>17</v>
      </c>
      <c r="E9" s="63"/>
      <c r="F9" s="16">
        <f t="shared" ref="F9:F10" si="0">E9*0.2+E9</f>
        <v>0</v>
      </c>
      <c r="G9" s="12"/>
      <c r="H9" s="20">
        <v>4</v>
      </c>
      <c r="I9" s="18">
        <f>E9*H9</f>
        <v>0</v>
      </c>
      <c r="J9" s="18">
        <f t="shared" ref="J9:J10" si="1">F9*H9</f>
        <v>0</v>
      </c>
    </row>
    <row r="10" spans="2:16" ht="65.25" customHeight="1" thickBot="1" x14ac:dyDescent="0.3">
      <c r="B10" s="19">
        <v>3</v>
      </c>
      <c r="C10" s="43" t="s">
        <v>13</v>
      </c>
      <c r="D10" s="42" t="s">
        <v>17</v>
      </c>
      <c r="E10" s="63"/>
      <c r="F10" s="16">
        <f t="shared" si="0"/>
        <v>0</v>
      </c>
      <c r="G10" s="12"/>
      <c r="H10" s="20">
        <v>2</v>
      </c>
      <c r="I10" s="18">
        <f>E10*H10</f>
        <v>0</v>
      </c>
      <c r="J10" s="18">
        <f t="shared" si="1"/>
        <v>0</v>
      </c>
    </row>
    <row r="11" spans="2:16" ht="46.35" customHeight="1" thickBot="1" x14ac:dyDescent="0.3">
      <c r="B11" s="21"/>
      <c r="C11" s="22"/>
      <c r="D11" s="23"/>
      <c r="E11" s="24"/>
      <c r="F11" s="25"/>
      <c r="G11" s="12"/>
      <c r="H11" s="26"/>
      <c r="I11" s="27"/>
      <c r="J11" s="27"/>
    </row>
    <row r="12" spans="2:16" ht="46.35" customHeight="1" thickBot="1" x14ac:dyDescent="0.3">
      <c r="B12" s="28" t="s">
        <v>0</v>
      </c>
      <c r="C12" s="29" t="s">
        <v>2</v>
      </c>
      <c r="D12" s="29" t="s">
        <v>8</v>
      </c>
      <c r="E12" s="30" t="s">
        <v>9</v>
      </c>
      <c r="F12" s="30" t="s">
        <v>10</v>
      </c>
      <c r="G12" s="12"/>
      <c r="H12" s="31" t="s">
        <v>22</v>
      </c>
      <c r="I12" s="11" t="s">
        <v>23</v>
      </c>
      <c r="J12" s="11" t="s">
        <v>5</v>
      </c>
    </row>
    <row r="13" spans="2:16" ht="46.35" customHeight="1" thickBot="1" x14ac:dyDescent="0.3">
      <c r="B13" s="32">
        <v>4</v>
      </c>
      <c r="C13" s="44" t="s">
        <v>15</v>
      </c>
      <c r="D13" s="43" t="s">
        <v>18</v>
      </c>
      <c r="E13" s="63"/>
      <c r="F13" s="33">
        <f t="shared" ref="F13:F14" si="2">E13*0.2+E13</f>
        <v>0</v>
      </c>
      <c r="G13" s="12"/>
      <c r="H13" s="20">
        <v>1</v>
      </c>
      <c r="I13" s="18">
        <f t="shared" ref="I13:I14" si="3">E13*H13</f>
        <v>0</v>
      </c>
      <c r="J13" s="18">
        <f t="shared" ref="J13:J14" si="4">F13*H13</f>
        <v>0</v>
      </c>
    </row>
    <row r="14" spans="2:16" ht="46.35" customHeight="1" thickBot="1" x14ac:dyDescent="0.3">
      <c r="B14" s="19">
        <v>5</v>
      </c>
      <c r="C14" s="45" t="s">
        <v>14</v>
      </c>
      <c r="D14" s="43" t="s">
        <v>18</v>
      </c>
      <c r="E14" s="63"/>
      <c r="F14" s="33">
        <f t="shared" si="2"/>
        <v>0</v>
      </c>
      <c r="G14" s="12"/>
      <c r="H14" s="20">
        <v>5</v>
      </c>
      <c r="I14" s="18">
        <f t="shared" si="3"/>
        <v>0</v>
      </c>
      <c r="J14" s="18">
        <f t="shared" si="4"/>
        <v>0</v>
      </c>
    </row>
    <row r="15" spans="2:16" ht="36.6" customHeight="1" thickBot="1" x14ac:dyDescent="0.3">
      <c r="H15" s="34" t="s">
        <v>6</v>
      </c>
      <c r="I15" s="35">
        <f>SUM(I8:I14)</f>
        <v>0</v>
      </c>
      <c r="J15" s="36">
        <f>SUM(J8:J14)</f>
        <v>0</v>
      </c>
    </row>
    <row r="17" spans="2:10" ht="18" customHeight="1" x14ac:dyDescent="0.25">
      <c r="B17" s="46" t="s">
        <v>3</v>
      </c>
      <c r="C17" s="46"/>
      <c r="D17" s="46"/>
      <c r="E17" s="46"/>
      <c r="F17" s="46"/>
      <c r="G17" s="46"/>
      <c r="H17" s="46"/>
      <c r="I17" s="46"/>
      <c r="J17" s="46"/>
    </row>
    <row r="18" spans="2:10" ht="15.75" x14ac:dyDescent="0.25">
      <c r="B18" s="12"/>
      <c r="C18" s="37"/>
      <c r="D18" s="37"/>
      <c r="E18" s="38"/>
      <c r="F18" s="39"/>
      <c r="G18" s="40"/>
      <c r="H18" s="41"/>
      <c r="I18" s="39"/>
      <c r="J18" s="39"/>
    </row>
    <row r="19" spans="2:10" ht="22.9" customHeight="1" x14ac:dyDescent="0.25">
      <c r="B19" s="47" t="s">
        <v>4</v>
      </c>
      <c r="C19" s="47"/>
      <c r="D19" s="47"/>
      <c r="E19" s="47"/>
      <c r="F19" s="47"/>
      <c r="G19" s="47"/>
      <c r="H19" s="47"/>
      <c r="I19" s="47"/>
      <c r="J19" s="47"/>
    </row>
    <row r="20" spans="2:10" ht="15.75" x14ac:dyDescent="0.25">
      <c r="B20" s="12" t="s">
        <v>24</v>
      </c>
      <c r="C20" s="37"/>
      <c r="D20" s="37"/>
      <c r="E20" s="38"/>
      <c r="F20" s="39"/>
      <c r="G20" s="40"/>
      <c r="H20" s="41"/>
      <c r="I20" s="39"/>
      <c r="J20" s="39"/>
    </row>
  </sheetData>
  <mergeCells count="7">
    <mergeCell ref="B17:J17"/>
    <mergeCell ref="B19:J19"/>
    <mergeCell ref="B2:F2"/>
    <mergeCell ref="B4:F4"/>
    <mergeCell ref="B6:F6"/>
    <mergeCell ref="H6:J6"/>
    <mergeCell ref="I3:I4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paperSize="9" scale="56" firstPageNumber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x X o t W s H S j n K o A A A A + A A A A B I A H A B D b 2 5 m a W c v U G F j a 2 F n Z S 5 4 b W w g o h g A K K A U A A A A A A A A A A A A A A A A A A A A A A A A A A A A h Y + 9 D o I w G E V f h X S n P 6 h E y U c Z T J w k M Z o Y 1 6 Y U a I R i a B H e z c F H 8 h U k U d T N 8 Z 6 c 4 d z H 7 Q 7 J U F f e V b V W N y Z G D F P k K S O b T J s i R p 3 L / S V K O O y E P I t C e a N s b D T Y L E a l c 5 e I k L 7 v c T / D T V u Q g F J G T u n 2 I E t V C / S R 9 X / Z 1 8 Y 6 Y a R C H I 6 v G B 7 g k O E F W w V 4 H j I g E 4 Z U m 6 8 S j M W Y A v m B s O 4 q 1 7 W K 5 6 2 / 2 Q O Z J p D 3 C / 4 E U E s D B B Q A A g A I A M V 6 L V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F e i 1 a K I p H u A 4 A A A A R A A A A E w A c A E Z v c m 1 1 b G F z L 1 N l Y 3 R p b 2 4 x L m 0 g o h g A K K A U A A A A A A A A A A A A A A A A A A A A A A A A A A A A K 0 5 N L s n M z 1 M I h t C G 1 g B Q S w E C L Q A U A A I A C A D F e i 1 a w d K O c q g A A A D 4 A A A A E g A A A A A A A A A A A A A A A A A A A A A A Q 2 9 u Z m l n L 1 B h Y 2 t h Z 2 U u e G 1 s U E s B A i 0 A F A A C A A g A x X o t W g / K 6 a u k A A A A 6 Q A A A B M A A A A A A A A A A A A A A A A A 9 A A A A F t D b 2 5 0 Z W 5 0 X 1 R 5 c G V z X S 5 4 b W x Q S w E C L Q A U A A I A C A D F e i 1 a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V o 7 L b M 3 l m 0 u X u 4 + A G L U 7 f g A A A A A C A A A A A A A D Z g A A w A A A A B A A A A C f b 2 b R k + V c P B / Z + 9 D x 4 Q T J A A A A A A S A A A C g A A A A E A A A A N q W 9 L q n U I V N h 6 z K n a O G T k x Q A A A A A y 0 H A G 6 A 9 E b 6 1 l N E R S j M w Q 1 H I N K V W a Y W h A i Q M 0 b 0 c / J e U k j v q Q S C f 3 m z x h N B p v D L 0 2 J i I 2 7 P D x s P E 9 R O I D M w 4 F O M q 5 G H f X F 4 q d p s G e i 8 Y m M U A A A A R 3 6 3 r R K F O p G C R E 2 V g 9 a R K v W y f 7 Q = < / D a t a M a s h u p > 
</file>

<file path=customXml/itemProps1.xml><?xml version="1.0" encoding="utf-8"?>
<ds:datastoreItem xmlns:ds="http://schemas.openxmlformats.org/officeDocument/2006/customXml" ds:itemID="{6DB308E4-9997-44D0-9184-4C8AC869BCC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BPUvalantDQE</vt:lpstr>
      <vt:lpstr>BPUvalantDQE!Zone_d_impression</vt:lpstr>
    </vt:vector>
  </TitlesOfParts>
  <Company>Mairie Aix en Provence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DSI</dc:creator>
  <cp:lastModifiedBy>FAYAT Thomas</cp:lastModifiedBy>
  <cp:revision>2</cp:revision>
  <cp:lastPrinted>2022-07-25T14:41:45Z</cp:lastPrinted>
  <dcterms:created xsi:type="dcterms:W3CDTF">2019-08-27T13:52:45Z</dcterms:created>
  <dcterms:modified xsi:type="dcterms:W3CDTF">2025-02-10T07:32:15Z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Mairie Aix en Provence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