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F:\EURL LAVALL Dropbox\laurent lavall\00- TRAVAIL AGENCE\2021-09-2021 MAISON PAG PAPAICHTON 973\04-DCE\06-Notice-Pieces écrites\CCTP ATELIER coline\04112024\DPGF\"/>
    </mc:Choice>
  </mc:AlternateContent>
  <xr:revisionPtr revIDLastSave="0" documentId="8_{BF8D736B-67B3-4F53-A19A-627C11806C27}" xr6:coauthVersionLast="47" xr6:coauthVersionMax="47" xr10:uidLastSave="{00000000-0000-0000-0000-000000000000}"/>
  <bookViews>
    <workbookView xWindow="-103" yWindow="-103" windowWidth="33120" windowHeight="18120" tabRatio="791" xr2:uid="{00000000-000D-0000-FFFF-FFFF00000000}"/>
  </bookViews>
  <sheets>
    <sheet name="Récapitulatif OPERATION " sheetId="2" r:id="rId1"/>
  </sheets>
  <definedNames>
    <definedName name="_ct2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Liste1">#REF!</definedName>
    <definedName name="TGBTN1B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'Récapitulatif OPERATION 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" i="2" l="1"/>
  <c r="E19" i="2"/>
  <c r="E13" i="2"/>
  <c r="E12" i="2"/>
  <c r="E11" i="2"/>
  <c r="E18" i="2" l="1"/>
  <c r="E17" i="2"/>
  <c r="E16" i="2"/>
  <c r="E15" i="2"/>
  <c r="E22" i="2" s="1"/>
  <c r="E23" i="2" l="1"/>
  <c r="E24" i="2" s="1"/>
  <c r="G22" i="2" l="1"/>
  <c r="E7" i="2" l="1"/>
  <c r="E8" i="2" s="1"/>
</calcChain>
</file>

<file path=xl/sharedStrings.xml><?xml version="1.0" encoding="utf-8"?>
<sst xmlns="http://schemas.openxmlformats.org/spreadsheetml/2006/main" count="31" uniqueCount="29">
  <si>
    <t>Montant des travaux Bâtiment : En Euros</t>
  </si>
  <si>
    <t>Désignation des corps d'états</t>
  </si>
  <si>
    <t>Total HT</t>
  </si>
  <si>
    <t>MENUISERIE BOIS</t>
  </si>
  <si>
    <t>REVETEMENT DE SOL ET DE MUR</t>
  </si>
  <si>
    <t xml:space="preserve">TOTAL T.C.E. en Euro </t>
  </si>
  <si>
    <t>Divers et aléas +4%</t>
  </si>
  <si>
    <t>SECOND ŒUVRE - ATELIERS</t>
  </si>
  <si>
    <t xml:space="preserve">Total </t>
  </si>
  <si>
    <t>A</t>
  </si>
  <si>
    <t>B</t>
  </si>
  <si>
    <t>C</t>
  </si>
  <si>
    <t>D</t>
  </si>
  <si>
    <t xml:space="preserve">Lot </t>
  </si>
  <si>
    <t>Lot 1</t>
  </si>
  <si>
    <t xml:space="preserve">VRD </t>
  </si>
  <si>
    <t xml:space="preserve">Lot 2 </t>
  </si>
  <si>
    <t xml:space="preserve">GROS ŒUVRE </t>
  </si>
  <si>
    <t xml:space="preserve">Lot 3 </t>
  </si>
  <si>
    <t xml:space="preserve">Lot 4 </t>
  </si>
  <si>
    <t>Lot 5</t>
  </si>
  <si>
    <t>Lot 6</t>
  </si>
  <si>
    <t xml:space="preserve">ELECTRICITE </t>
  </si>
  <si>
    <t xml:space="preserve">PLOMBERIE </t>
  </si>
  <si>
    <t xml:space="preserve">CHARPENTE BOIS COUVERTURE </t>
  </si>
  <si>
    <r>
      <t xml:space="preserve">TOTAL HT </t>
    </r>
    <r>
      <rPr>
        <sz val="10"/>
        <rFont val="Arial"/>
        <family val="2"/>
      </rPr>
      <t>en Euro</t>
    </r>
  </si>
  <si>
    <t>MENUISERIE ALU</t>
  </si>
  <si>
    <t>PEINTURE</t>
  </si>
  <si>
    <t>RECAPITULATIF TCE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</si>
</sst>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.00[$€];[Red]\-#,##0.00[$€]"/>
    <numFmt numFmtId="166" formatCode="#,##0.00\ &quot;€&quot;"/>
  </numFmts>
  <fonts count="12" x14ac:knownFonts="1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6" tint="0.39997558519241921"/>
        <bgColor indexed="26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auto="1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auto="1"/>
      </top>
      <bottom/>
      <diagonal/>
    </border>
    <border>
      <left style="medium">
        <color auto="1"/>
      </left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/>
      <bottom style="medium">
        <color auto="1"/>
      </bottom>
      <diagonal/>
    </border>
  </borders>
  <cellStyleXfs count="4">
    <xf numFmtId="0" fontId="0" fillId="0" borderId="0"/>
    <xf numFmtId="165" fontId="8" fillId="0" borderId="0" applyFill="0" applyBorder="0" applyAlignment="0" applyProtection="0"/>
    <xf numFmtId="165" fontId="1" fillId="0" borderId="0" applyFill="0" applyBorder="0" applyAlignment="0" applyProtection="0"/>
    <xf numFmtId="0" fontId="11" fillId="0" borderId="0"/>
  </cellStyleXfs>
  <cellXfs count="39">
    <xf numFmtId="0" fontId="0" fillId="0" borderId="0" xfId="0"/>
    <xf numFmtId="4" fontId="0" fillId="2" borderId="0" xfId="0" applyNumberFormat="1" applyFill="1" applyAlignment="1">
      <alignment vertical="top"/>
    </xf>
    <xf numFmtId="4" fontId="0" fillId="2" borderId="0" xfId="0" applyNumberFormat="1" applyFill="1" applyAlignment="1">
      <alignment horizontal="center" vertical="top"/>
    </xf>
    <xf numFmtId="4" fontId="2" fillId="0" borderId="0" xfId="0" applyNumberFormat="1" applyFont="1" applyAlignment="1">
      <alignment vertical="top"/>
    </xf>
    <xf numFmtId="4" fontId="4" fillId="2" borderId="0" xfId="0" applyNumberFormat="1" applyFont="1" applyFill="1" applyAlignment="1">
      <alignment horizontal="left" vertical="center"/>
    </xf>
    <xf numFmtId="166" fontId="4" fillId="2" borderId="0" xfId="0" applyNumberFormat="1" applyFont="1" applyFill="1" applyAlignment="1">
      <alignment horizontal="center" vertical="center"/>
    </xf>
    <xf numFmtId="166" fontId="0" fillId="2" borderId="4" xfId="0" applyNumberFormat="1" applyFill="1" applyBorder="1" applyAlignment="1">
      <alignment horizontal="center" vertical="center"/>
    </xf>
    <xf numFmtId="166" fontId="4" fillId="4" borderId="4" xfId="0" applyNumberFormat="1" applyFont="1" applyFill="1" applyBorder="1" applyAlignment="1">
      <alignment horizontal="center" vertical="center"/>
    </xf>
    <xf numFmtId="4" fontId="7" fillId="0" borderId="5" xfId="0" applyNumberFormat="1" applyFont="1" applyBorder="1" applyAlignment="1">
      <alignment vertical="center"/>
    </xf>
    <xf numFmtId="3" fontId="4" fillId="2" borderId="1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left" vertical="center"/>
    </xf>
    <xf numFmtId="3" fontId="6" fillId="2" borderId="14" xfId="0" applyNumberFormat="1" applyFont="1" applyFill="1" applyBorder="1" applyAlignment="1">
      <alignment horizontal="left" vertical="center"/>
    </xf>
    <xf numFmtId="4" fontId="2" fillId="0" borderId="15" xfId="0" applyNumberFormat="1" applyFont="1" applyBorder="1" applyAlignment="1">
      <alignment vertical="top"/>
    </xf>
    <xf numFmtId="4" fontId="7" fillId="0" borderId="1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15" fontId="0" fillId="2" borderId="0" xfId="0" applyNumberFormat="1" applyFill="1" applyAlignment="1">
      <alignment horizontal="center" vertical="top"/>
    </xf>
    <xf numFmtId="4" fontId="4" fillId="2" borderId="22" xfId="0" applyNumberFormat="1" applyFont="1" applyFill="1" applyBorder="1" applyAlignment="1">
      <alignment horizontal="center" vertical="center" wrapText="1"/>
    </xf>
    <xf numFmtId="166" fontId="7" fillId="0" borderId="23" xfId="0" applyNumberFormat="1" applyFont="1" applyBorder="1" applyAlignment="1">
      <alignment vertical="center"/>
    </xf>
    <xf numFmtId="166" fontId="4" fillId="2" borderId="22" xfId="0" applyNumberFormat="1" applyFont="1" applyFill="1" applyBorder="1" applyAlignment="1">
      <alignment vertical="center"/>
    </xf>
    <xf numFmtId="166" fontId="7" fillId="0" borderId="25" xfId="0" applyNumberFormat="1" applyFont="1" applyBorder="1" applyAlignment="1">
      <alignment vertical="center"/>
    </xf>
    <xf numFmtId="4" fontId="3" fillId="3" borderId="6" xfId="0" applyNumberFormat="1" applyFont="1" applyFill="1" applyBorder="1" applyAlignment="1">
      <alignment horizontal="center" vertical="center"/>
    </xf>
    <xf numFmtId="4" fontId="5" fillId="2" borderId="20" xfId="0" applyNumberFormat="1" applyFont="1" applyFill="1" applyBorder="1" applyAlignment="1">
      <alignment horizontal="center" vertical="top"/>
    </xf>
    <xf numFmtId="4" fontId="5" fillId="2" borderId="9" xfId="0" applyNumberFormat="1" applyFont="1" applyFill="1" applyBorder="1" applyAlignment="1">
      <alignment horizontal="center" vertical="top"/>
    </xf>
    <xf numFmtId="4" fontId="5" fillId="2" borderId="7" xfId="0" applyNumberFormat="1" applyFont="1" applyFill="1" applyBorder="1" applyAlignment="1">
      <alignment horizontal="center" vertical="top"/>
    </xf>
    <xf numFmtId="4" fontId="5" fillId="2" borderId="12" xfId="0" applyNumberFormat="1" applyFont="1" applyFill="1" applyBorder="1" applyAlignment="1">
      <alignment horizontal="center" vertical="top"/>
    </xf>
    <xf numFmtId="4" fontId="4" fillId="2" borderId="17" xfId="0" applyNumberFormat="1" applyFont="1" applyFill="1" applyBorder="1" applyAlignment="1">
      <alignment horizontal="center" vertical="center"/>
    </xf>
    <xf numFmtId="4" fontId="4" fillId="2" borderId="18" xfId="0" applyNumberFormat="1" applyFont="1" applyFill="1" applyBorder="1" applyAlignment="1">
      <alignment horizontal="center" vertical="center"/>
    </xf>
    <xf numFmtId="4" fontId="4" fillId="2" borderId="21" xfId="0" applyNumberFormat="1" applyFont="1" applyFill="1" applyBorder="1" applyAlignment="1">
      <alignment horizontal="center" vertical="center"/>
    </xf>
    <xf numFmtId="4" fontId="10" fillId="2" borderId="8" xfId="0" applyNumberFormat="1" applyFont="1" applyFill="1" applyBorder="1" applyAlignment="1">
      <alignment horizontal="center" vertical="top"/>
    </xf>
    <xf numFmtId="4" fontId="4" fillId="2" borderId="24" xfId="0" applyNumberFormat="1" applyFont="1" applyFill="1" applyBorder="1" applyAlignment="1">
      <alignment horizontal="left" vertical="center"/>
    </xf>
    <xf numFmtId="4" fontId="4" fillId="2" borderId="18" xfId="0" applyNumberFormat="1" applyFont="1" applyFill="1" applyBorder="1" applyAlignment="1">
      <alignment horizontal="left" vertical="center"/>
    </xf>
    <xf numFmtId="4" fontId="4" fillId="2" borderId="19" xfId="0" applyNumberFormat="1" applyFont="1" applyFill="1" applyBorder="1" applyAlignment="1">
      <alignment horizontal="left" vertical="center"/>
    </xf>
    <xf numFmtId="4" fontId="9" fillId="2" borderId="2" xfId="0" applyNumberFormat="1" applyFont="1" applyFill="1" applyBorder="1" applyAlignment="1">
      <alignment horizontal="left" vertical="center"/>
    </xf>
    <xf numFmtId="4" fontId="9" fillId="2" borderId="11" xfId="0" applyNumberFormat="1" applyFont="1" applyFill="1" applyBorder="1" applyAlignment="1">
      <alignment horizontal="left" vertical="center"/>
    </xf>
    <xf numFmtId="4" fontId="4" fillId="2" borderId="2" xfId="0" applyNumberFormat="1" applyFont="1" applyFill="1" applyBorder="1" applyAlignment="1">
      <alignment horizontal="left" vertical="center"/>
    </xf>
    <xf numFmtId="4" fontId="4" fillId="2" borderId="11" xfId="0" applyNumberFormat="1" applyFont="1" applyFill="1" applyBorder="1" applyAlignment="1">
      <alignment horizontal="left" vertical="center"/>
    </xf>
    <xf numFmtId="3" fontId="4" fillId="2" borderId="13" xfId="0" applyNumberFormat="1" applyFont="1" applyFill="1" applyBorder="1" applyAlignment="1">
      <alignment horizontal="center" vertical="center"/>
    </xf>
    <xf numFmtId="3" fontId="4" fillId="2" borderId="10" xfId="0" applyNumberFormat="1" applyFont="1" applyFill="1" applyBorder="1" applyAlignment="1">
      <alignment horizontal="center" vertical="center"/>
    </xf>
    <xf numFmtId="3" fontId="4" fillId="2" borderId="26" xfId="0" applyNumberFormat="1" applyFont="1" applyFill="1" applyBorder="1" applyAlignment="1">
      <alignment horizontal="center" vertical="center"/>
    </xf>
  </cellXfs>
  <cellStyles count="4">
    <cellStyle name="Euro" xfId="1" xr:uid="{00000000-0005-0000-0000-000000000000}"/>
    <cellStyle name="Euro 2" xfId="2" xr:uid="{1489A1DA-2555-43D0-9F04-D64EC23505A0}"/>
    <cellStyle name="Normal" xfId="0" builtinId="0"/>
    <cellStyle name="Normal 2 2" xfId="3" xr:uid="{C92B69C9-9EDB-4FAF-83F4-5ADD529A82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A1:G25"/>
  <sheetViews>
    <sheetView showZeros="0" tabSelected="1" view="pageBreakPreview" zoomScale="115" zoomScaleNormal="100" zoomScaleSheetLayoutView="115" workbookViewId="0">
      <selection activeCell="J20" sqref="J20"/>
    </sheetView>
  </sheetViews>
  <sheetFormatPr baseColWidth="10" defaultColWidth="11.4609375" defaultRowHeight="12.9" x14ac:dyDescent="0.3"/>
  <cols>
    <col min="1" max="1" width="7.69140625" style="1" customWidth="1"/>
    <col min="2" max="2" width="4.69140625" style="1" customWidth="1"/>
    <col min="3" max="3" width="40.23046875" style="1" customWidth="1"/>
    <col min="4" max="4" width="6.4609375" style="2" hidden="1" customWidth="1"/>
    <col min="5" max="5" width="14.15234375" style="1" hidden="1" customWidth="1"/>
    <col min="6" max="6" width="8.4609375" style="1" hidden="1" customWidth="1"/>
    <col min="7" max="7" width="16.15234375" style="1" customWidth="1"/>
    <col min="8" max="8" width="11.69140625" style="3" customWidth="1"/>
    <col min="9" max="9" width="9.84375" style="3" customWidth="1"/>
    <col min="10" max="16384" width="11.4609375" style="3"/>
  </cols>
  <sheetData>
    <row r="1" spans="1:7" ht="20.25" customHeight="1" thickBot="1" x14ac:dyDescent="0.35">
      <c r="A1" s="20" t="s">
        <v>28</v>
      </c>
      <c r="B1" s="20"/>
      <c r="C1" s="20"/>
      <c r="D1" s="20"/>
      <c r="E1" s="20"/>
      <c r="F1" s="20"/>
      <c r="G1" s="20"/>
    </row>
    <row r="2" spans="1:7" x14ac:dyDescent="0.3">
      <c r="A2" s="28"/>
      <c r="B2" s="28"/>
      <c r="C2" s="28"/>
      <c r="D2" s="28"/>
      <c r="E2" s="28"/>
      <c r="F2" s="28"/>
      <c r="G2" s="28"/>
    </row>
    <row r="4" spans="1:7" ht="13.3" thickBot="1" x14ac:dyDescent="0.35">
      <c r="C4" s="15"/>
    </row>
    <row r="5" spans="1:7" ht="15.9" thickBot="1" x14ac:dyDescent="0.35">
      <c r="A5" s="21" t="s">
        <v>0</v>
      </c>
      <c r="B5" s="22"/>
      <c r="C5" s="23"/>
      <c r="D5" s="23"/>
      <c r="E5" s="23"/>
      <c r="F5" s="23"/>
      <c r="G5" s="24"/>
    </row>
    <row r="6" spans="1:7" ht="32.25" customHeight="1" thickBot="1" x14ac:dyDescent="0.35">
      <c r="A6" s="25" t="s">
        <v>1</v>
      </c>
      <c r="B6" s="26"/>
      <c r="C6" s="27"/>
      <c r="D6" s="27"/>
      <c r="E6" s="16" t="s">
        <v>2</v>
      </c>
      <c r="F6" s="16"/>
      <c r="G6" s="16" t="s">
        <v>8</v>
      </c>
    </row>
    <row r="7" spans="1:7" ht="13.3" hidden="1" thickBot="1" x14ac:dyDescent="0.35">
      <c r="A7" s="32" t="s">
        <v>6</v>
      </c>
      <c r="B7" s="33"/>
      <c r="C7" s="33"/>
      <c r="D7" s="33"/>
      <c r="E7" s="6" t="e">
        <f>#REF!*0.04</f>
        <v>#REF!</v>
      </c>
      <c r="F7" s="6"/>
      <c r="G7" s="6"/>
    </row>
    <row r="8" spans="1:7" ht="31.5" hidden="1" customHeight="1" x14ac:dyDescent="0.3">
      <c r="A8" s="34" t="s">
        <v>5</v>
      </c>
      <c r="B8" s="35"/>
      <c r="C8" s="35"/>
      <c r="D8" s="35"/>
      <c r="E8" s="7" t="e">
        <f>#REF!+E7</f>
        <v>#REF!</v>
      </c>
      <c r="F8" s="7"/>
      <c r="G8" s="7"/>
    </row>
    <row r="9" spans="1:7" ht="15.75" hidden="1" customHeight="1" x14ac:dyDescent="0.3">
      <c r="A9" s="10"/>
      <c r="B9" s="4"/>
      <c r="C9" s="4"/>
      <c r="D9" s="4"/>
      <c r="E9" s="5"/>
      <c r="F9" s="5"/>
      <c r="G9" s="5"/>
    </row>
    <row r="10" spans="1:7" ht="13.3" thickBot="1" x14ac:dyDescent="0.35">
      <c r="A10" s="8" t="s">
        <v>13</v>
      </c>
      <c r="B10" s="11"/>
      <c r="C10" s="12"/>
      <c r="D10" s="13"/>
      <c r="E10" s="14"/>
      <c r="F10" s="14"/>
      <c r="G10" s="19"/>
    </row>
    <row r="11" spans="1:7" ht="13.3" thickBot="1" x14ac:dyDescent="0.35">
      <c r="A11" s="8" t="s">
        <v>14</v>
      </c>
      <c r="B11" s="11"/>
      <c r="C11" s="8" t="s">
        <v>15</v>
      </c>
      <c r="D11" s="8"/>
      <c r="E11" s="8" t="e">
        <f>#REF!</f>
        <v>#REF!</v>
      </c>
      <c r="F11" s="8">
        <v>0.02</v>
      </c>
      <c r="G11" s="17"/>
    </row>
    <row r="12" spans="1:7" ht="13.3" thickBot="1" x14ac:dyDescent="0.35">
      <c r="A12" s="8" t="s">
        <v>16</v>
      </c>
      <c r="B12" s="11"/>
      <c r="C12" s="8" t="s">
        <v>17</v>
      </c>
      <c r="D12" s="8"/>
      <c r="E12" s="8" t="e">
        <f>#REF!</f>
        <v>#REF!</v>
      </c>
      <c r="F12" s="8">
        <v>0.02</v>
      </c>
      <c r="G12" s="17"/>
    </row>
    <row r="13" spans="1:7" ht="13.3" thickBot="1" x14ac:dyDescent="0.35">
      <c r="A13" s="8" t="s">
        <v>18</v>
      </c>
      <c r="B13" s="11"/>
      <c r="C13" s="8" t="s">
        <v>24</v>
      </c>
      <c r="D13" s="8"/>
      <c r="E13" s="8" t="e">
        <f>#REF!</f>
        <v>#REF!</v>
      </c>
      <c r="F13" s="8">
        <v>0.02</v>
      </c>
      <c r="G13" s="17"/>
    </row>
    <row r="14" spans="1:7" ht="16.3" customHeight="1" x14ac:dyDescent="0.3">
      <c r="A14" s="36" t="s">
        <v>19</v>
      </c>
      <c r="B14" s="11" t="s">
        <v>7</v>
      </c>
      <c r="C14" s="12"/>
      <c r="D14" s="13"/>
      <c r="E14" s="14"/>
      <c r="F14" s="14"/>
      <c r="G14" s="19"/>
    </row>
    <row r="15" spans="1:7" ht="16.3" customHeight="1" x14ac:dyDescent="0.3">
      <c r="A15" s="37"/>
      <c r="B15" s="9" t="s">
        <v>9</v>
      </c>
      <c r="C15" s="8" t="s">
        <v>26</v>
      </c>
      <c r="D15" s="8"/>
      <c r="E15" s="8" t="e">
        <f>#REF!</f>
        <v>#REF!</v>
      </c>
      <c r="F15" s="8">
        <v>0.02</v>
      </c>
      <c r="G15" s="17"/>
    </row>
    <row r="16" spans="1:7" ht="16.3" customHeight="1" x14ac:dyDescent="0.3">
      <c r="A16" s="37"/>
      <c r="B16" s="9" t="s">
        <v>10</v>
      </c>
      <c r="C16" s="8" t="s">
        <v>3</v>
      </c>
      <c r="D16" s="8"/>
      <c r="E16" s="8" t="e">
        <f>#REF!</f>
        <v>#REF!</v>
      </c>
      <c r="F16" s="8">
        <v>0.02</v>
      </c>
      <c r="G16" s="17"/>
    </row>
    <row r="17" spans="1:7" ht="16.3" customHeight="1" x14ac:dyDescent="0.3">
      <c r="A17" s="37"/>
      <c r="B17" s="9" t="s">
        <v>11</v>
      </c>
      <c r="C17" s="8" t="s">
        <v>4</v>
      </c>
      <c r="D17" s="8"/>
      <c r="E17" s="8" t="e">
        <f>#REF!</f>
        <v>#REF!</v>
      </c>
      <c r="F17" s="8">
        <v>0.02</v>
      </c>
      <c r="G17" s="17"/>
    </row>
    <row r="18" spans="1:7" ht="16.3" customHeight="1" thickBot="1" x14ac:dyDescent="0.35">
      <c r="A18" s="38"/>
      <c r="B18" s="9" t="s">
        <v>12</v>
      </c>
      <c r="C18" s="8" t="s">
        <v>27</v>
      </c>
      <c r="D18" s="8"/>
      <c r="E18" s="8" t="e">
        <f>#REF!</f>
        <v>#REF!</v>
      </c>
      <c r="F18" s="8">
        <v>0.02</v>
      </c>
      <c r="G18" s="17"/>
    </row>
    <row r="19" spans="1:7" ht="16.3" customHeight="1" thickBot="1" x14ac:dyDescent="0.35">
      <c r="A19" s="8" t="s">
        <v>20</v>
      </c>
      <c r="B19" s="11"/>
      <c r="C19" s="8" t="s">
        <v>22</v>
      </c>
      <c r="D19" s="8"/>
      <c r="E19" s="8" t="e">
        <f>#REF!</f>
        <v>#REF!</v>
      </c>
      <c r="F19" s="8">
        <v>0.02</v>
      </c>
      <c r="G19" s="17"/>
    </row>
    <row r="20" spans="1:7" ht="16.3" customHeight="1" thickBot="1" x14ac:dyDescent="0.35">
      <c r="A20" s="8" t="s">
        <v>21</v>
      </c>
      <c r="B20" s="11"/>
      <c r="C20" s="8" t="s">
        <v>23</v>
      </c>
      <c r="D20" s="8"/>
      <c r="E20" s="8" t="e">
        <f>#REF!</f>
        <v>#REF!</v>
      </c>
      <c r="F20" s="8">
        <v>0.02</v>
      </c>
      <c r="G20" s="17"/>
    </row>
    <row r="21" spans="1:7" ht="16.3" customHeight="1" thickBot="1" x14ac:dyDescent="0.35">
      <c r="A21" s="8"/>
      <c r="B21" s="11"/>
      <c r="C21" s="8"/>
      <c r="D21" s="8"/>
      <c r="E21" s="8"/>
      <c r="F21" s="8"/>
      <c r="G21" s="17"/>
    </row>
    <row r="22" spans="1:7" ht="30" customHeight="1" thickBot="1" x14ac:dyDescent="0.35">
      <c r="A22" s="29" t="s">
        <v>25</v>
      </c>
      <c r="B22" s="30"/>
      <c r="C22" s="30"/>
      <c r="D22" s="31"/>
      <c r="E22" s="18" t="e">
        <f>SUM(E14:E18)</f>
        <v>#REF!</v>
      </c>
      <c r="F22" s="18"/>
      <c r="G22" s="18">
        <f>SUM(G14:G18)</f>
        <v>0</v>
      </c>
    </row>
    <row r="23" spans="1:7" ht="13.3" hidden="1" thickBot="1" x14ac:dyDescent="0.35">
      <c r="A23" s="32" t="s">
        <v>6</v>
      </c>
      <c r="B23" s="33"/>
      <c r="C23" s="33"/>
      <c r="D23" s="33"/>
      <c r="E23" s="6" t="e">
        <f>E22*0.04</f>
        <v>#REF!</v>
      </c>
      <c r="F23" s="6"/>
      <c r="G23" s="6"/>
    </row>
    <row r="24" spans="1:7" ht="31.5" hidden="1" customHeight="1" thickBot="1" x14ac:dyDescent="0.35">
      <c r="A24" s="34" t="s">
        <v>5</v>
      </c>
      <c r="B24" s="35"/>
      <c r="C24" s="35"/>
      <c r="D24" s="35"/>
      <c r="E24" s="7" t="e">
        <f>E22+E23</f>
        <v>#REF!</v>
      </c>
      <c r="F24" s="7"/>
      <c r="G24" s="7"/>
    </row>
    <row r="25" spans="1:7" ht="15.75" hidden="1" customHeight="1" x14ac:dyDescent="0.3">
      <c r="A25" s="10"/>
      <c r="B25" s="4"/>
      <c r="C25" s="4"/>
      <c r="D25" s="4"/>
      <c r="E25" s="5"/>
      <c r="F25" s="5"/>
      <c r="G25" s="5"/>
    </row>
  </sheetData>
  <sheetProtection selectLockedCells="1" selectUnlockedCells="1"/>
  <mergeCells count="10">
    <mergeCell ref="A23:D23"/>
    <mergeCell ref="A24:D24"/>
    <mergeCell ref="A7:D7"/>
    <mergeCell ref="A8:D8"/>
    <mergeCell ref="A14:A18"/>
    <mergeCell ref="A1:G1"/>
    <mergeCell ref="A5:G5"/>
    <mergeCell ref="A6:D6"/>
    <mergeCell ref="A2:G2"/>
    <mergeCell ref="A22:D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firstPageNumber="0" fitToHeight="0" orientation="portrait" r:id="rId1"/>
  <headerFooter>
    <oddHeader>&amp;LMaître d'ouvrage : 
Parc Amazonien de Guyane&amp;CMaison du Parc Amazonien de Guyane
 à Papaïchton&amp;RDCE ATELIER ESTIMATION 
06-2023</oddHeader>
    <oddFooter xml:space="preserve">&amp;C
Eurl Laurent Lavall - Architecte dplg -
09 Tour Massabielle- 97110 Pointe à Pitre
Tel : 0590 89 81 03 - Fax : 0590 215 380
N° ordre régional : guaSO1036
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Récapitulatif OPERATION </vt:lpstr>
      <vt:lpstr>'Récapitulatif OPERATION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Assistant cds</dc:creator>
  <cp:lastModifiedBy>laurent lavall</cp:lastModifiedBy>
  <cp:lastPrinted>2023-06-19T19:17:20Z</cp:lastPrinted>
  <dcterms:created xsi:type="dcterms:W3CDTF">2012-12-20T21:29:25Z</dcterms:created>
  <dcterms:modified xsi:type="dcterms:W3CDTF">2024-11-08T15:03:17Z</dcterms:modified>
</cp:coreProperties>
</file>