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\CESTA-DAO-SG-BACO-BACO\VILELA-ARRESTIER S\1_Procédures en cours\B25-00097-SVA_MAPA_CONTENEURS EQPMT CRYO_TLANTERNIER\DCE\DCE B25-00097-SVA\"/>
    </mc:Choice>
  </mc:AlternateContent>
  <bookViews>
    <workbookView xWindow="0" yWindow="0" windowWidth="26655" windowHeight="18195"/>
  </bookViews>
  <sheets>
    <sheet name="Feuil1" sheetId="1" r:id="rId1"/>
  </sheets>
  <definedNames>
    <definedName name="_ftn1" localSheetId="0">Feuil1!$A$51</definedName>
    <definedName name="_ftn2" localSheetId="0">Feuil1!$A$52</definedName>
    <definedName name="_ftnref1" localSheetId="0">Feuil1!$E$25</definedName>
    <definedName name="_ftnref2" localSheetId="0">Feuil1!$E$46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F47" i="1"/>
  <c r="F44" i="1"/>
  <c r="D16" i="1"/>
  <c r="D15" i="1"/>
  <c r="D11" i="1"/>
</calcChain>
</file>

<file path=xl/sharedStrings.xml><?xml version="1.0" encoding="utf-8"?>
<sst xmlns="http://schemas.openxmlformats.org/spreadsheetml/2006/main" count="110" uniqueCount="69">
  <si>
    <t>N° POSTE</t>
  </si>
  <si>
    <t>DESIGNATION</t>
  </si>
  <si>
    <t>CARACTERE DES PRIX</t>
  </si>
  <si>
    <t>MONTANT EN € H.T.</t>
  </si>
  <si>
    <t>DÉLAI D’EXÉCUTION</t>
  </si>
  <si>
    <t>Poste 1 – Forfaitaire et Ferme - Phase d’Etudes :</t>
  </si>
  <si>
    <t>1.0</t>
  </si>
  <si>
    <t>Réunion d’enclenchement</t>
  </si>
  <si>
    <t xml:space="preserve">FORFAITAIRE ET FERME </t>
  </si>
  <si>
    <t>T0 + X semaines</t>
  </si>
  <si>
    <t>1.1</t>
  </si>
  <si>
    <t>Conception préliminaire (Études préliminaires) des conteneurs de type LTIC et de type URL</t>
  </si>
  <si>
    <t>1.2</t>
  </si>
  <si>
    <t>Conception détaillée (Études détaillées) des conteneurs de type LTIC et de type URL</t>
  </si>
  <si>
    <t>Poste 2 – Forfaitaire et Ferme - Phase de Fabrication, assemblage et essais en usine :</t>
  </si>
  <si>
    <t>2.1</t>
  </si>
  <si>
    <t>Fabrication et assemblage des 4 conteneurs (2 conteneurs de type LTIC et 2 conteneurs de type URL)</t>
  </si>
  <si>
    <t>2.2</t>
  </si>
  <si>
    <t>Qualification et réalisation des essais en usine (cf. spécifications STBs) de l’ensemble des 4 conteneurs  (2 conteneurs de type LTIC et 2 conteneurs de type URL)</t>
  </si>
  <si>
    <t>Poste 3 – Forfaitaire et Ferme : Conditionnement et emballage :</t>
  </si>
  <si>
    <t>3.1</t>
  </si>
  <si>
    <t>Conditionnement et emballage des quatre conteneurs (2 conteneurs de type LTIC et 2 conteneurs de type URL)</t>
  </si>
  <si>
    <t>MONTANT TOTAL DES PRESTATIONS FORFAITAIRES ET FERMES</t>
  </si>
  <si>
    <t>Poste 4 – Forfaitaire et Optionnelle : Transport (DAP Le Barp) et contrôles pour réception sur le site du CEA CESTA :</t>
  </si>
  <si>
    <t>4.1 et 4.2</t>
  </si>
  <si>
    <t xml:space="preserve">Transport des 4 conteneurs (2 conteneurs de type LTIC et 2 conteneurs de type URL) : DAP LE BARP (Incoterms 2020) CEA CESTA au bâtiment BEHL et </t>
  </si>
  <si>
    <t>Contrôle des 4 conteneurs sur le site du CEA CESTA</t>
  </si>
  <si>
    <t>FORFAITAIRE ET OPTIONNELLE</t>
  </si>
  <si>
    <t>MONTANT TOTAL DE LA PRESTATION FORFAITAIRE ET OPTIONNELLE</t>
  </si>
  <si>
    <t>MONTANT TOTAL DU MARCHÉ</t>
  </si>
  <si>
    <t>(délai souhaité par le CEA : 16 semaines)</t>
  </si>
  <si>
    <t>N° Poste</t>
  </si>
  <si>
    <t>Désignation</t>
  </si>
  <si>
    <t>Livrables attendus</t>
  </si>
  <si>
    <t>Délai d’exécution</t>
  </si>
  <si>
    <t>Termes de paiement</t>
  </si>
  <si>
    <t>Montant du terme de paiement</t>
  </si>
  <si>
    <t>Compte rendu de réunion de lancement</t>
  </si>
  <si>
    <t>10% du montant des PFF[1] du marché</t>
  </si>
  <si>
    <t>Concept CAO</t>
  </si>
  <si>
    <t>Note de calcul préliminaire</t>
  </si>
  <si>
    <t>10% du montant des PFF du marché</t>
  </si>
  <si>
    <t>Dossier de justification de définition</t>
  </si>
  <si>
    <t>Dossier justificatif des amortisseurs choisis et des capteurs</t>
  </si>
  <si>
    <t>Dossier de définition au format CEA (plans 2D) et natifs creo7 (.drw)</t>
  </si>
  <si>
    <t>Modèle CAO natif creo7</t>
  </si>
  <si>
    <t>2.0</t>
  </si>
  <si>
    <t>Approvisionnements pour la fabrication des 4 conteneurs (2 conteneurs de type LTIC et 2 conteneurs de type URL)</t>
  </si>
  <si>
    <t>Attestation des approvisionnements dûment contrôlés et individualisés</t>
  </si>
  <si>
    <t>30% du montant des PFF du marché</t>
  </si>
  <si>
    <t>PV de contrôle pièces usinées</t>
  </si>
  <si>
    <t>PV réception des pièces catalogue</t>
  </si>
  <si>
    <t xml:space="preserve">Qualification et réalisation des essais en usine (cf. spécifications STBs) de l’ensemble des 4 conteneurs </t>
  </si>
  <si>
    <t>(2 conteneurs de type LTIC et 2 conteneurs de type URL)</t>
  </si>
  <si>
    <t>Compte rendu d’essai (suivant matrice de conformité)</t>
  </si>
  <si>
    <t>Une quantité de deux conteneurs URL CIBLE</t>
  </si>
  <si>
    <t>Une quantité de deux conteneurs LTIC</t>
  </si>
  <si>
    <t xml:space="preserve">Un rapport de contrôle final </t>
  </si>
  <si>
    <t>Manuel d’utilisation</t>
  </si>
  <si>
    <t>25% du montant des PFF du marché</t>
  </si>
  <si>
    <t>Conditionnement et emballage</t>
  </si>
  <si>
    <t>5% du montant des PFF du marché</t>
  </si>
  <si>
    <t>MONTANT TOTAL DES PRESTATIONS FORFAITAIRES ET FERMES (PFF)</t>
  </si>
  <si>
    <t>Transport des 4 conteneurs (2 conteneurs de type LTIC et 2 conteneurs de type URL) : DAP LE BARP (Incoterms 2020) CEA CESTA au bâtiment BEHL et Contrôle des 4 conteneurs sur le site du CEA CESTA</t>
  </si>
  <si>
    <t>Liste colisage, BL, documentation et PV de tests de conformité</t>
  </si>
  <si>
    <t>100% du montant des PFO[2] du marché</t>
  </si>
  <si>
    <t>MONTANT TOTAL DE LA PRESTATION FORFAITAIRE ET OPTIONNELLE (PFO)</t>
  </si>
  <si>
    <t>[1] Prestations forfaitaires et fermes</t>
  </si>
  <si>
    <t>[2] Prestations forfaitaires et optionnelles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</si>
</sst>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5"/>
      <color theme="1"/>
      <name val="Poppins"/>
    </font>
    <font>
      <sz val="5"/>
      <color theme="1"/>
      <name val="Poppins"/>
    </font>
    <font>
      <sz val="5"/>
      <color rgb="FFFF0000"/>
      <name val="Poppins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6D9F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0" borderId="5" xfId="2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9" fontId="2" fillId="4" borderId="5" xfId="0" applyNumberFormat="1" applyFont="1" applyFill="1" applyBorder="1" applyAlignment="1">
      <alignment horizontal="center" vertical="center" wrapText="1"/>
    </xf>
    <xf numFmtId="0" fontId="5" fillId="0" borderId="0" xfId="2" applyAlignment="1">
      <alignment horizontal="justify" vertical="center"/>
    </xf>
    <xf numFmtId="44" fontId="3" fillId="0" borderId="5" xfId="1" applyFont="1" applyBorder="1" applyAlignment="1">
      <alignment horizontal="right"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44" fontId="2" fillId="4" borderId="5" xfId="1" applyFont="1" applyFill="1" applyBorder="1" applyAlignment="1">
      <alignment horizontal="right" vertical="center" wrapText="1"/>
    </xf>
    <xf numFmtId="44" fontId="2" fillId="4" borderId="5" xfId="0" applyNumberFormat="1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3" fillId="0" borderId="11" xfId="1" applyFont="1" applyBorder="1" applyAlignment="1">
      <alignment horizontal="right" vertical="center" wrapText="1"/>
    </xf>
    <xf numFmtId="44" fontId="3" fillId="0" borderId="7" xfId="1" applyFont="1" applyBorder="1" applyAlignment="1">
      <alignment horizontal="right" vertical="center" wrapText="1"/>
    </xf>
    <xf numFmtId="44" fontId="3" fillId="0" borderId="3" xfId="1" applyFont="1" applyBorder="1" applyAlignment="1">
      <alignment horizontal="right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4" borderId="12" xfId="0" applyFont="1" applyFill="1" applyBorder="1" applyAlignment="1">
      <alignment horizontal="right" vertical="center" wrapText="1"/>
    </xf>
    <xf numFmtId="0" fontId="2" fillId="4" borderId="13" xfId="0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 wrapText="1"/>
    </xf>
    <xf numFmtId="44" fontId="2" fillId="4" borderId="11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37" zoomScale="190" zoomScaleNormal="190" workbookViewId="0">
      <selection activeCell="D26" sqref="D26:D27"/>
    </sheetView>
  </sheetViews>
  <sheetFormatPr baseColWidth="10" defaultRowHeight="15" x14ac:dyDescent="0.25"/>
  <cols>
    <col min="2" max="2" width="64.5703125" customWidth="1"/>
    <col min="3" max="3" width="37.28515625" customWidth="1"/>
    <col min="4" max="4" width="29.42578125" customWidth="1"/>
    <col min="5" max="5" width="48.140625" customWidth="1"/>
  </cols>
  <sheetData>
    <row r="1" spans="1:5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6.5" customHeight="1" thickBot="1" x14ac:dyDescent="0.3">
      <c r="A2" s="29" t="s">
        <v>5</v>
      </c>
      <c r="B2" s="30"/>
      <c r="C2" s="3"/>
      <c r="D2" s="3"/>
      <c r="E2" s="3"/>
    </row>
    <row r="3" spans="1:5" ht="15.75" thickBot="1" x14ac:dyDescent="0.3">
      <c r="A3" s="4" t="s">
        <v>6</v>
      </c>
      <c r="B3" s="5" t="s">
        <v>7</v>
      </c>
      <c r="C3" s="6" t="s">
        <v>8</v>
      </c>
      <c r="D3" s="23"/>
      <c r="E3" s="6" t="s">
        <v>9</v>
      </c>
    </row>
    <row r="4" spans="1:5" ht="15.75" thickBot="1" x14ac:dyDescent="0.3">
      <c r="A4" s="4" t="s">
        <v>10</v>
      </c>
      <c r="B4" s="8" t="s">
        <v>11</v>
      </c>
      <c r="C4" s="6" t="s">
        <v>8</v>
      </c>
      <c r="D4" s="23"/>
      <c r="E4" s="6" t="s">
        <v>9</v>
      </c>
    </row>
    <row r="5" spans="1:5" ht="15.75" thickBot="1" x14ac:dyDescent="0.3">
      <c r="A5" s="4" t="s">
        <v>12</v>
      </c>
      <c r="B5" s="8" t="s">
        <v>13</v>
      </c>
      <c r="C5" s="6" t="s">
        <v>8</v>
      </c>
      <c r="D5" s="23"/>
      <c r="E5" s="6" t="s">
        <v>9</v>
      </c>
    </row>
    <row r="6" spans="1:5" ht="24.75" customHeight="1" thickBot="1" x14ac:dyDescent="0.3">
      <c r="A6" s="29" t="s">
        <v>14</v>
      </c>
      <c r="B6" s="30"/>
      <c r="C6" s="3"/>
      <c r="D6" s="9"/>
      <c r="E6" s="3"/>
    </row>
    <row r="7" spans="1:5" ht="15.75" thickBot="1" x14ac:dyDescent="0.3">
      <c r="A7" s="4" t="s">
        <v>15</v>
      </c>
      <c r="B7" s="8" t="s">
        <v>16</v>
      </c>
      <c r="C7" s="6" t="s">
        <v>8</v>
      </c>
      <c r="D7" s="22"/>
      <c r="E7" s="6" t="s">
        <v>9</v>
      </c>
    </row>
    <row r="8" spans="1:5" ht="17.25" thickBot="1" x14ac:dyDescent="0.3">
      <c r="A8" s="4" t="s">
        <v>17</v>
      </c>
      <c r="B8" s="8" t="s">
        <v>18</v>
      </c>
      <c r="C8" s="6" t="s">
        <v>8</v>
      </c>
      <c r="D8" s="22"/>
      <c r="E8" s="6" t="s">
        <v>9</v>
      </c>
    </row>
    <row r="9" spans="1:5" ht="16.5" customHeight="1" thickBot="1" x14ac:dyDescent="0.3">
      <c r="A9" s="29" t="s">
        <v>19</v>
      </c>
      <c r="B9" s="30"/>
      <c r="C9" s="3"/>
      <c r="D9" s="9"/>
      <c r="E9" s="3"/>
    </row>
    <row r="10" spans="1:5" ht="15.75" thickBot="1" x14ac:dyDescent="0.3">
      <c r="A10" s="4" t="s">
        <v>20</v>
      </c>
      <c r="B10" s="8" t="s">
        <v>21</v>
      </c>
      <c r="C10" s="6" t="s">
        <v>8</v>
      </c>
      <c r="D10" s="22"/>
      <c r="E10" s="6" t="s">
        <v>9</v>
      </c>
    </row>
    <row r="11" spans="1:5" ht="16.5" customHeight="1" thickBot="1" x14ac:dyDescent="0.3">
      <c r="A11" s="26" t="s">
        <v>22</v>
      </c>
      <c r="B11" s="27"/>
      <c r="C11" s="28"/>
      <c r="D11" s="24">
        <f>D3+D4+D5+D7+D8+D10</f>
        <v>0</v>
      </c>
      <c r="E11" s="11" t="s">
        <v>9</v>
      </c>
    </row>
    <row r="12" spans="1:5" ht="24.75" customHeight="1" thickBot="1" x14ac:dyDescent="0.3">
      <c r="A12" s="50" t="s">
        <v>23</v>
      </c>
      <c r="B12" s="51"/>
      <c r="C12" s="52"/>
      <c r="D12" s="12"/>
      <c r="E12" s="13"/>
    </row>
    <row r="13" spans="1:5" ht="16.5" x14ac:dyDescent="0.25">
      <c r="A13" s="31" t="s">
        <v>24</v>
      </c>
      <c r="B13" s="14" t="s">
        <v>25</v>
      </c>
      <c r="C13" s="31" t="s">
        <v>27</v>
      </c>
      <c r="D13" s="34"/>
      <c r="E13" s="31" t="s">
        <v>9</v>
      </c>
    </row>
    <row r="14" spans="1:5" ht="15.75" thickBot="1" x14ac:dyDescent="0.3">
      <c r="A14" s="33"/>
      <c r="B14" s="8" t="s">
        <v>26</v>
      </c>
      <c r="C14" s="33"/>
      <c r="D14" s="36"/>
      <c r="E14" s="33"/>
    </row>
    <row r="15" spans="1:5" ht="16.5" customHeight="1" thickBot="1" x14ac:dyDescent="0.3">
      <c r="A15" s="26" t="s">
        <v>28</v>
      </c>
      <c r="B15" s="27"/>
      <c r="C15" s="28"/>
      <c r="D15" s="25">
        <f>D13</f>
        <v>0</v>
      </c>
      <c r="E15" s="11" t="s">
        <v>9</v>
      </c>
    </row>
    <row r="16" spans="1:5" x14ac:dyDescent="0.25">
      <c r="A16" s="42" t="s">
        <v>29</v>
      </c>
      <c r="B16" s="43"/>
      <c r="C16" s="44"/>
      <c r="D16" s="48">
        <f>D11+D15</f>
        <v>0</v>
      </c>
      <c r="E16" s="15" t="s">
        <v>9</v>
      </c>
    </row>
    <row r="17" spans="1:6" ht="15.75" thickBot="1" x14ac:dyDescent="0.3">
      <c r="A17" s="45"/>
      <c r="B17" s="46"/>
      <c r="C17" s="47"/>
      <c r="D17" s="49"/>
      <c r="E17" s="16" t="s">
        <v>30</v>
      </c>
    </row>
    <row r="22" spans="1:6" ht="15.75" thickBot="1" x14ac:dyDescent="0.3"/>
    <row r="23" spans="1:6" ht="25.5" thickBot="1" x14ac:dyDescent="0.3">
      <c r="A23" s="1" t="s">
        <v>31</v>
      </c>
      <c r="B23" s="2" t="s">
        <v>32</v>
      </c>
      <c r="C23" s="2" t="s">
        <v>33</v>
      </c>
      <c r="D23" s="2" t="s">
        <v>34</v>
      </c>
      <c r="E23" s="2" t="s">
        <v>35</v>
      </c>
      <c r="F23" s="2" t="s">
        <v>36</v>
      </c>
    </row>
    <row r="24" spans="1:6" ht="15.75" thickBot="1" x14ac:dyDescent="0.3">
      <c r="A24" s="29" t="s">
        <v>5</v>
      </c>
      <c r="B24" s="30"/>
      <c r="C24" s="3"/>
      <c r="D24" s="3"/>
      <c r="E24" s="3"/>
      <c r="F24" s="3"/>
    </row>
    <row r="25" spans="1:6" ht="15.75" thickBot="1" x14ac:dyDescent="0.3">
      <c r="A25" s="4" t="s">
        <v>6</v>
      </c>
      <c r="B25" s="5" t="s">
        <v>7</v>
      </c>
      <c r="C25" s="8" t="s">
        <v>37</v>
      </c>
      <c r="D25" s="6" t="s">
        <v>9</v>
      </c>
      <c r="E25" s="17" t="s">
        <v>38</v>
      </c>
      <c r="F25" s="22"/>
    </row>
    <row r="26" spans="1:6" x14ac:dyDescent="0.25">
      <c r="A26" s="31" t="s">
        <v>10</v>
      </c>
      <c r="B26" s="37" t="s">
        <v>11</v>
      </c>
      <c r="C26" s="14" t="s">
        <v>39</v>
      </c>
      <c r="D26" s="31" t="s">
        <v>9</v>
      </c>
      <c r="E26" s="31" t="s">
        <v>41</v>
      </c>
      <c r="F26" s="34"/>
    </row>
    <row r="27" spans="1:6" ht="15.75" thickBot="1" x14ac:dyDescent="0.3">
      <c r="A27" s="33"/>
      <c r="B27" s="38"/>
      <c r="C27" s="8" t="s">
        <v>40</v>
      </c>
      <c r="D27" s="33"/>
      <c r="E27" s="33"/>
      <c r="F27" s="36"/>
    </row>
    <row r="28" spans="1:6" x14ac:dyDescent="0.25">
      <c r="A28" s="31" t="s">
        <v>12</v>
      </c>
      <c r="B28" s="39" t="s">
        <v>13</v>
      </c>
      <c r="C28" s="14" t="s">
        <v>42</v>
      </c>
      <c r="D28" s="31" t="s">
        <v>9</v>
      </c>
      <c r="E28" s="31" t="s">
        <v>41</v>
      </c>
      <c r="F28" s="34"/>
    </row>
    <row r="29" spans="1:6" x14ac:dyDescent="0.25">
      <c r="A29" s="32"/>
      <c r="B29" s="40"/>
      <c r="C29" s="14" t="s">
        <v>43</v>
      </c>
      <c r="D29" s="32"/>
      <c r="E29" s="32"/>
      <c r="F29" s="35"/>
    </row>
    <row r="30" spans="1:6" ht="16.5" customHeight="1" x14ac:dyDescent="0.25">
      <c r="A30" s="32"/>
      <c r="B30" s="40"/>
      <c r="C30" s="14" t="s">
        <v>44</v>
      </c>
      <c r="D30" s="32"/>
      <c r="E30" s="32"/>
      <c r="F30" s="35"/>
    </row>
    <row r="31" spans="1:6" ht="15.75" thickBot="1" x14ac:dyDescent="0.3">
      <c r="A31" s="33"/>
      <c r="B31" s="41"/>
      <c r="C31" s="8" t="s">
        <v>45</v>
      </c>
      <c r="D31" s="33"/>
      <c r="E31" s="33"/>
      <c r="F31" s="36"/>
    </row>
    <row r="32" spans="1:6" ht="15.75" thickBot="1" x14ac:dyDescent="0.3">
      <c r="A32" s="29" t="s">
        <v>14</v>
      </c>
      <c r="B32" s="30"/>
      <c r="C32" s="3"/>
      <c r="D32" s="3"/>
      <c r="E32" s="3"/>
      <c r="F32" s="9"/>
    </row>
    <row r="33" spans="1:6" x14ac:dyDescent="0.25">
      <c r="A33" s="31" t="s">
        <v>46</v>
      </c>
      <c r="B33" s="37" t="s">
        <v>47</v>
      </c>
      <c r="C33" s="37" t="s">
        <v>48</v>
      </c>
      <c r="D33" s="31" t="s">
        <v>9</v>
      </c>
      <c r="E33" s="31" t="s">
        <v>49</v>
      </c>
      <c r="F33" s="34"/>
    </row>
    <row r="34" spans="1:6" ht="15.75" thickBot="1" x14ac:dyDescent="0.3">
      <c r="A34" s="33"/>
      <c r="B34" s="38"/>
      <c r="C34" s="38"/>
      <c r="D34" s="33"/>
      <c r="E34" s="33"/>
      <c r="F34" s="36"/>
    </row>
    <row r="35" spans="1:6" x14ac:dyDescent="0.25">
      <c r="A35" s="31" t="s">
        <v>15</v>
      </c>
      <c r="B35" s="37" t="s">
        <v>16</v>
      </c>
      <c r="C35" s="14" t="s">
        <v>50</v>
      </c>
      <c r="D35" s="31" t="s">
        <v>9</v>
      </c>
      <c r="E35" s="31" t="s">
        <v>41</v>
      </c>
      <c r="F35" s="34"/>
    </row>
    <row r="36" spans="1:6" ht="15.75" thickBot="1" x14ac:dyDescent="0.3">
      <c r="A36" s="33"/>
      <c r="B36" s="38"/>
      <c r="C36" s="5" t="s">
        <v>51</v>
      </c>
      <c r="D36" s="33"/>
      <c r="E36" s="33"/>
      <c r="F36" s="36"/>
    </row>
    <row r="37" spans="1:6" x14ac:dyDescent="0.25">
      <c r="A37" s="31" t="s">
        <v>17</v>
      </c>
      <c r="B37" s="14" t="s">
        <v>52</v>
      </c>
      <c r="C37" s="14" t="s">
        <v>54</v>
      </c>
      <c r="D37" s="31" t="s">
        <v>9</v>
      </c>
      <c r="E37" s="31" t="s">
        <v>59</v>
      </c>
      <c r="F37" s="34"/>
    </row>
    <row r="38" spans="1:6" x14ac:dyDescent="0.25">
      <c r="A38" s="32"/>
      <c r="B38" s="14" t="s">
        <v>53</v>
      </c>
      <c r="C38" s="14" t="s">
        <v>55</v>
      </c>
      <c r="D38" s="32"/>
      <c r="E38" s="32"/>
      <c r="F38" s="35"/>
    </row>
    <row r="39" spans="1:6" x14ac:dyDescent="0.25">
      <c r="A39" s="32"/>
      <c r="B39" s="18"/>
      <c r="C39" s="14" t="s">
        <v>56</v>
      </c>
      <c r="D39" s="32"/>
      <c r="E39" s="32"/>
      <c r="F39" s="35"/>
    </row>
    <row r="40" spans="1:6" x14ac:dyDescent="0.25">
      <c r="A40" s="32"/>
      <c r="B40" s="18"/>
      <c r="C40" s="14" t="s">
        <v>57</v>
      </c>
      <c r="D40" s="32"/>
      <c r="E40" s="32"/>
      <c r="F40" s="35"/>
    </row>
    <row r="41" spans="1:6" ht="15.75" thickBot="1" x14ac:dyDescent="0.3">
      <c r="A41" s="33"/>
      <c r="B41" s="19"/>
      <c r="C41" s="8" t="s">
        <v>58</v>
      </c>
      <c r="D41" s="33"/>
      <c r="E41" s="33"/>
      <c r="F41" s="36"/>
    </row>
    <row r="42" spans="1:6" ht="15.75" thickBot="1" x14ac:dyDescent="0.3">
      <c r="A42" s="29" t="s">
        <v>19</v>
      </c>
      <c r="B42" s="30"/>
      <c r="C42" s="3"/>
      <c r="D42" s="3"/>
      <c r="E42" s="3"/>
      <c r="F42" s="9"/>
    </row>
    <row r="43" spans="1:6" ht="15.75" thickBot="1" x14ac:dyDescent="0.3">
      <c r="A43" s="4" t="s">
        <v>20</v>
      </c>
      <c r="B43" s="8" t="s">
        <v>21</v>
      </c>
      <c r="C43" s="8" t="s">
        <v>60</v>
      </c>
      <c r="D43" s="6" t="s">
        <v>9</v>
      </c>
      <c r="E43" s="6" t="s">
        <v>61</v>
      </c>
      <c r="F43" s="7"/>
    </row>
    <row r="44" spans="1:6" ht="15.75" thickBot="1" x14ac:dyDescent="0.3">
      <c r="A44" s="26" t="s">
        <v>62</v>
      </c>
      <c r="B44" s="27"/>
      <c r="C44" s="28"/>
      <c r="D44" s="11"/>
      <c r="E44" s="20">
        <v>1</v>
      </c>
      <c r="F44" s="25">
        <f>F25+F26+F28+F33+F35+F37</f>
        <v>0</v>
      </c>
    </row>
    <row r="45" spans="1:6" ht="16.5" customHeight="1" thickBot="1" x14ac:dyDescent="0.3">
      <c r="A45" s="29" t="s">
        <v>23</v>
      </c>
      <c r="B45" s="30"/>
      <c r="C45" s="3"/>
      <c r="D45" s="3"/>
      <c r="E45" s="3"/>
      <c r="F45" s="9"/>
    </row>
    <row r="46" spans="1:6" ht="17.25" thickBot="1" x14ac:dyDescent="0.3">
      <c r="A46" s="4" t="s">
        <v>24</v>
      </c>
      <c r="B46" s="8" t="s">
        <v>63</v>
      </c>
      <c r="C46" s="8" t="s">
        <v>64</v>
      </c>
      <c r="D46" s="6" t="s">
        <v>9</v>
      </c>
      <c r="E46" s="17" t="s">
        <v>65</v>
      </c>
      <c r="F46" s="7"/>
    </row>
    <row r="47" spans="1:6" ht="15.75" thickBot="1" x14ac:dyDescent="0.3">
      <c r="A47" s="26" t="s">
        <v>66</v>
      </c>
      <c r="B47" s="27"/>
      <c r="C47" s="28"/>
      <c r="D47" s="10"/>
      <c r="E47" s="20">
        <v>1</v>
      </c>
      <c r="F47" s="24">
        <f>F46</f>
        <v>0</v>
      </c>
    </row>
    <row r="48" spans="1:6" ht="15.75" thickBot="1" x14ac:dyDescent="0.3">
      <c r="A48" s="26" t="s">
        <v>29</v>
      </c>
      <c r="B48" s="27"/>
      <c r="C48" s="28"/>
      <c r="D48" s="10"/>
      <c r="E48" s="11"/>
      <c r="F48" s="25">
        <f>F44+F47</f>
        <v>0</v>
      </c>
    </row>
    <row r="51" spans="1:1" ht="60" x14ac:dyDescent="0.25">
      <c r="A51" s="21" t="s">
        <v>67</v>
      </c>
    </row>
    <row r="52" spans="1:1" ht="90" x14ac:dyDescent="0.25">
      <c r="A52" s="21" t="s">
        <v>68</v>
      </c>
    </row>
  </sheetData>
  <mergeCells count="44">
    <mergeCell ref="A24:B24"/>
    <mergeCell ref="A2:B2"/>
    <mergeCell ref="A6:B6"/>
    <mergeCell ref="A9:B9"/>
    <mergeCell ref="A11:C11"/>
    <mergeCell ref="A12:C12"/>
    <mergeCell ref="A13:A14"/>
    <mergeCell ref="C13:C14"/>
    <mergeCell ref="D13:D14"/>
    <mergeCell ref="E13:E14"/>
    <mergeCell ref="A15:C15"/>
    <mergeCell ref="A16:C17"/>
    <mergeCell ref="D16:D17"/>
    <mergeCell ref="A26:A27"/>
    <mergeCell ref="B26:B27"/>
    <mergeCell ref="D26:D27"/>
    <mergeCell ref="E26:E27"/>
    <mergeCell ref="F26:F27"/>
    <mergeCell ref="A28:A31"/>
    <mergeCell ref="B28:B31"/>
    <mergeCell ref="D28:D31"/>
    <mergeCell ref="E28:E31"/>
    <mergeCell ref="F28:F31"/>
    <mergeCell ref="A32:B32"/>
    <mergeCell ref="A33:A34"/>
    <mergeCell ref="B33:B34"/>
    <mergeCell ref="C33:C34"/>
    <mergeCell ref="D33:D34"/>
    <mergeCell ref="D37:D41"/>
    <mergeCell ref="E37:E41"/>
    <mergeCell ref="F37:F41"/>
    <mergeCell ref="A42:B42"/>
    <mergeCell ref="F33:F34"/>
    <mergeCell ref="A35:A36"/>
    <mergeCell ref="B35:B36"/>
    <mergeCell ref="D35:D36"/>
    <mergeCell ref="E35:E36"/>
    <mergeCell ref="F35:F36"/>
    <mergeCell ref="E33:E34"/>
    <mergeCell ref="A44:C44"/>
    <mergeCell ref="A45:B45"/>
    <mergeCell ref="A47:C47"/>
    <mergeCell ref="A48:C48"/>
    <mergeCell ref="A37:A41"/>
  </mergeCells>
  <hyperlinks>
    <hyperlink ref="E25" location="_ftn1" display="_ftn1"/>
    <hyperlink ref="E46" location="_ftn2" display="_ftn2"/>
    <hyperlink ref="A51" location="_ftnref1" display="_ftnref1"/>
    <hyperlink ref="A52" location="_ftnref2" display="_ftnref2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Feuil1</vt:lpstr>
      <vt:lpstr>Feuil1!_ftn1</vt:lpstr>
      <vt:lpstr>Feuil1!_ftn2</vt:lpstr>
      <vt:lpstr>Feuil1!_ftnref1</vt:lpstr>
      <vt:lpstr>Feuil1!_ftnref2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VILELA Stephanie CESTA/DAO/SG/BACO</dc:creator>
  <cp:lastModifiedBy>VILELA Stephanie CESTA/DAO/SG/BACO</cp:lastModifiedBy>
  <dcterms:created xsi:type="dcterms:W3CDTF">2025-02-05T08:04:29Z</dcterms:created>
  <dcterms:modified xsi:type="dcterms:W3CDTF">2025-02-07T15:40:47Z</dcterms:modified>
</cp:coreProperties>
</file>