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\\Svr1009v\dra$\Marchés CCIR\MARCHES 2025\PATRIMOINE\CCIR-PATRI-2025-01_Entretien-Espaces-Verts\2 - REDACTION\Lot 4 - Parcs d'activité Grand Lille\"/>
    </mc:Choice>
  </mc:AlternateContent>
  <xr:revisionPtr revIDLastSave="0" documentId="8_{B305274E-60F2-47E0-9656-E0A270A70CB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4" i="1" l="1"/>
  <c r="I15" i="1"/>
  <c r="I13" i="1"/>
  <c r="H15" i="1"/>
  <c r="H14" i="1"/>
  <c r="H13" i="1"/>
  <c r="H12" i="1"/>
  <c r="I12" i="1"/>
  <c r="F12" i="1"/>
  <c r="F13" i="1"/>
  <c r="F14" i="1"/>
  <c r="F15" i="1"/>
  <c r="H37" i="1"/>
  <c r="I37" i="1" s="1"/>
  <c r="H36" i="1"/>
  <c r="I36" i="1" s="1"/>
  <c r="H35" i="1"/>
  <c r="I35" i="1" s="1"/>
  <c r="H34" i="1"/>
  <c r="I34" i="1" s="1"/>
  <c r="H33" i="1"/>
  <c r="I33" i="1" s="1"/>
  <c r="H32" i="1"/>
  <c r="I32" i="1" s="1"/>
  <c r="H31" i="1"/>
  <c r="I31" i="1" s="1"/>
  <c r="H30" i="1"/>
  <c r="I30" i="1" s="1"/>
  <c r="H29" i="1"/>
  <c r="I29" i="1" s="1"/>
  <c r="H28" i="1"/>
  <c r="I28" i="1" s="1"/>
  <c r="H27" i="1"/>
  <c r="I27" i="1" s="1"/>
  <c r="H26" i="1"/>
  <c r="I26" i="1" s="1"/>
  <c r="H25" i="1"/>
  <c r="I25" i="1" s="1"/>
  <c r="H24" i="1"/>
  <c r="I24" i="1" s="1"/>
  <c r="H23" i="1"/>
  <c r="I23" i="1" s="1"/>
  <c r="H22" i="1"/>
  <c r="I22" i="1" s="1"/>
  <c r="H21" i="1"/>
  <c r="I21" i="1" s="1"/>
  <c r="H20" i="1"/>
  <c r="I20" i="1" s="1"/>
  <c r="H16" i="1"/>
  <c r="I16" i="1" s="1"/>
  <c r="H11" i="1"/>
  <c r="I11" i="1" s="1"/>
  <c r="H10" i="1"/>
  <c r="I10" i="1" s="1"/>
  <c r="H9" i="1"/>
  <c r="I9" i="1" s="1"/>
  <c r="H8" i="1"/>
  <c r="I8" i="1" s="1"/>
  <c r="H7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6" i="1"/>
  <c r="F11" i="1"/>
  <c r="F10" i="1"/>
  <c r="F9" i="1"/>
  <c r="F8" i="1"/>
  <c r="F7" i="1"/>
  <c r="H38" i="1" l="1"/>
  <c r="I38" i="1"/>
  <c r="H17" i="1"/>
  <c r="I7" i="1"/>
  <c r="I17" i="1" s="1"/>
</calcChain>
</file>

<file path=xl/sharedStrings.xml><?xml version="1.0" encoding="utf-8"?>
<sst xmlns="http://schemas.openxmlformats.org/spreadsheetml/2006/main" count="82" uniqueCount="50">
  <si>
    <t>Elagage</t>
  </si>
  <si>
    <t>Abattage</t>
  </si>
  <si>
    <t>Essouchage</t>
  </si>
  <si>
    <t>Debrousaillage</t>
  </si>
  <si>
    <t>Remise en état du gazon</t>
  </si>
  <si>
    <t>Entretien des noues et bassins d'agréments</t>
  </si>
  <si>
    <t>Curage des bassins</t>
  </si>
  <si>
    <t>Entretien des massifs</t>
  </si>
  <si>
    <t>Tonte de la pelouse</t>
  </si>
  <si>
    <t>Fauchage</t>
  </si>
  <si>
    <t>Fauchage et entretien des bassins</t>
  </si>
  <si>
    <t>Noyelles les Seclin</t>
  </si>
  <si>
    <t>Entretien des aires minérales</t>
  </si>
  <si>
    <t>Broyage avec évacutaion</t>
  </si>
  <si>
    <t>Broyage sans évacuation</t>
  </si>
  <si>
    <t>Remise à niveau des sols et décompactage (bulldozer)</t>
  </si>
  <si>
    <t>Arrachage moins de 1m</t>
  </si>
  <si>
    <t>Arrachage plus de 1m</t>
  </si>
  <si>
    <t>Evacuation des déchets (DIB)</t>
  </si>
  <si>
    <t>Fauchage (poste transfo)</t>
  </si>
  <si>
    <r>
      <rPr>
        <b/>
        <sz val="11"/>
        <color theme="1"/>
        <rFont val="Calibri"/>
        <family val="2"/>
        <scheme val="minor"/>
      </rPr>
      <t>Comines</t>
    </r>
    <r>
      <rPr>
        <sz val="11"/>
        <color theme="1"/>
        <rFont val="Calibri"/>
        <family val="2"/>
        <scheme val="minor"/>
      </rPr>
      <t>- Parc Maurice Schumann</t>
    </r>
  </si>
  <si>
    <r>
      <t>Pont à Marcq 1 et 2</t>
    </r>
    <r>
      <rPr>
        <sz val="11"/>
        <color theme="1"/>
        <rFont val="Calibri"/>
        <family val="2"/>
        <scheme val="minor"/>
      </rPr>
      <t>-Parc de la Planque</t>
    </r>
  </si>
  <si>
    <t>SITES</t>
  </si>
  <si>
    <t>PRESTATIONS COURANTES</t>
  </si>
  <si>
    <t>PRIX € HT</t>
  </si>
  <si>
    <t>PRESTATIONS EXCEPTIONNELLES</t>
  </si>
  <si>
    <t>UNITE</t>
  </si>
  <si>
    <t>m²</t>
  </si>
  <si>
    <t>à l'unité</t>
  </si>
  <si>
    <t xml:space="preserve">m² </t>
  </si>
  <si>
    <t>ml</t>
  </si>
  <si>
    <r>
      <t xml:space="preserve">Plus value pour les prestations d'abattage et d'élagage 
</t>
    </r>
    <r>
      <rPr>
        <sz val="11"/>
        <color theme="1"/>
        <rFont val="Calibri"/>
        <family val="2"/>
        <scheme val="minor"/>
      </rPr>
      <t>(conformément au CCTP)</t>
    </r>
  </si>
  <si>
    <t>TAUX DE TVA EN %</t>
  </si>
  <si>
    <t>Taux de TVA EN %</t>
  </si>
  <si>
    <t>Quantités annuelles estimées</t>
  </si>
  <si>
    <t>Bordereau des prix unitaires 
DOCUMENT CONTRACTUEL (zone non grisée)</t>
  </si>
  <si>
    <t>Détail des quantités annuelles estimées 
PARTIE NON CONTRACTUELLE</t>
  </si>
  <si>
    <t>Montant total résultant du détail des quantités annuelles estimées</t>
  </si>
  <si>
    <t>PRIX TOTAL EN € HT (se remplit automatiquement)</t>
  </si>
  <si>
    <t>PRIX TOTAL EN € TTC (se remplit automatiquement)</t>
  </si>
  <si>
    <t>PRIX € TTC (se remplit automatiquement)</t>
  </si>
  <si>
    <t>Il est impératif de remplir ce bordereau des prix dans son intégralité, sous peine d'irrégularité. Si la gratuité est proposé ou si le soumissionnaire est exampté de TVA, mettre le chiffre 0 dans la colonne correspondante.</t>
  </si>
  <si>
    <t xml:space="preserve">UNITE </t>
  </si>
  <si>
    <t>ha</t>
  </si>
  <si>
    <t>unité</t>
  </si>
  <si>
    <t xml:space="preserve">Entretien haies et arbres 
Agroforesterie
</t>
  </si>
  <si>
    <t>échardonnage - Partie Boisement</t>
  </si>
  <si>
    <t>débrouissallage - Partie Boisement</t>
  </si>
  <si>
    <t>taille de formation - Partie Boisement</t>
  </si>
  <si>
    <t>ECO REV 3 - Agroforêt Bonduelle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</si>
</sst>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6" x14ac:knownFonts="1"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rgb="FFE5004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0041BC"/>
        <bgColor indexed="64"/>
      </patternFill>
    </fill>
    <fill>
      <patternFill patternType="solid">
        <fgColor theme="0" tint="-0.14999847407452621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164" fontId="0" fillId="0" borderId="14" xfId="0" applyNumberFormat="1" applyBorder="1"/>
    <xf numFmtId="0" fontId="0" fillId="2" borderId="14" xfId="0" applyFill="1" applyBorder="1"/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2" borderId="13" xfId="0" applyFill="1" applyBorder="1"/>
    <xf numFmtId="0" fontId="0" fillId="2" borderId="15" xfId="0" applyFill="1" applyBorder="1"/>
    <xf numFmtId="0" fontId="1" fillId="3" borderId="4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2" fillId="2" borderId="1" xfId="0" applyFont="1" applyFill="1" applyBorder="1"/>
    <xf numFmtId="0" fontId="0" fillId="2" borderId="1" xfId="0" applyFill="1" applyBorder="1"/>
    <xf numFmtId="0" fontId="0" fillId="0" borderId="20" xfId="0" applyBorder="1" applyAlignment="1">
      <alignment horizont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/>
    </xf>
    <xf numFmtId="0" fontId="1" fillId="3" borderId="21" xfId="0" applyFont="1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164" fontId="0" fillId="0" borderId="15" xfId="0" applyNumberFormat="1" applyBorder="1"/>
    <xf numFmtId="10" fontId="0" fillId="0" borderId="13" xfId="0" applyNumberFormat="1" applyBorder="1"/>
    <xf numFmtId="10" fontId="0" fillId="0" borderId="15" xfId="0" applyNumberFormat="1" applyBorder="1"/>
    <xf numFmtId="10" fontId="0" fillId="0" borderId="14" xfId="0" applyNumberFormat="1" applyBorder="1"/>
    <xf numFmtId="10" fontId="0" fillId="0" borderId="1" xfId="0" applyNumberFormat="1" applyBorder="1"/>
    <xf numFmtId="164" fontId="0" fillId="0" borderId="13" xfId="0" applyNumberFormat="1" applyBorder="1"/>
    <xf numFmtId="164" fontId="0" fillId="0" borderId="1" xfId="0" applyNumberFormat="1" applyBorder="1"/>
    <xf numFmtId="0" fontId="1" fillId="3" borderId="16" xfId="0" applyFont="1" applyFill="1" applyBorder="1" applyAlignment="1">
      <alignment horizontal="center" vertical="center"/>
    </xf>
    <xf numFmtId="164" fontId="0" fillId="4" borderId="28" xfId="0" applyNumberFormat="1" applyFill="1" applyBorder="1"/>
    <xf numFmtId="164" fontId="0" fillId="4" borderId="27" xfId="0" applyNumberFormat="1" applyFill="1" applyBorder="1"/>
    <xf numFmtId="164" fontId="0" fillId="4" borderId="19" xfId="0" applyNumberFormat="1" applyFill="1" applyBorder="1"/>
    <xf numFmtId="164" fontId="0" fillId="4" borderId="7" xfId="0" applyNumberFormat="1" applyFill="1" applyBorder="1"/>
    <xf numFmtId="0" fontId="4" fillId="4" borderId="7" xfId="0" applyFont="1" applyFill="1" applyBorder="1" applyAlignment="1">
      <alignment horizontal="center" vertical="center" wrapText="1"/>
    </xf>
    <xf numFmtId="164" fontId="0" fillId="4" borderId="1" xfId="0" applyNumberFormat="1" applyFill="1" applyBorder="1"/>
    <xf numFmtId="164" fontId="0" fillId="0" borderId="30" xfId="0" applyNumberFormat="1" applyBorder="1"/>
    <xf numFmtId="0" fontId="1" fillId="3" borderId="1" xfId="0" applyFont="1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/>
    </xf>
    <xf numFmtId="0" fontId="0" fillId="4" borderId="12" xfId="0" applyFill="1" applyBorder="1" applyAlignment="1">
      <alignment horizontal="center"/>
    </xf>
    <xf numFmtId="0" fontId="0" fillId="4" borderId="11" xfId="0" applyFill="1" applyBorder="1" applyAlignment="1">
      <alignment horizontal="center"/>
    </xf>
    <xf numFmtId="0" fontId="0" fillId="4" borderId="20" xfId="0" applyFill="1" applyBorder="1" applyAlignment="1">
      <alignment horizontal="center"/>
    </xf>
    <xf numFmtId="0" fontId="0" fillId="2" borderId="18" xfId="0" applyFill="1" applyBorder="1"/>
    <xf numFmtId="0" fontId="0" fillId="0" borderId="29" xfId="0" applyBorder="1" applyAlignment="1">
      <alignment horizontal="center"/>
    </xf>
    <xf numFmtId="164" fontId="0" fillId="0" borderId="18" xfId="0" applyNumberFormat="1" applyBorder="1"/>
    <xf numFmtId="10" fontId="0" fillId="0" borderId="18" xfId="0" applyNumberFormat="1" applyBorder="1"/>
    <xf numFmtId="164" fontId="0" fillId="4" borderId="31" xfId="0" applyNumberFormat="1" applyFill="1" applyBorder="1"/>
    <xf numFmtId="0" fontId="0" fillId="2" borderId="18" xfId="0" applyFill="1" applyBorder="1" applyAlignment="1">
      <alignment horizontal="left" vertical="center" wrapText="1"/>
    </xf>
    <xf numFmtId="0" fontId="0" fillId="4" borderId="29" xfId="0" applyFill="1" applyBorder="1" applyAlignment="1">
      <alignment horizontal="center" vertical="center"/>
    </xf>
    <xf numFmtId="164" fontId="0" fillId="4" borderId="31" xfId="0" applyNumberFormat="1" applyFill="1" applyBorder="1" applyAlignment="1">
      <alignment horizontal="right" vertical="center"/>
    </xf>
    <xf numFmtId="164" fontId="0" fillId="4" borderId="31" xfId="0" applyNumberFormat="1" applyFill="1" applyBorder="1" applyAlignment="1">
      <alignment vertical="center"/>
    </xf>
    <xf numFmtId="0" fontId="2" fillId="2" borderId="7" xfId="0" applyFont="1" applyFill="1" applyBorder="1" applyAlignment="1">
      <alignment horizontal="center"/>
    </xf>
    <xf numFmtId="0" fontId="2" fillId="2" borderId="20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left" vertical="center" wrapText="1"/>
    </xf>
    <xf numFmtId="0" fontId="2" fillId="2" borderId="23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23" xfId="0" applyFont="1" applyFill="1" applyBorder="1" applyAlignment="1">
      <alignment horizontal="left" vertical="center"/>
    </xf>
    <xf numFmtId="0" fontId="2" fillId="0" borderId="23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24" xfId="0" applyFont="1" applyFill="1" applyBorder="1" applyAlignment="1">
      <alignment horizontal="left" vertical="center"/>
    </xf>
    <xf numFmtId="0" fontId="5" fillId="0" borderId="21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20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left" vertical="center"/>
    </xf>
    <xf numFmtId="0" fontId="2" fillId="2" borderId="22" xfId="0" applyFont="1" applyFill="1" applyBorder="1" applyAlignment="1">
      <alignment horizontal="left" vertical="center"/>
    </xf>
    <xf numFmtId="0" fontId="0" fillId="2" borderId="16" xfId="0" applyFill="1" applyBorder="1" applyAlignment="1">
      <alignment horizontal="left" vertical="center" wrapText="1"/>
    </xf>
    <xf numFmtId="0" fontId="0" fillId="2" borderId="18" xfId="0" applyFill="1" applyBorder="1" applyAlignment="1">
      <alignment horizontal="left" vertical="center" wrapText="1"/>
    </xf>
    <xf numFmtId="0" fontId="2" fillId="2" borderId="16" xfId="0" applyFont="1" applyFill="1" applyBorder="1" applyAlignment="1">
      <alignment horizontal="left" vertical="center" wrapText="1"/>
    </xf>
    <xf numFmtId="0" fontId="0" fillId="2" borderId="17" xfId="0" applyFill="1" applyBorder="1" applyAlignment="1">
      <alignment horizontal="left" vertical="center" wrapText="1"/>
    </xf>
    <xf numFmtId="0" fontId="1" fillId="3" borderId="21" xfId="0" applyFont="1" applyFill="1" applyBorder="1" applyAlignment="1">
      <alignment horizontal="center"/>
    </xf>
    <xf numFmtId="0" fontId="1" fillId="3" borderId="26" xfId="0" applyFont="1" applyFill="1" applyBorder="1" applyAlignment="1">
      <alignment horizontal="center"/>
    </xf>
    <xf numFmtId="0" fontId="2" fillId="2" borderId="17" xfId="0" applyFont="1" applyFill="1" applyBorder="1" applyAlignment="1">
      <alignment horizontal="left" vertical="center" wrapText="1"/>
    </xf>
    <xf numFmtId="0" fontId="2" fillId="2" borderId="18" xfId="0" applyFont="1" applyFill="1" applyBorder="1" applyAlignment="1">
      <alignment horizontal="left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4" fillId="4" borderId="23" xfId="0" applyFont="1" applyFill="1" applyBorder="1" applyAlignment="1">
      <alignment horizontal="center" wrapText="1"/>
    </xf>
    <xf numFmtId="0" fontId="4" fillId="4" borderId="19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41BC"/>
      <color rgb="FF00B0F0"/>
      <color rgb="FFE5004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38"/>
  <sheetViews>
    <sheetView tabSelected="1" view="pageBreakPreview" zoomScale="85" zoomScaleNormal="100" zoomScaleSheetLayoutView="85" zoomScalePageLayoutView="85" workbookViewId="0">
      <selection activeCell="H26" sqref="H26"/>
    </sheetView>
  </sheetViews>
  <sheetFormatPr baseColWidth="10" defaultRowHeight="14.4" x14ac:dyDescent="0.3"/>
  <cols>
    <col min="1" max="1" width="29" customWidth="1"/>
    <col min="2" max="2" width="33.6640625" customWidth="1"/>
    <col min="3" max="3" width="12.33203125" customWidth="1"/>
    <col min="4" max="5" width="20" customWidth="1"/>
    <col min="6" max="6" width="20.6640625" customWidth="1"/>
    <col min="7" max="7" width="16.88671875" customWidth="1"/>
    <col min="8" max="9" width="20.6640625" customWidth="1"/>
  </cols>
  <sheetData>
    <row r="2" spans="1:9" ht="15" thickBot="1" x14ac:dyDescent="0.35"/>
    <row r="3" spans="1:9" ht="14.4" customHeight="1" x14ac:dyDescent="0.3">
      <c r="C3" s="60" t="s">
        <v>41</v>
      </c>
      <c r="D3" s="61"/>
      <c r="E3" s="61"/>
      <c r="F3" s="61"/>
      <c r="G3" s="61"/>
      <c r="H3" s="61"/>
      <c r="I3" s="62"/>
    </row>
    <row r="4" spans="1:9" ht="14.4" customHeight="1" thickBot="1" x14ac:dyDescent="0.35">
      <c r="C4" s="63"/>
      <c r="D4" s="64"/>
      <c r="E4" s="64"/>
      <c r="F4" s="64"/>
      <c r="G4" s="64"/>
      <c r="H4" s="64"/>
      <c r="I4" s="65"/>
    </row>
    <row r="5" spans="1:9" ht="46.95" customHeight="1" thickBot="1" x14ac:dyDescent="0.35">
      <c r="C5" s="66" t="s">
        <v>35</v>
      </c>
      <c r="D5" s="67"/>
      <c r="E5" s="67"/>
      <c r="F5" s="68"/>
      <c r="G5" s="69" t="s">
        <v>36</v>
      </c>
      <c r="H5" s="70"/>
      <c r="I5" s="71"/>
    </row>
    <row r="6" spans="1:9" ht="47.4" thickBot="1" x14ac:dyDescent="0.35">
      <c r="A6" s="8" t="s">
        <v>22</v>
      </c>
      <c r="B6" s="9" t="s">
        <v>23</v>
      </c>
      <c r="C6" s="10" t="s">
        <v>42</v>
      </c>
      <c r="D6" s="11" t="s">
        <v>24</v>
      </c>
      <c r="E6" s="11" t="s">
        <v>32</v>
      </c>
      <c r="F6" s="35" t="s">
        <v>40</v>
      </c>
      <c r="G6" s="32" t="s">
        <v>34</v>
      </c>
      <c r="H6" s="32" t="s">
        <v>38</v>
      </c>
      <c r="I6" s="32" t="s">
        <v>39</v>
      </c>
    </row>
    <row r="7" spans="1:9" x14ac:dyDescent="0.3">
      <c r="A7" s="74" t="s">
        <v>20</v>
      </c>
      <c r="B7" s="6" t="s">
        <v>10</v>
      </c>
      <c r="C7" s="3" t="s">
        <v>27</v>
      </c>
      <c r="D7" s="25"/>
      <c r="E7" s="21"/>
      <c r="F7" s="25">
        <f t="shared" ref="F7:F16" si="0">D7*(1+E7)</f>
        <v>0</v>
      </c>
      <c r="G7" s="36">
        <v>5819</v>
      </c>
      <c r="H7" s="28">
        <f t="shared" ref="H7:H16" si="1">D7*G7</f>
        <v>0</v>
      </c>
      <c r="I7" s="28">
        <f t="shared" ref="I7:I16" si="2">H7*(1+E7)</f>
        <v>0</v>
      </c>
    </row>
    <row r="8" spans="1:9" ht="15" thickBot="1" x14ac:dyDescent="0.35">
      <c r="A8" s="75"/>
      <c r="B8" s="7" t="s">
        <v>7</v>
      </c>
      <c r="C8" s="5" t="s">
        <v>27</v>
      </c>
      <c r="D8" s="20"/>
      <c r="E8" s="22"/>
      <c r="F8" s="20">
        <f t="shared" si="0"/>
        <v>0</v>
      </c>
      <c r="G8" s="37">
        <v>24209</v>
      </c>
      <c r="H8" s="29">
        <f t="shared" si="1"/>
        <v>0</v>
      </c>
      <c r="I8" s="29">
        <f t="shared" si="2"/>
        <v>0</v>
      </c>
    </row>
    <row r="9" spans="1:9" x14ac:dyDescent="0.3">
      <c r="A9" s="76" t="s">
        <v>21</v>
      </c>
      <c r="B9" s="6" t="s">
        <v>8</v>
      </c>
      <c r="C9" s="3" t="s">
        <v>27</v>
      </c>
      <c r="D9" s="25"/>
      <c r="E9" s="21"/>
      <c r="F9" s="25">
        <f t="shared" si="0"/>
        <v>0</v>
      </c>
      <c r="G9" s="36">
        <v>10177</v>
      </c>
      <c r="H9" s="28">
        <f t="shared" si="1"/>
        <v>0</v>
      </c>
      <c r="I9" s="28">
        <f t="shared" si="2"/>
        <v>0</v>
      </c>
    </row>
    <row r="10" spans="1:9" x14ac:dyDescent="0.3">
      <c r="A10" s="77"/>
      <c r="B10" s="2" t="s">
        <v>9</v>
      </c>
      <c r="C10" s="4" t="s">
        <v>27</v>
      </c>
      <c r="D10" s="1"/>
      <c r="E10" s="23"/>
      <c r="F10" s="34">
        <f t="shared" si="0"/>
        <v>0</v>
      </c>
      <c r="G10" s="38">
        <v>2667</v>
      </c>
      <c r="H10" s="30">
        <f t="shared" si="1"/>
        <v>0</v>
      </c>
      <c r="I10" s="30">
        <f t="shared" si="2"/>
        <v>0</v>
      </c>
    </row>
    <row r="11" spans="1:9" ht="15" thickBot="1" x14ac:dyDescent="0.35">
      <c r="A11" s="75"/>
      <c r="B11" s="7" t="s">
        <v>7</v>
      </c>
      <c r="C11" s="5" t="s">
        <v>27</v>
      </c>
      <c r="D11" s="20"/>
      <c r="E11" s="22"/>
      <c r="F11" s="34">
        <f t="shared" si="0"/>
        <v>0</v>
      </c>
      <c r="G11" s="37">
        <v>6583</v>
      </c>
      <c r="H11" s="29">
        <f t="shared" si="1"/>
        <v>0</v>
      </c>
      <c r="I11" s="29">
        <f t="shared" si="2"/>
        <v>0</v>
      </c>
    </row>
    <row r="12" spans="1:9" ht="15.75" customHeight="1" thickBot="1" x14ac:dyDescent="0.35">
      <c r="A12" s="76" t="s">
        <v>49</v>
      </c>
      <c r="B12" s="40" t="s">
        <v>46</v>
      </c>
      <c r="C12" s="41" t="s">
        <v>27</v>
      </c>
      <c r="D12" s="42"/>
      <c r="E12" s="43"/>
      <c r="F12" s="34">
        <f t="shared" si="0"/>
        <v>0</v>
      </c>
      <c r="G12" s="46">
        <v>10000</v>
      </c>
      <c r="H12" s="44">
        <f t="shared" si="1"/>
        <v>0</v>
      </c>
      <c r="I12" s="44">
        <f t="shared" si="2"/>
        <v>0</v>
      </c>
    </row>
    <row r="13" spans="1:9" ht="15" thickBot="1" x14ac:dyDescent="0.35">
      <c r="A13" s="80"/>
      <c r="B13" s="40" t="s">
        <v>47</v>
      </c>
      <c r="C13" s="41" t="s">
        <v>43</v>
      </c>
      <c r="D13" s="42"/>
      <c r="E13" s="43"/>
      <c r="F13" s="34">
        <f t="shared" si="0"/>
        <v>0</v>
      </c>
      <c r="G13" s="46">
        <v>3.85</v>
      </c>
      <c r="H13" s="44">
        <f t="shared" si="1"/>
        <v>0</v>
      </c>
      <c r="I13" s="44">
        <f>H13*(1+E13)</f>
        <v>0</v>
      </c>
    </row>
    <row r="14" spans="1:9" ht="15" thickBot="1" x14ac:dyDescent="0.35">
      <c r="A14" s="80"/>
      <c r="B14" s="40" t="s">
        <v>48</v>
      </c>
      <c r="C14" s="41" t="s">
        <v>44</v>
      </c>
      <c r="D14" s="42"/>
      <c r="E14" s="43"/>
      <c r="F14" s="34">
        <f t="shared" si="0"/>
        <v>0</v>
      </c>
      <c r="G14" s="46">
        <v>1</v>
      </c>
      <c r="H14" s="44">
        <f t="shared" si="1"/>
        <v>0</v>
      </c>
      <c r="I14" s="44">
        <f>H14*(1+E14)</f>
        <v>0</v>
      </c>
    </row>
    <row r="15" spans="1:9" ht="40.950000000000003" customHeight="1" thickBot="1" x14ac:dyDescent="0.35">
      <c r="A15" s="81"/>
      <c r="B15" s="45" t="s">
        <v>45</v>
      </c>
      <c r="C15" s="41" t="s">
        <v>30</v>
      </c>
      <c r="D15" s="42"/>
      <c r="E15" s="43"/>
      <c r="F15" s="34">
        <f t="shared" si="0"/>
        <v>0</v>
      </c>
      <c r="G15" s="46">
        <v>1470</v>
      </c>
      <c r="H15" s="47">
        <f t="shared" si="1"/>
        <v>0</v>
      </c>
      <c r="I15" s="48">
        <f>H15*(1+E15)</f>
        <v>0</v>
      </c>
    </row>
    <row r="16" spans="1:9" ht="13.95" customHeight="1" thickBot="1" x14ac:dyDescent="0.35">
      <c r="A16" s="12" t="s">
        <v>11</v>
      </c>
      <c r="B16" s="13" t="s">
        <v>19</v>
      </c>
      <c r="C16" s="14" t="s">
        <v>27</v>
      </c>
      <c r="D16" s="26"/>
      <c r="E16" s="24"/>
      <c r="F16" s="25">
        <f t="shared" si="0"/>
        <v>0</v>
      </c>
      <c r="G16" s="39">
        <v>170</v>
      </c>
      <c r="H16" s="31">
        <f t="shared" si="1"/>
        <v>0</v>
      </c>
      <c r="I16" s="31">
        <f t="shared" si="2"/>
        <v>0</v>
      </c>
    </row>
    <row r="17" spans="1:9" ht="13.95" customHeight="1" thickBot="1" x14ac:dyDescent="0.35">
      <c r="A17" s="49" t="s">
        <v>37</v>
      </c>
      <c r="B17" s="50"/>
      <c r="C17" s="50"/>
      <c r="D17" s="50"/>
      <c r="E17" s="50"/>
      <c r="F17" s="50"/>
      <c r="G17" s="51"/>
      <c r="H17" s="33">
        <f>SUM(H7:H16)</f>
        <v>0</v>
      </c>
      <c r="I17" s="33">
        <f>SUM(I7:I16)</f>
        <v>0</v>
      </c>
    </row>
    <row r="18" spans="1:9" ht="15" thickBot="1" x14ac:dyDescent="0.35">
      <c r="A18" s="15"/>
      <c r="C18" s="16"/>
    </row>
    <row r="19" spans="1:9" ht="47.4" thickBot="1" x14ac:dyDescent="0.35">
      <c r="A19" s="78" t="s">
        <v>25</v>
      </c>
      <c r="B19" s="79"/>
      <c r="C19" s="17" t="s">
        <v>26</v>
      </c>
      <c r="D19" s="27" t="s">
        <v>24</v>
      </c>
      <c r="E19" s="27" t="s">
        <v>33</v>
      </c>
      <c r="F19" s="82" t="s">
        <v>40</v>
      </c>
      <c r="G19" s="83" t="s">
        <v>34</v>
      </c>
      <c r="H19" s="84" t="s">
        <v>38</v>
      </c>
      <c r="I19" s="85" t="s">
        <v>39</v>
      </c>
    </row>
    <row r="20" spans="1:9" ht="15" thickBot="1" x14ac:dyDescent="0.35">
      <c r="A20" s="72" t="s">
        <v>3</v>
      </c>
      <c r="B20" s="73"/>
      <c r="C20" s="18" t="s">
        <v>27</v>
      </c>
      <c r="D20" s="1"/>
      <c r="E20" s="23"/>
      <c r="F20" s="1">
        <f>D20*(1+E20)</f>
        <v>0</v>
      </c>
      <c r="G20" s="46">
        <v>1000</v>
      </c>
      <c r="H20" s="47">
        <f>D20*G20</f>
        <v>0</v>
      </c>
      <c r="I20" s="47">
        <f>H20*(1+E20)</f>
        <v>0</v>
      </c>
    </row>
    <row r="21" spans="1:9" ht="15" thickBot="1" x14ac:dyDescent="0.35">
      <c r="A21" s="54" t="s">
        <v>0</v>
      </c>
      <c r="B21" s="55"/>
      <c r="C21" s="18" t="s">
        <v>28</v>
      </c>
      <c r="D21" s="1"/>
      <c r="E21" s="23"/>
      <c r="F21" s="1">
        <f t="shared" ref="F21:F37" si="3">D21*(1+E21)</f>
        <v>0</v>
      </c>
      <c r="G21" s="46">
        <v>10</v>
      </c>
      <c r="H21" s="47">
        <f t="shared" ref="H21:H37" si="4">D21*G21</f>
        <v>0</v>
      </c>
      <c r="I21" s="47">
        <f t="shared" ref="I21:I37" si="5">H21*(1+E21)</f>
        <v>0</v>
      </c>
    </row>
    <row r="22" spans="1:9" ht="15" thickBot="1" x14ac:dyDescent="0.35">
      <c r="A22" s="52" t="s">
        <v>1</v>
      </c>
      <c r="B22" s="53"/>
      <c r="C22" s="18" t="s">
        <v>28</v>
      </c>
      <c r="D22" s="1"/>
      <c r="E22" s="23"/>
      <c r="F22" s="1">
        <f t="shared" si="3"/>
        <v>0</v>
      </c>
      <c r="G22" s="46">
        <v>10</v>
      </c>
      <c r="H22" s="47">
        <f t="shared" si="4"/>
        <v>0</v>
      </c>
      <c r="I22" s="47">
        <f t="shared" si="5"/>
        <v>0</v>
      </c>
    </row>
    <row r="23" spans="1:9" ht="31.5" customHeight="1" thickBot="1" x14ac:dyDescent="0.35">
      <c r="A23" s="52" t="s">
        <v>31</v>
      </c>
      <c r="B23" s="53"/>
      <c r="C23" s="18" t="s">
        <v>28</v>
      </c>
      <c r="D23" s="1"/>
      <c r="E23" s="23"/>
      <c r="F23" s="1">
        <f t="shared" si="3"/>
        <v>0</v>
      </c>
      <c r="G23" s="46">
        <v>10</v>
      </c>
      <c r="H23" s="47">
        <f t="shared" si="4"/>
        <v>0</v>
      </c>
      <c r="I23" s="47">
        <f t="shared" si="5"/>
        <v>0</v>
      </c>
    </row>
    <row r="24" spans="1:9" ht="15" thickBot="1" x14ac:dyDescent="0.35">
      <c r="A24" s="52" t="s">
        <v>14</v>
      </c>
      <c r="B24" s="56"/>
      <c r="C24" s="18" t="s">
        <v>30</v>
      </c>
      <c r="D24" s="1"/>
      <c r="E24" s="23"/>
      <c r="F24" s="1">
        <f t="shared" si="3"/>
        <v>0</v>
      </c>
      <c r="G24" s="46">
        <v>500</v>
      </c>
      <c r="H24" s="47">
        <f t="shared" si="4"/>
        <v>0</v>
      </c>
      <c r="I24" s="47">
        <f t="shared" si="5"/>
        <v>0</v>
      </c>
    </row>
    <row r="25" spans="1:9" ht="15" thickBot="1" x14ac:dyDescent="0.35">
      <c r="A25" s="52" t="s">
        <v>13</v>
      </c>
      <c r="B25" s="56"/>
      <c r="C25" s="18" t="s">
        <v>30</v>
      </c>
      <c r="D25" s="1"/>
      <c r="E25" s="23"/>
      <c r="F25" s="1">
        <f t="shared" si="3"/>
        <v>0</v>
      </c>
      <c r="G25" s="46">
        <v>500</v>
      </c>
      <c r="H25" s="47">
        <f t="shared" si="4"/>
        <v>0</v>
      </c>
      <c r="I25" s="47">
        <f t="shared" si="5"/>
        <v>0</v>
      </c>
    </row>
    <row r="26" spans="1:9" ht="15" thickBot="1" x14ac:dyDescent="0.35">
      <c r="A26" s="54" t="s">
        <v>2</v>
      </c>
      <c r="B26" s="55"/>
      <c r="C26" s="18" t="s">
        <v>27</v>
      </c>
      <c r="D26" s="1"/>
      <c r="E26" s="23"/>
      <c r="F26" s="1">
        <f t="shared" si="3"/>
        <v>0</v>
      </c>
      <c r="G26" s="46">
        <v>200</v>
      </c>
      <c r="H26" s="47">
        <f t="shared" si="4"/>
        <v>0</v>
      </c>
      <c r="I26" s="47">
        <f t="shared" si="5"/>
        <v>0</v>
      </c>
    </row>
    <row r="27" spans="1:9" ht="15" thickBot="1" x14ac:dyDescent="0.35">
      <c r="A27" s="54" t="s">
        <v>4</v>
      </c>
      <c r="B27" s="55"/>
      <c r="C27" s="18" t="s">
        <v>27</v>
      </c>
      <c r="D27" s="1"/>
      <c r="E27" s="23"/>
      <c r="F27" s="1">
        <f t="shared" si="3"/>
        <v>0</v>
      </c>
      <c r="G27" s="46">
        <v>500</v>
      </c>
      <c r="H27" s="47">
        <f t="shared" si="4"/>
        <v>0</v>
      </c>
      <c r="I27" s="47">
        <f t="shared" si="5"/>
        <v>0</v>
      </c>
    </row>
    <row r="28" spans="1:9" ht="15" thickBot="1" x14ac:dyDescent="0.35">
      <c r="A28" s="54" t="s">
        <v>15</v>
      </c>
      <c r="B28" s="57"/>
      <c r="C28" s="18" t="s">
        <v>29</v>
      </c>
      <c r="D28" s="1"/>
      <c r="E28" s="23"/>
      <c r="F28" s="1">
        <f t="shared" si="3"/>
        <v>0</v>
      </c>
      <c r="G28" s="46">
        <v>500</v>
      </c>
      <c r="H28" s="47">
        <f t="shared" si="4"/>
        <v>0</v>
      </c>
      <c r="I28" s="47">
        <f t="shared" si="5"/>
        <v>0</v>
      </c>
    </row>
    <row r="29" spans="1:9" ht="15" thickBot="1" x14ac:dyDescent="0.35">
      <c r="A29" s="52" t="s">
        <v>16</v>
      </c>
      <c r="B29" s="53"/>
      <c r="C29" s="18" t="s">
        <v>30</v>
      </c>
      <c r="D29" s="1"/>
      <c r="E29" s="23"/>
      <c r="F29" s="1">
        <f t="shared" si="3"/>
        <v>0</v>
      </c>
      <c r="G29" s="46">
        <v>100</v>
      </c>
      <c r="H29" s="47">
        <f t="shared" si="4"/>
        <v>0</v>
      </c>
      <c r="I29" s="47">
        <f t="shared" si="5"/>
        <v>0</v>
      </c>
    </row>
    <row r="30" spans="1:9" ht="15" thickBot="1" x14ac:dyDescent="0.35">
      <c r="A30" s="52" t="s">
        <v>17</v>
      </c>
      <c r="B30" s="53"/>
      <c r="C30" s="18" t="s">
        <v>30</v>
      </c>
      <c r="D30" s="1"/>
      <c r="E30" s="23"/>
      <c r="F30" s="1">
        <f t="shared" si="3"/>
        <v>0</v>
      </c>
      <c r="G30" s="46">
        <v>100</v>
      </c>
      <c r="H30" s="47">
        <f t="shared" si="4"/>
        <v>0</v>
      </c>
      <c r="I30" s="47">
        <f t="shared" si="5"/>
        <v>0</v>
      </c>
    </row>
    <row r="31" spans="1:9" ht="15" thickBot="1" x14ac:dyDescent="0.35">
      <c r="A31" s="52" t="s">
        <v>5</v>
      </c>
      <c r="B31" s="53"/>
      <c r="C31" s="18" t="s">
        <v>27</v>
      </c>
      <c r="D31" s="1"/>
      <c r="E31" s="23"/>
      <c r="F31" s="1">
        <f t="shared" si="3"/>
        <v>0</v>
      </c>
      <c r="G31" s="46">
        <v>500</v>
      </c>
      <c r="H31" s="47">
        <f t="shared" si="4"/>
        <v>0</v>
      </c>
      <c r="I31" s="47">
        <f t="shared" si="5"/>
        <v>0</v>
      </c>
    </row>
    <row r="32" spans="1:9" ht="15" thickBot="1" x14ac:dyDescent="0.35">
      <c r="A32" s="54" t="s">
        <v>6</v>
      </c>
      <c r="B32" s="55"/>
      <c r="C32" s="18" t="s">
        <v>27</v>
      </c>
      <c r="D32" s="1"/>
      <c r="E32" s="23"/>
      <c r="F32" s="1">
        <f t="shared" si="3"/>
        <v>0</v>
      </c>
      <c r="G32" s="46">
        <v>500</v>
      </c>
      <c r="H32" s="47">
        <f t="shared" si="4"/>
        <v>0</v>
      </c>
      <c r="I32" s="47">
        <f t="shared" si="5"/>
        <v>0</v>
      </c>
    </row>
    <row r="33" spans="1:9" ht="15" thickBot="1" x14ac:dyDescent="0.35">
      <c r="A33" s="54" t="s">
        <v>9</v>
      </c>
      <c r="B33" s="55"/>
      <c r="C33" s="18" t="s">
        <v>27</v>
      </c>
      <c r="D33" s="1"/>
      <c r="E33" s="23"/>
      <c r="F33" s="1">
        <f t="shared" si="3"/>
        <v>0</v>
      </c>
      <c r="G33" s="46">
        <v>500</v>
      </c>
      <c r="H33" s="47">
        <f t="shared" si="4"/>
        <v>0</v>
      </c>
      <c r="I33" s="47">
        <f t="shared" si="5"/>
        <v>0</v>
      </c>
    </row>
    <row r="34" spans="1:9" ht="15" thickBot="1" x14ac:dyDescent="0.35">
      <c r="A34" s="54" t="s">
        <v>7</v>
      </c>
      <c r="B34" s="55"/>
      <c r="C34" s="18" t="s">
        <v>27</v>
      </c>
      <c r="D34" s="1"/>
      <c r="E34" s="23"/>
      <c r="F34" s="1">
        <f t="shared" si="3"/>
        <v>0</v>
      </c>
      <c r="G34" s="46">
        <v>500</v>
      </c>
      <c r="H34" s="47">
        <f t="shared" si="4"/>
        <v>0</v>
      </c>
      <c r="I34" s="47">
        <f t="shared" si="5"/>
        <v>0</v>
      </c>
    </row>
    <row r="35" spans="1:9" ht="15" thickBot="1" x14ac:dyDescent="0.35">
      <c r="A35" s="54" t="s">
        <v>8</v>
      </c>
      <c r="B35" s="55"/>
      <c r="C35" s="18" t="s">
        <v>27</v>
      </c>
      <c r="D35" s="1"/>
      <c r="E35" s="23"/>
      <c r="F35" s="1">
        <f t="shared" si="3"/>
        <v>0</v>
      </c>
      <c r="G35" s="46">
        <v>500</v>
      </c>
      <c r="H35" s="47">
        <f t="shared" si="4"/>
        <v>0</v>
      </c>
      <c r="I35" s="47">
        <f t="shared" si="5"/>
        <v>0</v>
      </c>
    </row>
    <row r="36" spans="1:9" ht="15" thickBot="1" x14ac:dyDescent="0.35">
      <c r="A36" s="54" t="s">
        <v>12</v>
      </c>
      <c r="B36" s="55"/>
      <c r="C36" s="18" t="s">
        <v>30</v>
      </c>
      <c r="D36" s="1"/>
      <c r="E36" s="23"/>
      <c r="F36" s="1">
        <f t="shared" si="3"/>
        <v>0</v>
      </c>
      <c r="G36" s="46">
        <v>500</v>
      </c>
      <c r="H36" s="47">
        <f t="shared" si="4"/>
        <v>0</v>
      </c>
      <c r="I36" s="47">
        <f t="shared" si="5"/>
        <v>0</v>
      </c>
    </row>
    <row r="37" spans="1:9" ht="15" thickBot="1" x14ac:dyDescent="0.35">
      <c r="A37" s="58" t="s">
        <v>18</v>
      </c>
      <c r="B37" s="59"/>
      <c r="C37" s="19" t="s">
        <v>27</v>
      </c>
      <c r="D37" s="20"/>
      <c r="E37" s="22"/>
      <c r="F37" s="1">
        <f t="shared" si="3"/>
        <v>0</v>
      </c>
      <c r="G37" s="46">
        <v>500</v>
      </c>
      <c r="H37" s="47">
        <f t="shared" si="4"/>
        <v>0</v>
      </c>
      <c r="I37" s="30">
        <f t="shared" si="5"/>
        <v>0</v>
      </c>
    </row>
    <row r="38" spans="1:9" ht="15" thickBot="1" x14ac:dyDescent="0.35">
      <c r="A38" s="49" t="s">
        <v>37</v>
      </c>
      <c r="B38" s="50"/>
      <c r="C38" s="50"/>
      <c r="D38" s="50"/>
      <c r="E38" s="50"/>
      <c r="F38" s="50"/>
      <c r="G38" s="51"/>
      <c r="H38" s="33">
        <f>SUM(H20:H37)</f>
        <v>0</v>
      </c>
      <c r="I38" s="33">
        <f>SUM(I20:I37)</f>
        <v>0</v>
      </c>
    </row>
  </sheetData>
  <mergeCells count="27">
    <mergeCell ref="A32:B32"/>
    <mergeCell ref="C3:I4"/>
    <mergeCell ref="C5:F5"/>
    <mergeCell ref="G5:I5"/>
    <mergeCell ref="A17:G17"/>
    <mergeCell ref="A21:B21"/>
    <mergeCell ref="A20:B20"/>
    <mergeCell ref="A7:A8"/>
    <mergeCell ref="A9:A11"/>
    <mergeCell ref="A19:B19"/>
    <mergeCell ref="A12:A15"/>
    <mergeCell ref="A38:G38"/>
    <mergeCell ref="A22:B22"/>
    <mergeCell ref="A26:B26"/>
    <mergeCell ref="A27:B27"/>
    <mergeCell ref="A29:B29"/>
    <mergeCell ref="A23:B23"/>
    <mergeCell ref="A25:B25"/>
    <mergeCell ref="A24:B24"/>
    <mergeCell ref="A28:B28"/>
    <mergeCell ref="A30:B30"/>
    <mergeCell ref="A37:B37"/>
    <mergeCell ref="A31:B31"/>
    <mergeCell ref="A33:B33"/>
    <mergeCell ref="A34:B34"/>
    <mergeCell ref="A35:B35"/>
    <mergeCell ref="A36:B36"/>
  </mergeCells>
  <pageMargins left="0.7" right="0.7" top="0.75" bottom="0.75" header="0.3" footer="0.3"/>
  <pageSetup paperSize="8" orientation="landscape" r:id="rId1"/>
  <headerFooter>
    <oddHeader>&amp;L&amp;G&amp;C&amp;"-,Gras"&amp;12&amp;K0041BCBORDEREAU DES PRIX UNITAIRES&amp;"-,Normal"&amp;11
&amp;"-,Gras"&amp;K00B0F0ENTRETIEN DES ESPACES VERTS DE LA CCI HAUTS-DE-FRANCE ET DE SES STRUCTURES ASSOCIEES
LOT 4 : ESPACES VERTS - PARCS D'ACTIVITES DE GRAND LILLE</oddHeader>
    <oddFooter>&amp;LBPU - LOT 4&amp;CCCIR-PATRI-2020-46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Louise DEFRETIN</dc:creator>
  <cp:lastModifiedBy>Pierre CORMERAIS</cp:lastModifiedBy>
  <cp:lastPrinted>2020-10-09T07:45:07Z</cp:lastPrinted>
  <dcterms:created xsi:type="dcterms:W3CDTF">2017-12-18T08:40:58Z</dcterms:created>
  <dcterms:modified xsi:type="dcterms:W3CDTF">2025-02-17T10:09:48Z</dcterms:modified>
</cp:coreProperties>
</file>