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-Contrats-Marches\1) PROCEDURES EN COURS\2025_Maintenance portes auto_MAPA\2025_Maintenance-porte-auto_MAPA\0_Préparation\6_VALIDATION\Annexe financière\"/>
    </mc:Choice>
  </mc:AlternateContent>
  <bookViews>
    <workbookView xWindow="0" yWindow="0" windowWidth="25200" windowHeight="11850"/>
  </bookViews>
  <sheets>
    <sheet name="Présentation" sheetId="1" r:id="rId1"/>
    <sheet name="DPGF" sheetId="2" r:id="rId2"/>
    <sheet name="BPU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8" i="3" l="1"/>
  <c r="H52" i="3"/>
  <c r="H44" i="3"/>
  <c r="H34" i="3"/>
  <c r="K32" i="3"/>
  <c r="K30" i="3"/>
  <c r="K27" i="3"/>
  <c r="K22" i="3"/>
  <c r="K19" i="3"/>
  <c r="K38" i="3"/>
  <c r="K40" i="3"/>
  <c r="K43" i="3"/>
  <c r="K49" i="3"/>
  <c r="K67" i="3"/>
  <c r="K64" i="3"/>
  <c r="K60" i="3"/>
  <c r="K59" i="3"/>
  <c r="K58" i="3"/>
  <c r="K57" i="3"/>
  <c r="K56" i="3"/>
  <c r="G41" i="2"/>
  <c r="J41" i="2"/>
  <c r="H37" i="2"/>
  <c r="J37" i="2" s="1"/>
  <c r="J27" i="2"/>
  <c r="H27" i="2"/>
  <c r="J21" i="2"/>
  <c r="H21" i="2"/>
  <c r="F14" i="2"/>
  <c r="J14" i="2"/>
  <c r="H14" i="2"/>
  <c r="K61" i="3"/>
  <c r="K62" i="3"/>
  <c r="K63" i="3"/>
  <c r="K65" i="3"/>
  <c r="K66" i="3"/>
  <c r="G37" i="2"/>
  <c r="J36" i="2"/>
  <c r="J32" i="2"/>
  <c r="J33" i="2"/>
  <c r="J34" i="2"/>
  <c r="J35" i="2"/>
  <c r="J31" i="2"/>
  <c r="J5" i="3" l="1"/>
  <c r="J6" i="3"/>
  <c r="J7" i="3"/>
  <c r="J8" i="3"/>
  <c r="J9" i="3"/>
  <c r="J10" i="3"/>
  <c r="J11" i="3"/>
  <c r="K50" i="3" l="1"/>
  <c r="K51" i="3"/>
  <c r="K48" i="3"/>
  <c r="K39" i="3"/>
  <c r="K41" i="3"/>
  <c r="K42" i="3"/>
  <c r="K17" i="3"/>
  <c r="K18" i="3"/>
  <c r="K20" i="3"/>
  <c r="K21" i="3"/>
  <c r="K23" i="3"/>
  <c r="K24" i="3"/>
  <c r="K25" i="3"/>
  <c r="K26" i="3"/>
  <c r="K28" i="3"/>
  <c r="K29" i="3"/>
  <c r="K31" i="3"/>
  <c r="K33" i="3"/>
  <c r="K16" i="3"/>
  <c r="J4" i="3" l="1"/>
  <c r="J26" i="2" l="1"/>
  <c r="J25" i="2"/>
  <c r="G27" i="2"/>
  <c r="G21" i="2"/>
  <c r="J19" i="2"/>
  <c r="J20" i="2"/>
  <c r="J18" i="2"/>
  <c r="J6" i="2"/>
  <c r="J7" i="2"/>
  <c r="J8" i="2"/>
  <c r="J9" i="2"/>
  <c r="J10" i="2"/>
  <c r="J11" i="2"/>
  <c r="J12" i="2"/>
  <c r="J13" i="2"/>
  <c r="J5" i="2"/>
</calcChain>
</file>

<file path=xl/sharedStrings.xml><?xml version="1.0" encoding="utf-8"?>
<sst xmlns="http://schemas.openxmlformats.org/spreadsheetml/2006/main" count="201" uniqueCount="70">
  <si>
    <t>Siège social et agences</t>
  </si>
  <si>
    <t>Cadre de décomposition forfaitaire
et 
bordereau de prix unitaires</t>
  </si>
  <si>
    <t>Le candidat n'est pas autorisé à modifier le document</t>
  </si>
  <si>
    <t>Le calcul des prix est fait avec un arrondi au centième</t>
  </si>
  <si>
    <t>1.1 Portes piétonnes</t>
  </si>
  <si>
    <t>1.3 Barrières de parking</t>
  </si>
  <si>
    <t>1.2 Portes de garage</t>
  </si>
  <si>
    <t>Adresse du site</t>
  </si>
  <si>
    <t>Unité (nombre de portes par site)</t>
  </si>
  <si>
    <t>Unité (nombre de barrières par site)</t>
  </si>
  <si>
    <t>Forfait annuel en € HT</t>
  </si>
  <si>
    <t>Forfait annuel en € TTC</t>
  </si>
  <si>
    <r>
      <rPr>
        <b/>
        <sz val="11"/>
        <color theme="1"/>
        <rFont val="Calibri"/>
        <family val="2"/>
        <scheme val="minor"/>
      </rPr>
      <t>SIEGE SOCIAL</t>
    </r>
    <r>
      <rPr>
        <sz val="11"/>
        <color theme="1"/>
        <rFont val="Calibri"/>
        <family val="2"/>
        <scheme val="minor"/>
      </rPr>
      <t xml:space="preserve"> - 2, rue des Alliés  38100 GRENOBLE</t>
    </r>
  </si>
  <si>
    <r>
      <rPr>
        <b/>
        <sz val="11"/>
        <color theme="1"/>
        <rFont val="Calibri"/>
        <family val="2"/>
        <scheme val="minor"/>
      </rPr>
      <t>Site de VIENNE</t>
    </r>
    <r>
      <rPr>
        <sz val="11"/>
        <color theme="1"/>
        <rFont val="Calibri"/>
        <family val="2"/>
        <scheme val="minor"/>
      </rPr>
      <t>- 1 place ST Pierre  38200 VIENNE</t>
    </r>
  </si>
  <si>
    <r>
      <rPr>
        <b/>
        <sz val="11"/>
        <color theme="1"/>
        <rFont val="Calibri"/>
        <family val="2"/>
        <scheme val="minor"/>
      </rPr>
      <t>SERVICE MEDICAL</t>
    </r>
    <r>
      <rPr>
        <sz val="11"/>
        <color theme="1"/>
        <rFont val="Calibri"/>
        <family val="2"/>
        <scheme val="minor"/>
      </rPr>
      <t xml:space="preserve"> - 66, avenue M. Berthelot  38100 GRENOBLE</t>
    </r>
  </si>
  <si>
    <r>
      <rPr>
        <b/>
        <sz val="11"/>
        <color theme="1"/>
        <rFont val="Calibri"/>
        <family val="2"/>
        <scheme val="minor"/>
      </rPr>
      <t>Agence de BOURGOIN JALLIEU</t>
    </r>
    <r>
      <rPr>
        <sz val="11"/>
        <color theme="1"/>
        <rFont val="Calibri"/>
        <family val="2"/>
        <scheme val="minor"/>
      </rPr>
      <t xml:space="preserve"> - avenue du Parc  38300 BOURGOIN JALLIEU</t>
    </r>
  </si>
  <si>
    <r>
      <rPr>
        <b/>
        <sz val="11"/>
        <color theme="1"/>
        <rFont val="Calibri"/>
        <family val="2"/>
        <scheme val="minor"/>
      </rPr>
      <t xml:space="preserve">Agence de RIVES </t>
    </r>
    <r>
      <rPr>
        <sz val="11"/>
        <color theme="1"/>
        <rFont val="Calibri"/>
        <family val="2"/>
        <scheme val="minor"/>
      </rPr>
      <t>- 57, rue Pasteur - BP 101   38140 RIVES</t>
    </r>
  </si>
  <si>
    <r>
      <rPr>
        <b/>
        <sz val="11"/>
        <color theme="1"/>
        <rFont val="Calibri"/>
        <family val="2"/>
        <scheme val="minor"/>
      </rPr>
      <t xml:space="preserve">Agence de LA TOUR DU PIN </t>
    </r>
    <r>
      <rPr>
        <sz val="11"/>
        <color theme="1"/>
        <rFont val="Calibri"/>
        <family val="2"/>
        <scheme val="minor"/>
      </rPr>
      <t>- 130, rue d’Italie - BP 206  38110 LA TOUR DU PIN</t>
    </r>
  </si>
  <si>
    <r>
      <rPr>
        <b/>
        <sz val="11"/>
        <color theme="1"/>
        <rFont val="Calibri"/>
        <family val="2"/>
        <scheme val="minor"/>
      </rPr>
      <t>Agence de VILLEFONTAINE</t>
    </r>
    <r>
      <rPr>
        <sz val="11"/>
        <color theme="1"/>
        <rFont val="Calibri"/>
        <family val="2"/>
        <scheme val="minor"/>
      </rPr>
      <t xml:space="preserve"> - Impasse Ambroise Croizat  38090 VILLEFONTAINE</t>
    </r>
  </si>
  <si>
    <r>
      <rPr>
        <b/>
        <sz val="11"/>
        <color theme="1"/>
        <rFont val="Calibri"/>
        <family val="2"/>
        <scheme val="minor"/>
      </rPr>
      <t xml:space="preserve">Agence de ROUSSILLON </t>
    </r>
    <r>
      <rPr>
        <sz val="11"/>
        <color theme="1"/>
        <rFont val="Calibri"/>
        <family val="2"/>
        <scheme val="minor"/>
      </rPr>
      <t>- Rue Ambroise Croizat  38150 ROUSSILLON</t>
    </r>
  </si>
  <si>
    <t>les prix par site sont réputés frais de déplacement et de main d’œuvre inclus</t>
  </si>
  <si>
    <t>Description</t>
  </si>
  <si>
    <t>Portes de garages battantes motorisées</t>
  </si>
  <si>
    <t>porte de garage basculante automatisée</t>
  </si>
  <si>
    <r>
      <rPr>
        <b/>
        <sz val="11"/>
        <color theme="1"/>
        <rFont val="Calibri"/>
        <family val="2"/>
        <scheme val="minor"/>
      </rPr>
      <t xml:space="preserve">SERVICE MEDICAL </t>
    </r>
    <r>
      <rPr>
        <sz val="11"/>
        <color theme="1"/>
        <rFont val="Calibri"/>
        <family val="2"/>
        <scheme val="minor"/>
      </rPr>
      <t>- 38100 GRENOBLE</t>
    </r>
  </si>
  <si>
    <t>Barrières et interphones</t>
  </si>
  <si>
    <t>MONTANT TOTAL ANNUEL DE LA PART FORFAITAIRE</t>
  </si>
  <si>
    <t>En  € HT</t>
  </si>
  <si>
    <t>En € TTC</t>
  </si>
  <si>
    <t>Prix unitaire en € HT</t>
  </si>
  <si>
    <t>Prix unitaire en € TTC</t>
  </si>
  <si>
    <t>Une batterie de secours</t>
  </si>
  <si>
    <t>Un Sandow anti-panique</t>
  </si>
  <si>
    <t>Un radar porte automatique</t>
  </si>
  <si>
    <t>Un galet et contregalet (chariot complet)</t>
  </si>
  <si>
    <t>Instructions relatives au renseignement du document</t>
  </si>
  <si>
    <t>La décomposition des prix est une pièce de l'offre du candidat</t>
  </si>
  <si>
    <t>Le candidat veille à la cohérence des prix par rapport aux différentes pièces du marché et notamment les prescriptions techniques (clauses techniques)</t>
  </si>
  <si>
    <t>1. PRESTATIONS FORFAITAIRES</t>
  </si>
  <si>
    <t>2. PRESTATIONS A BONS DE COMMANDE</t>
  </si>
  <si>
    <t>MAINTENANCE PREVENTIVE PAR SITE</t>
  </si>
  <si>
    <t>2.2 MAINTENANCE CORRECTIVE PAR SITE</t>
  </si>
  <si>
    <r>
      <rPr>
        <b/>
        <sz val="11"/>
        <color theme="1"/>
        <rFont val="Calibri"/>
        <family val="2"/>
        <scheme val="minor"/>
      </rPr>
      <t>Agence de RIVES</t>
    </r>
    <r>
      <rPr>
        <sz val="11"/>
        <color theme="1"/>
        <rFont val="Calibri"/>
        <family val="2"/>
        <scheme val="minor"/>
      </rPr>
      <t xml:space="preserve"> - 57, rue Pasteur - BP 101  38140 RIVES</t>
    </r>
  </si>
  <si>
    <t>Coût horaire hors prestations de maintenance</t>
  </si>
  <si>
    <t>Frais de déplacement supplémentaire (un aller-retour)</t>
  </si>
  <si>
    <t>Niveau d'urgence</t>
  </si>
  <si>
    <t>Correctif simple</t>
  </si>
  <si>
    <t>Correctif urgent</t>
  </si>
  <si>
    <t>Délais d'intervention max (en heures)</t>
  </si>
  <si>
    <t>2.2.1 Portes piétonnes</t>
  </si>
  <si>
    <t>2.2.2 Portes de garage</t>
  </si>
  <si>
    <t>2.2.3 Barrières de parking</t>
  </si>
  <si>
    <t>Toutes les rubriques doivent impérativement être renseignées avec un prix (renseigner expressément "0" [zéro] si le prix est nul)</t>
  </si>
  <si>
    <t>Dans le cas où une simulation financière est prévue, le candidat doit s'assurer que celle-ci reprend strictement les prix indiqués dans le présent document</t>
  </si>
  <si>
    <r>
      <t xml:space="preserve">Le candidat rempli UNIQUEMENT les cellules en </t>
    </r>
    <r>
      <rPr>
        <i/>
        <sz val="11"/>
        <color theme="7" tint="-0.249977111117893"/>
        <rFont val="Calibri"/>
        <family val="2"/>
        <scheme val="minor"/>
      </rPr>
      <t>JAUNE</t>
    </r>
    <r>
      <rPr>
        <i/>
        <sz val="11"/>
        <color theme="1"/>
        <rFont val="Calibri"/>
        <family val="2"/>
        <scheme val="minor"/>
      </rPr>
      <t xml:space="preserve"> prévues à cet effet</t>
    </r>
  </si>
  <si>
    <t>2.1 PRESTATIONS PONCTUELLES / REMPLACEMENT DES PIECES DETACHEES</t>
  </si>
  <si>
    <t>Réversibilité</t>
  </si>
  <si>
    <r>
      <rPr>
        <b/>
        <sz val="11"/>
        <color theme="1"/>
        <rFont val="Calibri"/>
        <family val="2"/>
        <scheme val="minor"/>
      </rPr>
      <t xml:space="preserve">Centre d'examen de santé de Vienne </t>
    </r>
    <r>
      <rPr>
        <sz val="11"/>
        <color theme="1"/>
        <rFont val="Calibri"/>
        <family val="2"/>
        <scheme val="minor"/>
      </rPr>
      <t>- 3 place Saint Pierre 38200 VIENNE</t>
    </r>
  </si>
  <si>
    <r>
      <t xml:space="preserve">Centre d'examen de santé de Vienne </t>
    </r>
    <r>
      <rPr>
        <sz val="11"/>
        <color theme="1"/>
        <rFont val="Calibri"/>
        <family val="2"/>
        <scheme val="minor"/>
      </rPr>
      <t>- 3 place Saint Pierre 38200 VIENNE</t>
    </r>
  </si>
  <si>
    <r>
      <t xml:space="preserve">Site de VIENNE </t>
    </r>
    <r>
      <rPr>
        <sz val="11"/>
        <color theme="1"/>
        <rFont val="Calibri"/>
        <family val="2"/>
        <scheme val="minor"/>
      </rPr>
      <t>- 1 place ST Pierre  38200 VIENNE</t>
    </r>
  </si>
  <si>
    <t>rideau métallique motorisé</t>
  </si>
  <si>
    <t xml:space="preserve">TOTAL </t>
  </si>
  <si>
    <t>TOTAL</t>
  </si>
  <si>
    <t>2.2.4 Rideaux métalliques</t>
  </si>
  <si>
    <t>Fourniture et remplacement du boitier vert d'ouverture d'urgence (BBGV) pour porte automatique</t>
  </si>
  <si>
    <t>Accord-cadre relatif à la maintenance de portes automatiques piétonnes, de portes de garages, de barrières automatiques et de rideaux métalliques</t>
  </si>
  <si>
    <r>
      <rPr>
        <b/>
        <sz val="11"/>
        <color theme="1"/>
        <rFont val="Calibri"/>
        <family val="2"/>
        <scheme val="minor"/>
      </rPr>
      <t>Agence de ROUSSILLON</t>
    </r>
    <r>
      <rPr>
        <sz val="11"/>
        <color theme="1"/>
        <rFont val="Calibri"/>
        <family val="2"/>
        <scheme val="minor"/>
      </rPr>
      <t xml:space="preserve"> - Rue Ambroise Croizat  38150 ROUSSILLON</t>
    </r>
  </si>
  <si>
    <t>1.4 Rideaux métalliques</t>
  </si>
  <si>
    <r>
      <rPr>
        <b/>
        <sz val="11"/>
        <color theme="1"/>
        <rFont val="Calibri"/>
        <family val="2"/>
        <scheme val="minor"/>
      </rPr>
      <t>Agence de MAGINOT -</t>
    </r>
    <r>
      <rPr>
        <sz val="11"/>
        <color theme="1"/>
        <rFont val="Calibri"/>
        <family val="2"/>
        <scheme val="minor"/>
      </rPr>
      <t xml:space="preserve"> 27 Rue André Maginot, 38000 Grenoble</t>
    </r>
  </si>
  <si>
    <t>Annexe I 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</si>
</sst>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2"/>
      <color theme="5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ED1CE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wrapText="1"/>
    </xf>
    <xf numFmtId="0" fontId="2" fillId="0" borderId="6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0" borderId="0" xfId="0" applyBorder="1"/>
    <xf numFmtId="0" fontId="6" fillId="8" borderId="8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7" fillId="12" borderId="0" xfId="0" applyFont="1" applyFill="1" applyBorder="1" applyAlignment="1">
      <alignment vertical="center" wrapText="1"/>
    </xf>
    <xf numFmtId="0" fontId="0" fillId="12" borderId="0" xfId="0" applyFill="1" applyBorder="1"/>
    <xf numFmtId="0" fontId="7" fillId="2" borderId="25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6" fillId="0" borderId="8" xfId="0" applyFont="1" applyBorder="1"/>
    <xf numFmtId="0" fontId="6" fillId="0" borderId="27" xfId="0" applyFont="1" applyBorder="1" applyAlignment="1">
      <alignment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31" xfId="0" applyFont="1" applyBorder="1"/>
    <xf numFmtId="0" fontId="7" fillId="11" borderId="35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0" fillId="0" borderId="39" xfId="0" applyBorder="1"/>
    <xf numFmtId="0" fontId="0" fillId="0" borderId="37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42" xfId="0" applyBorder="1" applyAlignment="1">
      <alignment horizontal="center" wrapText="1"/>
    </xf>
    <xf numFmtId="0" fontId="0" fillId="0" borderId="34" xfId="0" applyBorder="1"/>
    <xf numFmtId="0" fontId="0" fillId="12" borderId="0" xfId="0" applyFill="1"/>
    <xf numFmtId="0" fontId="6" fillId="8" borderId="8" xfId="0" applyFont="1" applyFill="1" applyBorder="1" applyAlignment="1">
      <alignment horizontal="center" vertical="center" wrapText="1"/>
    </xf>
    <xf numFmtId="164" fontId="0" fillId="5" borderId="22" xfId="0" applyNumberFormat="1" applyFill="1" applyBorder="1" applyAlignment="1">
      <alignment horizontal="center"/>
    </xf>
    <xf numFmtId="164" fontId="0" fillId="5" borderId="13" xfId="0" applyNumberFormat="1" applyFill="1" applyBorder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0" fontId="6" fillId="12" borderId="6" xfId="0" applyFont="1" applyFill="1" applyBorder="1" applyAlignment="1">
      <alignment horizontal="center" vertical="center"/>
    </xf>
    <xf numFmtId="0" fontId="6" fillId="12" borderId="27" xfId="0" applyFont="1" applyFill="1" applyBorder="1" applyAlignment="1">
      <alignment horizontal="center" vertical="center" wrapText="1"/>
    </xf>
    <xf numFmtId="0" fontId="0" fillId="12" borderId="6" xfId="0" applyFill="1" applyBorder="1" applyAlignment="1">
      <alignment horizontal="center" vertical="center" wrapText="1"/>
    </xf>
    <xf numFmtId="0" fontId="0" fillId="12" borderId="15" xfId="0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0" fillId="12" borderId="15" xfId="0" applyFill="1" applyBorder="1" applyAlignment="1">
      <alignment horizontal="center" vertical="center" wrapText="1"/>
    </xf>
    <xf numFmtId="0" fontId="0" fillId="12" borderId="6" xfId="0" applyFill="1" applyBorder="1" applyAlignment="1">
      <alignment horizontal="center"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13" fillId="0" borderId="0" xfId="0" applyFont="1" applyBorder="1" applyAlignment="1"/>
    <xf numFmtId="0" fontId="6" fillId="12" borderId="8" xfId="0" applyFont="1" applyFill="1" applyBorder="1" applyAlignment="1">
      <alignment horizontal="center" vertical="center"/>
    </xf>
    <xf numFmtId="0" fontId="6" fillId="12" borderId="31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41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33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12" fillId="8" borderId="41" xfId="0" applyFont="1" applyFill="1" applyBorder="1" applyAlignment="1">
      <alignment horizontal="center" wrapText="1"/>
    </xf>
    <xf numFmtId="0" fontId="12" fillId="8" borderId="0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6" fillId="0" borderId="41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0" fillId="0" borderId="41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0" fillId="5" borderId="6" xfId="0" applyFill="1" applyBorder="1" applyAlignment="1">
      <alignment horizontal="center"/>
    </xf>
    <xf numFmtId="164" fontId="0" fillId="0" borderId="6" xfId="0" applyNumberFormat="1" applyBorder="1" applyAlignment="1">
      <alignment horizontal="center" vertical="center" wrapText="1"/>
    </xf>
    <xf numFmtId="0" fontId="0" fillId="5" borderId="24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164" fontId="0" fillId="0" borderId="22" xfId="0" applyNumberFormat="1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6" fillId="8" borderId="21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7" borderId="2" xfId="0" applyFont="1" applyFill="1" applyBorder="1" applyAlignment="1">
      <alignment horizontal="left" vertical="center" wrapText="1"/>
    </xf>
    <xf numFmtId="0" fontId="5" fillId="7" borderId="3" xfId="0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horizontal="center" wrapText="1"/>
    </xf>
    <xf numFmtId="0" fontId="8" fillId="6" borderId="6" xfId="0" applyFont="1" applyFill="1" applyBorder="1" applyAlignment="1">
      <alignment horizontal="center" vertical="center" wrapText="1"/>
    </xf>
    <xf numFmtId="164" fontId="8" fillId="6" borderId="6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right" vertical="center" wrapText="1"/>
    </xf>
    <xf numFmtId="0" fontId="11" fillId="4" borderId="2" xfId="0" applyFont="1" applyFill="1" applyBorder="1" applyAlignment="1">
      <alignment horizontal="right" vertical="center" wrapText="1"/>
    </xf>
    <xf numFmtId="0" fontId="11" fillId="4" borderId="3" xfId="0" applyFont="1" applyFill="1" applyBorder="1" applyAlignment="1">
      <alignment horizontal="right" vertical="center" wrapText="1"/>
    </xf>
    <xf numFmtId="164" fontId="7" fillId="12" borderId="14" xfId="0" applyNumberFormat="1" applyFont="1" applyFill="1" applyBorder="1" applyAlignment="1">
      <alignment horizontal="center" vertical="center" wrapText="1"/>
    </xf>
    <xf numFmtId="164" fontId="7" fillId="12" borderId="6" xfId="0" applyNumberFormat="1" applyFont="1" applyFill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left"/>
    </xf>
    <xf numFmtId="0" fontId="13" fillId="0" borderId="20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13" fillId="0" borderId="14" xfId="0" applyFont="1" applyBorder="1" applyAlignment="1">
      <alignment horizontal="left"/>
    </xf>
    <xf numFmtId="0" fontId="0" fillId="0" borderId="6" xfId="0" applyBorder="1" applyAlignment="1">
      <alignment horizontal="left" wrapText="1"/>
    </xf>
    <xf numFmtId="164" fontId="0" fillId="5" borderId="6" xfId="0" applyNumberFormat="1" applyFill="1" applyBorder="1" applyAlignment="1">
      <alignment horizontal="center" vertical="center" wrapText="1"/>
    </xf>
    <xf numFmtId="164" fontId="7" fillId="12" borderId="14" xfId="1" applyNumberFormat="1" applyFont="1" applyFill="1" applyBorder="1" applyAlignment="1">
      <alignment horizontal="center" vertical="center" wrapText="1"/>
    </xf>
    <xf numFmtId="164" fontId="7" fillId="12" borderId="6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13" fillId="0" borderId="18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6" xfId="0" applyFont="1" applyBorder="1" applyAlignment="1">
      <alignment horizontal="left"/>
    </xf>
    <xf numFmtId="0" fontId="13" fillId="0" borderId="17" xfId="0" applyFont="1" applyBorder="1" applyAlignment="1">
      <alignment horizontal="left"/>
    </xf>
    <xf numFmtId="0" fontId="0" fillId="12" borderId="15" xfId="0" applyFill="1" applyBorder="1" applyAlignment="1">
      <alignment horizontal="center" wrapText="1"/>
    </xf>
    <xf numFmtId="0" fontId="0" fillId="0" borderId="7" xfId="0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0" fillId="12" borderId="6" xfId="0" applyFill="1" applyBorder="1" applyAlignment="1">
      <alignment horizont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right" vertical="center" wrapText="1"/>
    </xf>
    <xf numFmtId="0" fontId="11" fillId="4" borderId="10" xfId="0" applyFont="1" applyFill="1" applyBorder="1" applyAlignment="1">
      <alignment horizontal="right" vertical="center" wrapText="1"/>
    </xf>
    <xf numFmtId="0" fontId="11" fillId="4" borderId="11" xfId="0" applyFont="1" applyFill="1" applyBorder="1" applyAlignment="1">
      <alignment horizontal="righ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/>
    </xf>
    <xf numFmtId="0" fontId="0" fillId="12" borderId="22" xfId="0" applyFill="1" applyBorder="1" applyAlignment="1">
      <alignment horizontal="left" vertical="center" wrapText="1"/>
    </xf>
    <xf numFmtId="0" fontId="0" fillId="12" borderId="13" xfId="0" applyFill="1" applyBorder="1" applyAlignment="1">
      <alignment horizontal="left" vertical="center" wrapText="1"/>
    </xf>
    <xf numFmtId="0" fontId="0" fillId="12" borderId="14" xfId="0" applyFill="1" applyBorder="1" applyAlignment="1">
      <alignment horizontal="left" vertical="center" wrapText="1"/>
    </xf>
    <xf numFmtId="164" fontId="0" fillId="0" borderId="6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0" fillId="12" borderId="8" xfId="0" applyFill="1" applyBorder="1" applyAlignment="1">
      <alignment horizontal="center" vertical="center" wrapText="1"/>
    </xf>
    <xf numFmtId="0" fontId="0" fillId="12" borderId="27" xfId="0" applyFill="1" applyBorder="1" applyAlignment="1">
      <alignment horizontal="center" vertical="center" wrapText="1"/>
    </xf>
    <xf numFmtId="164" fontId="0" fillId="5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164" fontId="0" fillId="5" borderId="27" xfId="0" applyNumberFormat="1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center" vertical="center" wrapText="1"/>
    </xf>
    <xf numFmtId="164" fontId="7" fillId="12" borderId="0" xfId="0" applyNumberFormat="1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0" fillId="12" borderId="6" xfId="0" applyFill="1" applyBorder="1" applyAlignment="1">
      <alignment horizontal="center" vertical="center" wrapText="1"/>
    </xf>
    <xf numFmtId="0" fontId="0" fillId="12" borderId="22" xfId="0" applyFill="1" applyBorder="1" applyAlignment="1">
      <alignment horizontal="left"/>
    </xf>
    <xf numFmtId="0" fontId="0" fillId="12" borderId="13" xfId="0" applyFill="1" applyBorder="1" applyAlignment="1">
      <alignment horizontal="left"/>
    </xf>
    <xf numFmtId="0" fontId="0" fillId="12" borderId="14" xfId="0" applyFill="1" applyBorder="1" applyAlignment="1">
      <alignment horizontal="left"/>
    </xf>
    <xf numFmtId="164" fontId="0" fillId="5" borderId="22" xfId="0" applyNumberFormat="1" applyFill="1" applyBorder="1" applyAlignment="1">
      <alignment horizontal="center"/>
    </xf>
    <xf numFmtId="164" fontId="0" fillId="5" borderId="13" xfId="0" applyNumberFormat="1" applyFill="1" applyBorder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0" fontId="6" fillId="8" borderId="21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4" fontId="0" fillId="5" borderId="22" xfId="0" applyNumberFormat="1" applyFill="1" applyBorder="1" applyAlignment="1">
      <alignment horizontal="center" vertical="center" wrapText="1"/>
    </xf>
    <xf numFmtId="164" fontId="0" fillId="5" borderId="14" xfId="0" applyNumberFormat="1" applyFill="1" applyBorder="1" applyAlignment="1">
      <alignment horizontal="center" vertical="center" wrapText="1"/>
    </xf>
    <xf numFmtId="0" fontId="0" fillId="12" borderId="6" xfId="0" applyFill="1" applyBorder="1" applyAlignment="1">
      <alignment horizontal="left" vertical="center" wrapText="1"/>
    </xf>
    <xf numFmtId="164" fontId="0" fillId="5" borderId="21" xfId="0" applyNumberFormat="1" applyFill="1" applyBorder="1" applyAlignment="1">
      <alignment horizontal="center" vertical="center" wrapText="1"/>
    </xf>
    <xf numFmtId="164" fontId="0" fillId="5" borderId="5" xfId="0" applyNumberForma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12" borderId="15" xfId="0" applyFill="1" applyBorder="1" applyAlignment="1">
      <alignment horizontal="center" vertical="center" wrapText="1"/>
    </xf>
    <xf numFmtId="0" fontId="0" fillId="12" borderId="29" xfId="0" applyFill="1" applyBorder="1" applyAlignment="1">
      <alignment horizontal="center" vertical="center" wrapText="1"/>
    </xf>
    <xf numFmtId="0" fontId="0" fillId="12" borderId="32" xfId="0" applyFill="1" applyBorder="1" applyAlignment="1">
      <alignment horizontal="center" vertical="center" wrapText="1"/>
    </xf>
    <xf numFmtId="164" fontId="0" fillId="5" borderId="30" xfId="0" applyNumberFormat="1" applyFill="1" applyBorder="1" applyAlignment="1">
      <alignment horizontal="center" vertical="center" wrapText="1"/>
    </xf>
    <xf numFmtId="164" fontId="0" fillId="5" borderId="17" xfId="0" applyNumberFormat="1" applyFill="1" applyBorder="1" applyAlignment="1">
      <alignment horizontal="center" vertical="center" wrapText="1"/>
    </xf>
    <xf numFmtId="164" fontId="0" fillId="0" borderId="30" xfId="0" applyNumberFormat="1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2" borderId="15" xfId="0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12" borderId="26" xfId="0" applyFill="1" applyBorder="1" applyAlignment="1">
      <alignment horizontal="center" vertical="center" wrapText="1"/>
    </xf>
    <xf numFmtId="164" fontId="0" fillId="5" borderId="19" xfId="0" applyNumberFormat="1" applyFill="1" applyBorder="1" applyAlignment="1">
      <alignment horizontal="center" vertical="center" wrapText="1"/>
    </xf>
    <xf numFmtId="164" fontId="0" fillId="5" borderId="28" xfId="0" applyNumberForma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164" fontId="0" fillId="0" borderId="28" xfId="0" applyNumberForma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0" fillId="12" borderId="31" xfId="0" applyFill="1" applyBorder="1" applyAlignment="1">
      <alignment horizontal="center" vertical="center" wrapText="1"/>
    </xf>
    <xf numFmtId="164" fontId="0" fillId="0" borderId="31" xfId="0" applyNumberFormat="1" applyBorder="1" applyAlignment="1">
      <alignment horizontal="center" vertical="center" wrapText="1"/>
    </xf>
    <xf numFmtId="164" fontId="0" fillId="5" borderId="31" xfId="0" applyNumberFormat="1" applyFill="1" applyBorder="1" applyAlignment="1">
      <alignment horizontal="center" vertical="center" wrapText="1"/>
    </xf>
    <xf numFmtId="0" fontId="15" fillId="0" borderId="41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42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ED1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0</xdr:row>
          <xdr:rowOff>57150</xdr:rowOff>
        </xdr:from>
        <xdr:to>
          <xdr:col>2</xdr:col>
          <xdr:colOff>590550</xdr:colOff>
          <xdr:row>6</xdr:row>
          <xdr:rowOff>85725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8"/>
  <sheetViews>
    <sheetView showGridLines="0" tabSelected="1" workbookViewId="0">
      <selection activeCell="A8" sqref="A8:H8"/>
    </sheetView>
  </sheetViews>
  <sheetFormatPr baseColWidth="10" defaultRowHeight="15" x14ac:dyDescent="0.25"/>
  <sheetData>
    <row r="1" spans="1:8" x14ac:dyDescent="0.25">
      <c r="A1" s="20"/>
      <c r="B1" s="21"/>
      <c r="C1" s="21"/>
      <c r="D1" s="21"/>
      <c r="E1" s="21"/>
      <c r="F1" s="21"/>
      <c r="G1" s="21"/>
      <c r="H1" s="22"/>
    </row>
    <row r="2" spans="1:8" x14ac:dyDescent="0.25">
      <c r="A2" s="23"/>
      <c r="B2" s="5"/>
      <c r="C2" s="5"/>
      <c r="D2" s="5"/>
      <c r="E2" s="5"/>
      <c r="F2" s="5"/>
      <c r="G2" s="5"/>
      <c r="H2" s="24"/>
    </row>
    <row r="3" spans="1:8" x14ac:dyDescent="0.25">
      <c r="A3" s="23"/>
      <c r="B3" s="5"/>
      <c r="C3" s="5"/>
      <c r="D3" s="5"/>
      <c r="E3" s="5"/>
      <c r="F3" s="5"/>
      <c r="G3" s="5"/>
      <c r="H3" s="24"/>
    </row>
    <row r="4" spans="1:8" x14ac:dyDescent="0.25">
      <c r="A4" s="23"/>
      <c r="B4" s="5"/>
      <c r="C4" s="5"/>
      <c r="D4" s="5"/>
      <c r="E4" s="5"/>
      <c r="F4" s="5"/>
      <c r="G4" s="5"/>
      <c r="H4" s="24"/>
    </row>
    <row r="5" spans="1:8" x14ac:dyDescent="0.25">
      <c r="A5" s="23"/>
      <c r="B5" s="5"/>
      <c r="C5" s="5"/>
      <c r="D5" s="5"/>
      <c r="E5" s="5"/>
      <c r="F5" s="5"/>
      <c r="G5" s="5"/>
      <c r="H5" s="24"/>
    </row>
    <row r="6" spans="1:8" x14ac:dyDescent="0.25">
      <c r="A6" s="23"/>
      <c r="B6" s="5"/>
      <c r="C6" s="5"/>
      <c r="D6" s="5"/>
      <c r="E6" s="5"/>
      <c r="F6" s="5"/>
      <c r="G6" s="5"/>
      <c r="H6" s="24"/>
    </row>
    <row r="7" spans="1:8" x14ac:dyDescent="0.25">
      <c r="A7" s="23"/>
      <c r="B7" s="5"/>
      <c r="C7" s="5"/>
      <c r="D7" s="5"/>
      <c r="E7" s="5"/>
      <c r="F7" s="5"/>
      <c r="G7" s="5"/>
      <c r="H7" s="24"/>
    </row>
    <row r="8" spans="1:8" ht="18.75" x14ac:dyDescent="0.3">
      <c r="A8" s="190" t="s">
        <v>69</v>
      </c>
      <c r="B8" s="191"/>
      <c r="C8" s="191"/>
      <c r="D8" s="191"/>
      <c r="E8" s="191"/>
      <c r="F8" s="191"/>
      <c r="G8" s="191"/>
      <c r="H8" s="192"/>
    </row>
    <row r="9" spans="1:8" ht="15.75" thickBot="1" x14ac:dyDescent="0.3">
      <c r="A9" s="23"/>
      <c r="B9" s="5"/>
      <c r="C9" s="5"/>
      <c r="D9" s="5"/>
      <c r="E9" s="5"/>
      <c r="F9" s="5"/>
      <c r="G9" s="5"/>
      <c r="H9" s="24"/>
    </row>
    <row r="10" spans="1:8" ht="65.25" customHeight="1" thickBot="1" x14ac:dyDescent="0.3">
      <c r="A10" s="54" t="s">
        <v>65</v>
      </c>
      <c r="B10" s="55"/>
      <c r="C10" s="55"/>
      <c r="D10" s="55"/>
      <c r="E10" s="55"/>
      <c r="F10" s="55"/>
      <c r="G10" s="56"/>
      <c r="H10" s="24"/>
    </row>
    <row r="11" spans="1:8" ht="21.75" thickBot="1" x14ac:dyDescent="0.4">
      <c r="A11" s="25"/>
      <c r="B11" s="26"/>
      <c r="C11" s="57" t="s">
        <v>0</v>
      </c>
      <c r="D11" s="58"/>
      <c r="E11" s="59"/>
      <c r="F11" s="26"/>
      <c r="G11" s="26"/>
      <c r="H11" s="24"/>
    </row>
    <row r="12" spans="1:8" x14ac:dyDescent="0.25">
      <c r="A12" s="25"/>
      <c r="B12" s="26"/>
      <c r="C12" s="26"/>
      <c r="D12" s="26"/>
      <c r="E12" s="26"/>
      <c r="F12" s="26"/>
      <c r="G12" s="26"/>
      <c r="H12" s="24"/>
    </row>
    <row r="13" spans="1:8" ht="15.75" thickBot="1" x14ac:dyDescent="0.3">
      <c r="A13" s="25"/>
      <c r="B13" s="26"/>
      <c r="C13" s="26"/>
      <c r="D13" s="26"/>
      <c r="E13" s="26"/>
      <c r="F13" s="26"/>
      <c r="G13" s="26"/>
      <c r="H13" s="24"/>
    </row>
    <row r="14" spans="1:8" ht="51" customHeight="1" thickBot="1" x14ac:dyDescent="0.3">
      <c r="A14" s="25"/>
      <c r="B14" s="60" t="s">
        <v>1</v>
      </c>
      <c r="C14" s="61"/>
      <c r="D14" s="61"/>
      <c r="E14" s="61"/>
      <c r="F14" s="62"/>
      <c r="G14" s="26"/>
      <c r="H14" s="24"/>
    </row>
    <row r="15" spans="1:8" x14ac:dyDescent="0.25">
      <c r="A15" s="25"/>
      <c r="B15" s="26"/>
      <c r="C15" s="26"/>
      <c r="D15" s="26"/>
      <c r="E15" s="26"/>
      <c r="F15" s="26"/>
      <c r="G15" s="26"/>
      <c r="H15" s="24"/>
    </row>
    <row r="16" spans="1:8" x14ac:dyDescent="0.25">
      <c r="A16" s="52" t="s">
        <v>35</v>
      </c>
      <c r="B16" s="53"/>
      <c r="C16" s="53"/>
      <c r="D16" s="53"/>
      <c r="E16" s="53"/>
      <c r="F16" s="53"/>
      <c r="G16" s="53"/>
      <c r="H16" s="24"/>
    </row>
    <row r="17" spans="1:8" x14ac:dyDescent="0.25">
      <c r="A17" s="25"/>
      <c r="B17" s="26"/>
      <c r="C17" s="26"/>
      <c r="D17" s="26"/>
      <c r="E17" s="26"/>
      <c r="F17" s="26"/>
      <c r="G17" s="26"/>
      <c r="H17" s="24"/>
    </row>
    <row r="18" spans="1:8" ht="15" customHeight="1" x14ac:dyDescent="0.25">
      <c r="A18" s="63" t="s">
        <v>54</v>
      </c>
      <c r="B18" s="64"/>
      <c r="C18" s="64"/>
      <c r="D18" s="64"/>
      <c r="E18" s="64"/>
      <c r="F18" s="64"/>
      <c r="G18" s="64"/>
      <c r="H18" s="24"/>
    </row>
    <row r="19" spans="1:8" x14ac:dyDescent="0.25">
      <c r="A19" s="63" t="s">
        <v>2</v>
      </c>
      <c r="B19" s="64"/>
      <c r="C19" s="64"/>
      <c r="D19" s="64"/>
      <c r="E19" s="64"/>
      <c r="F19" s="64"/>
      <c r="G19" s="64"/>
      <c r="H19" s="24"/>
    </row>
    <row r="20" spans="1:8" x14ac:dyDescent="0.25">
      <c r="A20" s="63" t="s">
        <v>3</v>
      </c>
      <c r="B20" s="64"/>
      <c r="C20" s="64"/>
      <c r="D20" s="64"/>
      <c r="E20" s="64"/>
      <c r="F20" s="64"/>
      <c r="G20" s="64"/>
      <c r="H20" s="27"/>
    </row>
    <row r="21" spans="1:8" ht="32.25" customHeight="1" x14ac:dyDescent="0.25">
      <c r="A21" s="63" t="s">
        <v>52</v>
      </c>
      <c r="B21" s="64"/>
      <c r="C21" s="64"/>
      <c r="D21" s="64"/>
      <c r="E21" s="64"/>
      <c r="F21" s="64"/>
      <c r="G21" s="64"/>
      <c r="H21" s="24"/>
    </row>
    <row r="22" spans="1:8" x14ac:dyDescent="0.25">
      <c r="A22" s="63" t="s">
        <v>36</v>
      </c>
      <c r="B22" s="64"/>
      <c r="C22" s="64"/>
      <c r="D22" s="64"/>
      <c r="E22" s="64"/>
      <c r="F22" s="64"/>
      <c r="G22" s="64"/>
      <c r="H22" s="24"/>
    </row>
    <row r="23" spans="1:8" ht="28.5" customHeight="1" x14ac:dyDescent="0.25">
      <c r="A23" s="63" t="s">
        <v>37</v>
      </c>
      <c r="B23" s="64"/>
      <c r="C23" s="64"/>
      <c r="D23" s="64"/>
      <c r="E23" s="64"/>
      <c r="F23" s="64"/>
      <c r="G23" s="64"/>
      <c r="H23" s="24"/>
    </row>
    <row r="24" spans="1:8" ht="30" customHeight="1" x14ac:dyDescent="0.25">
      <c r="A24" s="65" t="s">
        <v>53</v>
      </c>
      <c r="B24" s="66"/>
      <c r="C24" s="66"/>
      <c r="D24" s="66"/>
      <c r="E24" s="66"/>
      <c r="F24" s="66"/>
      <c r="G24" s="66"/>
      <c r="H24" s="24"/>
    </row>
    <row r="25" spans="1:8" x14ac:dyDescent="0.25">
      <c r="A25" s="48"/>
      <c r="B25" s="49"/>
      <c r="C25" s="49"/>
      <c r="D25" s="49"/>
      <c r="E25" s="49"/>
      <c r="F25" s="49"/>
      <c r="G25" s="49"/>
      <c r="H25" s="24"/>
    </row>
    <row r="26" spans="1:8" x14ac:dyDescent="0.25">
      <c r="A26" s="48"/>
      <c r="B26" s="49"/>
      <c r="C26" s="49"/>
      <c r="D26" s="49"/>
      <c r="E26" s="49"/>
      <c r="F26" s="49"/>
      <c r="G26" s="49"/>
      <c r="H26" s="24"/>
    </row>
    <row r="27" spans="1:8" x14ac:dyDescent="0.25">
      <c r="A27" s="48"/>
      <c r="B27" s="49"/>
      <c r="C27" s="49"/>
      <c r="D27" s="49"/>
      <c r="E27" s="49"/>
      <c r="F27" s="49"/>
      <c r="G27" s="49"/>
      <c r="H27" s="24"/>
    </row>
    <row r="28" spans="1:8" ht="15.75" thickBot="1" x14ac:dyDescent="0.3">
      <c r="A28" s="50"/>
      <c r="B28" s="51"/>
      <c r="C28" s="51"/>
      <c r="D28" s="51"/>
      <c r="E28" s="51"/>
      <c r="F28" s="51"/>
      <c r="G28" s="51"/>
      <c r="H28" s="28"/>
    </row>
    <row r="29" spans="1:8" x14ac:dyDescent="0.25">
      <c r="A29" s="47"/>
      <c r="B29" s="47"/>
      <c r="C29" s="47"/>
      <c r="D29" s="47"/>
      <c r="E29" s="47"/>
      <c r="F29" s="47"/>
      <c r="G29" s="47"/>
    </row>
    <row r="30" spans="1:8" x14ac:dyDescent="0.25">
      <c r="A30" s="47"/>
      <c r="B30" s="47"/>
      <c r="C30" s="47"/>
      <c r="D30" s="47"/>
      <c r="E30" s="47"/>
      <c r="F30" s="47"/>
      <c r="G30" s="47"/>
    </row>
    <row r="31" spans="1:8" x14ac:dyDescent="0.25">
      <c r="A31" s="47"/>
      <c r="B31" s="47"/>
      <c r="C31" s="47"/>
      <c r="D31" s="47"/>
      <c r="E31" s="47"/>
      <c r="F31" s="47"/>
      <c r="G31" s="47"/>
    </row>
    <row r="32" spans="1:8" x14ac:dyDescent="0.25">
      <c r="A32" s="47"/>
      <c r="B32" s="47"/>
      <c r="C32" s="47"/>
      <c r="D32" s="47"/>
      <c r="E32" s="47"/>
      <c r="F32" s="47"/>
      <c r="G32" s="47"/>
    </row>
    <row r="33" spans="1:7" x14ac:dyDescent="0.25">
      <c r="A33" s="47"/>
      <c r="B33" s="47"/>
      <c r="C33" s="47"/>
      <c r="D33" s="47"/>
      <c r="E33" s="47"/>
      <c r="F33" s="47"/>
      <c r="G33" s="47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"/>
      <c r="B37" s="1"/>
      <c r="C37" s="1"/>
      <c r="D37" s="1"/>
      <c r="E37" s="1"/>
      <c r="F37" s="1"/>
      <c r="G37" s="1"/>
    </row>
    <row r="38" spans="1:7" x14ac:dyDescent="0.25">
      <c r="A38" s="1"/>
      <c r="B38" s="1"/>
      <c r="C38" s="1"/>
      <c r="D38" s="1"/>
      <c r="E38" s="1"/>
      <c r="F38" s="1"/>
      <c r="G38" s="1"/>
    </row>
  </sheetData>
  <mergeCells count="21">
    <mergeCell ref="A8:H8"/>
    <mergeCell ref="A16:G16"/>
    <mergeCell ref="A26:G26"/>
    <mergeCell ref="A10:G10"/>
    <mergeCell ref="C11:E11"/>
    <mergeCell ref="B14:F14"/>
    <mergeCell ref="A18:G18"/>
    <mergeCell ref="A19:G19"/>
    <mergeCell ref="A20:G20"/>
    <mergeCell ref="A21:G21"/>
    <mergeCell ref="A22:G22"/>
    <mergeCell ref="A23:G23"/>
    <mergeCell ref="A24:G24"/>
    <mergeCell ref="A25:G25"/>
    <mergeCell ref="A33:G33"/>
    <mergeCell ref="A27:G27"/>
    <mergeCell ref="A28:G28"/>
    <mergeCell ref="A29:G29"/>
    <mergeCell ref="A30:G30"/>
    <mergeCell ref="A31:G31"/>
    <mergeCell ref="A32:G32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7" r:id="rId4">
          <objectPr defaultSize="0" autoPict="0" r:id="rId5">
            <anchor moveWithCells="1" sizeWithCells="1">
              <from>
                <xdr:col>0</xdr:col>
                <xdr:colOff>76200</xdr:colOff>
                <xdr:row>0</xdr:row>
                <xdr:rowOff>57150</xdr:rowOff>
              </from>
              <to>
                <xdr:col>2</xdr:col>
                <xdr:colOff>590550</xdr:colOff>
                <xdr:row>6</xdr:row>
                <xdr:rowOff>85725</xdr:rowOff>
              </to>
            </anchor>
          </objectPr>
        </oleObject>
      </mc:Choice>
      <mc:Fallback>
        <oleObject progId="MSPhotoEd.3" shapeId="102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showGridLines="0" workbookViewId="0">
      <selection activeCell="A19" sqref="A19:E19"/>
    </sheetView>
  </sheetViews>
  <sheetFormatPr baseColWidth="10" defaultRowHeight="15" x14ac:dyDescent="0.25"/>
  <cols>
    <col min="5" max="5" width="17.85546875" customWidth="1"/>
    <col min="6" max="6" width="20.42578125" customWidth="1"/>
  </cols>
  <sheetData>
    <row r="1" spans="1:11" ht="30" customHeight="1" thickBot="1" x14ac:dyDescent="0.3">
      <c r="A1" s="108" t="s">
        <v>38</v>
      </c>
      <c r="B1" s="109"/>
      <c r="C1" s="109"/>
      <c r="D1" s="109"/>
      <c r="E1" s="109"/>
      <c r="F1" s="109"/>
      <c r="G1" s="109"/>
      <c r="H1" s="109"/>
      <c r="I1" s="109"/>
      <c r="J1" s="109"/>
      <c r="K1" s="110"/>
    </row>
    <row r="2" spans="1:11" ht="31.5" customHeight="1" thickBot="1" x14ac:dyDescent="0.3">
      <c r="A2" s="112" t="s">
        <v>40</v>
      </c>
      <c r="B2" s="113"/>
      <c r="C2" s="113"/>
      <c r="D2" s="113"/>
      <c r="E2" s="113"/>
      <c r="F2" s="113"/>
      <c r="G2" s="113"/>
      <c r="H2" s="113"/>
      <c r="I2" s="113"/>
      <c r="J2" s="113"/>
      <c r="K2" s="114"/>
    </row>
    <row r="3" spans="1:11" ht="38.25" customHeight="1" thickBot="1" x14ac:dyDescent="0.3">
      <c r="A3" s="80" t="s">
        <v>4</v>
      </c>
      <c r="B3" s="81"/>
      <c r="C3" s="81"/>
      <c r="D3" s="81"/>
      <c r="E3" s="81"/>
      <c r="F3" s="81"/>
      <c r="G3" s="81"/>
      <c r="H3" s="81"/>
      <c r="I3" s="81"/>
      <c r="J3" s="81"/>
      <c r="K3" s="82"/>
    </row>
    <row r="4" spans="1:11" ht="33.75" customHeight="1" x14ac:dyDescent="0.25">
      <c r="A4" s="75" t="s">
        <v>7</v>
      </c>
      <c r="B4" s="75"/>
      <c r="C4" s="75"/>
      <c r="D4" s="75"/>
      <c r="E4" s="75"/>
      <c r="F4" s="75" t="s">
        <v>8</v>
      </c>
      <c r="G4" s="75"/>
      <c r="H4" s="75" t="s">
        <v>10</v>
      </c>
      <c r="I4" s="75"/>
      <c r="J4" s="75" t="s">
        <v>11</v>
      </c>
      <c r="K4" s="75"/>
    </row>
    <row r="5" spans="1:11" ht="19.5" customHeight="1" x14ac:dyDescent="0.25">
      <c r="A5" s="106" t="s">
        <v>12</v>
      </c>
      <c r="B5" s="106"/>
      <c r="C5" s="106"/>
      <c r="D5" s="106"/>
      <c r="E5" s="106"/>
      <c r="F5" s="111">
        <v>14</v>
      </c>
      <c r="G5" s="111"/>
      <c r="H5" s="97"/>
      <c r="I5" s="97"/>
      <c r="J5" s="69">
        <f>H5*1.2</f>
        <v>0</v>
      </c>
      <c r="K5" s="69"/>
    </row>
    <row r="6" spans="1:11" x14ac:dyDescent="0.25">
      <c r="A6" s="106" t="s">
        <v>13</v>
      </c>
      <c r="B6" s="106"/>
      <c r="C6" s="106"/>
      <c r="D6" s="106"/>
      <c r="E6" s="106"/>
      <c r="F6" s="111">
        <v>2</v>
      </c>
      <c r="G6" s="111"/>
      <c r="H6" s="97"/>
      <c r="I6" s="97"/>
      <c r="J6" s="69">
        <f t="shared" ref="J6:J13" si="0">H6*1.2</f>
        <v>0</v>
      </c>
      <c r="K6" s="69"/>
    </row>
    <row r="7" spans="1:11" x14ac:dyDescent="0.25">
      <c r="A7" s="106" t="s">
        <v>14</v>
      </c>
      <c r="B7" s="106"/>
      <c r="C7" s="106"/>
      <c r="D7" s="106"/>
      <c r="E7" s="106"/>
      <c r="F7" s="111">
        <v>3</v>
      </c>
      <c r="G7" s="111"/>
      <c r="H7" s="97"/>
      <c r="I7" s="97"/>
      <c r="J7" s="69">
        <f t="shared" si="0"/>
        <v>0</v>
      </c>
      <c r="K7" s="69"/>
    </row>
    <row r="8" spans="1:11" ht="30" customHeight="1" x14ac:dyDescent="0.25">
      <c r="A8" s="106" t="s">
        <v>15</v>
      </c>
      <c r="B8" s="106"/>
      <c r="C8" s="106"/>
      <c r="D8" s="106"/>
      <c r="E8" s="106"/>
      <c r="F8" s="111">
        <v>2</v>
      </c>
      <c r="G8" s="111"/>
      <c r="H8" s="97"/>
      <c r="I8" s="97"/>
      <c r="J8" s="69">
        <f t="shared" si="0"/>
        <v>0</v>
      </c>
      <c r="K8" s="69"/>
    </row>
    <row r="9" spans="1:11" ht="30.75" customHeight="1" x14ac:dyDescent="0.25">
      <c r="A9" s="106" t="s">
        <v>16</v>
      </c>
      <c r="B9" s="106"/>
      <c r="C9" s="106"/>
      <c r="D9" s="106"/>
      <c r="E9" s="106"/>
      <c r="F9" s="111">
        <v>2</v>
      </c>
      <c r="G9" s="111"/>
      <c r="H9" s="97"/>
      <c r="I9" s="97"/>
      <c r="J9" s="69">
        <f t="shared" si="0"/>
        <v>0</v>
      </c>
      <c r="K9" s="69"/>
    </row>
    <row r="10" spans="1:11" ht="34.5" customHeight="1" x14ac:dyDescent="0.25">
      <c r="A10" s="106" t="s">
        <v>17</v>
      </c>
      <c r="B10" s="106"/>
      <c r="C10" s="106"/>
      <c r="D10" s="106"/>
      <c r="E10" s="106"/>
      <c r="F10" s="111">
        <v>2</v>
      </c>
      <c r="G10" s="111"/>
      <c r="H10" s="97"/>
      <c r="I10" s="97"/>
      <c r="J10" s="69">
        <f t="shared" si="0"/>
        <v>0</v>
      </c>
      <c r="K10" s="69"/>
    </row>
    <row r="11" spans="1:11" x14ac:dyDescent="0.25">
      <c r="A11" s="106" t="s">
        <v>18</v>
      </c>
      <c r="B11" s="106"/>
      <c r="C11" s="106"/>
      <c r="D11" s="106"/>
      <c r="E11" s="106"/>
      <c r="F11" s="111">
        <v>1</v>
      </c>
      <c r="G11" s="111"/>
      <c r="H11" s="97"/>
      <c r="I11" s="97"/>
      <c r="J11" s="69">
        <f t="shared" si="0"/>
        <v>0</v>
      </c>
      <c r="K11" s="69"/>
    </row>
    <row r="12" spans="1:11" ht="34.5" customHeight="1" x14ac:dyDescent="0.25">
      <c r="A12" s="107" t="s">
        <v>58</v>
      </c>
      <c r="B12" s="106"/>
      <c r="C12" s="106"/>
      <c r="D12" s="106"/>
      <c r="E12" s="106"/>
      <c r="F12" s="111"/>
      <c r="G12" s="111"/>
      <c r="H12" s="97"/>
      <c r="I12" s="97"/>
      <c r="J12" s="69">
        <f t="shared" si="0"/>
        <v>0</v>
      </c>
      <c r="K12" s="69"/>
    </row>
    <row r="13" spans="1:11" ht="15.75" thickBot="1" x14ac:dyDescent="0.3">
      <c r="A13" s="106" t="s">
        <v>19</v>
      </c>
      <c r="B13" s="106"/>
      <c r="C13" s="106"/>
      <c r="D13" s="106"/>
      <c r="E13" s="106"/>
      <c r="F13" s="105">
        <v>1</v>
      </c>
      <c r="G13" s="105"/>
      <c r="H13" s="97"/>
      <c r="I13" s="97"/>
      <c r="J13" s="69">
        <f t="shared" si="0"/>
        <v>0</v>
      </c>
      <c r="K13" s="69"/>
    </row>
    <row r="14" spans="1:11" ht="28.5" customHeight="1" thickBot="1" x14ac:dyDescent="0.3">
      <c r="A14" s="115" t="s">
        <v>61</v>
      </c>
      <c r="B14" s="116"/>
      <c r="C14" s="116"/>
      <c r="D14" s="116"/>
      <c r="E14" s="117"/>
      <c r="F14" s="118">
        <f>SUM(F5:G13)</f>
        <v>27</v>
      </c>
      <c r="G14" s="119"/>
      <c r="H14" s="89">
        <f>SUM(H5:I13)</f>
        <v>0</v>
      </c>
      <c r="I14" s="90"/>
      <c r="J14" s="91">
        <f>H14*1.2</f>
        <v>0</v>
      </c>
      <c r="K14" s="91"/>
    </row>
    <row r="15" spans="1:11" ht="17.25" customHeight="1" thickBot="1" x14ac:dyDescent="0.3">
      <c r="A15" s="102" t="s">
        <v>20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</row>
    <row r="16" spans="1:11" ht="33.75" customHeight="1" thickBot="1" x14ac:dyDescent="0.3">
      <c r="A16" s="80" t="s">
        <v>6</v>
      </c>
      <c r="B16" s="81"/>
      <c r="C16" s="81"/>
      <c r="D16" s="81"/>
      <c r="E16" s="81"/>
      <c r="F16" s="81"/>
      <c r="G16" s="81"/>
      <c r="H16" s="81"/>
      <c r="I16" s="81"/>
      <c r="J16" s="81"/>
      <c r="K16" s="82"/>
    </row>
    <row r="17" spans="1:11" ht="64.5" customHeight="1" x14ac:dyDescent="0.25">
      <c r="A17" s="76" t="s">
        <v>7</v>
      </c>
      <c r="B17" s="77"/>
      <c r="C17" s="77"/>
      <c r="D17" s="77"/>
      <c r="E17" s="78"/>
      <c r="F17" s="6" t="s">
        <v>21</v>
      </c>
      <c r="G17" s="6" t="s">
        <v>8</v>
      </c>
      <c r="H17" s="76" t="s">
        <v>10</v>
      </c>
      <c r="I17" s="78"/>
      <c r="J17" s="76" t="s">
        <v>11</v>
      </c>
      <c r="K17" s="78"/>
    </row>
    <row r="18" spans="1:11" ht="14.25" customHeight="1" x14ac:dyDescent="0.25">
      <c r="A18" s="100" t="s">
        <v>12</v>
      </c>
      <c r="B18" s="100"/>
      <c r="C18" s="100"/>
      <c r="D18" s="100"/>
      <c r="E18" s="100"/>
      <c r="F18" s="2" t="s">
        <v>22</v>
      </c>
      <c r="G18" s="36">
        <v>2</v>
      </c>
      <c r="H18" s="97"/>
      <c r="I18" s="97"/>
      <c r="J18" s="69">
        <f>H18*1.2</f>
        <v>0</v>
      </c>
      <c r="K18" s="74"/>
    </row>
    <row r="19" spans="1:11" ht="27" customHeight="1" x14ac:dyDescent="0.25">
      <c r="A19" s="100" t="s">
        <v>24</v>
      </c>
      <c r="B19" s="100"/>
      <c r="C19" s="100"/>
      <c r="D19" s="100"/>
      <c r="E19" s="100"/>
      <c r="F19" s="2" t="s">
        <v>23</v>
      </c>
      <c r="G19" s="36">
        <v>1</v>
      </c>
      <c r="H19" s="97"/>
      <c r="I19" s="97"/>
      <c r="J19" s="69">
        <f t="shared" ref="J19:J20" si="1">H19*1.2</f>
        <v>0</v>
      </c>
      <c r="K19" s="74"/>
    </row>
    <row r="20" spans="1:11" ht="31.5" customHeight="1" thickBot="1" x14ac:dyDescent="0.3">
      <c r="A20" s="100" t="s">
        <v>68</v>
      </c>
      <c r="B20" s="100"/>
      <c r="C20" s="100"/>
      <c r="D20" s="100"/>
      <c r="E20" s="100"/>
      <c r="F20" s="3" t="s">
        <v>23</v>
      </c>
      <c r="G20" s="37">
        <v>1</v>
      </c>
      <c r="H20" s="97"/>
      <c r="I20" s="97"/>
      <c r="J20" s="69">
        <f t="shared" si="1"/>
        <v>0</v>
      </c>
      <c r="K20" s="74"/>
    </row>
    <row r="21" spans="1:11" ht="31.5" customHeight="1" thickBot="1" x14ac:dyDescent="0.3">
      <c r="A21" s="86" t="s">
        <v>61</v>
      </c>
      <c r="B21" s="87"/>
      <c r="C21" s="87"/>
      <c r="D21" s="87"/>
      <c r="E21" s="87"/>
      <c r="F21" s="88"/>
      <c r="G21" s="12">
        <f>SUM(G18:G20)</f>
        <v>4</v>
      </c>
      <c r="H21" s="89">
        <f>SUM(H18:I20)</f>
        <v>0</v>
      </c>
      <c r="I21" s="90"/>
      <c r="J21" s="91">
        <f>H21*1.2</f>
        <v>0</v>
      </c>
      <c r="K21" s="91"/>
    </row>
    <row r="22" spans="1:11" ht="15.75" customHeight="1" thickBot="1" x14ac:dyDescent="0.3">
      <c r="A22" s="101" t="s">
        <v>20</v>
      </c>
      <c r="B22" s="102"/>
      <c r="C22" s="102"/>
      <c r="D22" s="102"/>
      <c r="E22" s="102"/>
      <c r="F22" s="102"/>
      <c r="G22" s="102"/>
      <c r="H22" s="103"/>
      <c r="I22" s="103"/>
      <c r="J22" s="103"/>
      <c r="K22" s="104"/>
    </row>
    <row r="23" spans="1:11" ht="30.75" customHeight="1" thickBot="1" x14ac:dyDescent="0.3">
      <c r="A23" s="80" t="s">
        <v>5</v>
      </c>
      <c r="B23" s="81"/>
      <c r="C23" s="81"/>
      <c r="D23" s="81"/>
      <c r="E23" s="81"/>
      <c r="F23" s="81"/>
      <c r="G23" s="81"/>
      <c r="H23" s="81"/>
      <c r="I23" s="81"/>
      <c r="J23" s="81"/>
      <c r="K23" s="82"/>
    </row>
    <row r="24" spans="1:11" ht="65.25" customHeight="1" x14ac:dyDescent="0.25">
      <c r="A24" s="75" t="s">
        <v>7</v>
      </c>
      <c r="B24" s="75"/>
      <c r="C24" s="75"/>
      <c r="D24" s="75"/>
      <c r="E24" s="75"/>
      <c r="F24" s="6" t="s">
        <v>21</v>
      </c>
      <c r="G24" s="6" t="s">
        <v>9</v>
      </c>
      <c r="H24" s="75" t="s">
        <v>10</v>
      </c>
      <c r="I24" s="75"/>
      <c r="J24" s="75" t="s">
        <v>11</v>
      </c>
      <c r="K24" s="75"/>
    </row>
    <row r="25" spans="1:11" x14ac:dyDescent="0.25">
      <c r="A25" s="96" t="s">
        <v>42</v>
      </c>
      <c r="B25" s="96"/>
      <c r="C25" s="96"/>
      <c r="D25" s="96"/>
      <c r="E25" s="96"/>
      <c r="F25" s="4"/>
      <c r="G25" s="36">
        <v>1</v>
      </c>
      <c r="H25" s="97"/>
      <c r="I25" s="97"/>
      <c r="J25" s="69">
        <f>H25*1.2</f>
        <v>0</v>
      </c>
      <c r="K25" s="69"/>
    </row>
    <row r="26" spans="1:11" ht="15" customHeight="1" thickBot="1" x14ac:dyDescent="0.3">
      <c r="A26" s="96" t="s">
        <v>12</v>
      </c>
      <c r="B26" s="96"/>
      <c r="C26" s="96"/>
      <c r="D26" s="96"/>
      <c r="E26" s="96"/>
      <c r="F26" s="2" t="s">
        <v>25</v>
      </c>
      <c r="G26" s="37">
        <v>7</v>
      </c>
      <c r="H26" s="97"/>
      <c r="I26" s="97"/>
      <c r="J26" s="69">
        <f t="shared" ref="J26" si="2">H26*1.2</f>
        <v>0</v>
      </c>
      <c r="K26" s="69"/>
    </row>
    <row r="27" spans="1:11" ht="41.25" customHeight="1" thickBot="1" x14ac:dyDescent="0.3">
      <c r="A27" s="86" t="s">
        <v>62</v>
      </c>
      <c r="B27" s="87"/>
      <c r="C27" s="87"/>
      <c r="D27" s="87"/>
      <c r="E27" s="87"/>
      <c r="F27" s="88"/>
      <c r="G27" s="12">
        <f>SUM(G25:G26)</f>
        <v>8</v>
      </c>
      <c r="H27" s="89">
        <f>SUM(H25:I26)</f>
        <v>0</v>
      </c>
      <c r="I27" s="90"/>
      <c r="J27" s="91">
        <f>H27*1.2</f>
        <v>0</v>
      </c>
      <c r="K27" s="91"/>
    </row>
    <row r="28" spans="1:11" ht="14.25" customHeight="1" thickBot="1" x14ac:dyDescent="0.3">
      <c r="A28" s="92" t="s">
        <v>20</v>
      </c>
      <c r="B28" s="93"/>
      <c r="C28" s="93"/>
      <c r="D28" s="93"/>
      <c r="E28" s="93"/>
      <c r="F28" s="93"/>
      <c r="G28" s="93"/>
      <c r="H28" s="94"/>
      <c r="I28" s="94"/>
      <c r="J28" s="94"/>
      <c r="K28" s="95"/>
    </row>
    <row r="29" spans="1:11" ht="40.5" customHeight="1" thickBot="1" x14ac:dyDescent="0.3">
      <c r="A29" s="80" t="s">
        <v>67</v>
      </c>
      <c r="B29" s="81"/>
      <c r="C29" s="81"/>
      <c r="D29" s="81"/>
      <c r="E29" s="81"/>
      <c r="F29" s="81"/>
      <c r="G29" s="81"/>
      <c r="H29" s="81"/>
      <c r="I29" s="81"/>
      <c r="J29" s="81"/>
      <c r="K29" s="82"/>
    </row>
    <row r="30" spans="1:11" ht="60" x14ac:dyDescent="0.25">
      <c r="A30" s="76" t="s">
        <v>7</v>
      </c>
      <c r="B30" s="77"/>
      <c r="C30" s="77"/>
      <c r="D30" s="77"/>
      <c r="E30" s="78"/>
      <c r="F30" s="38" t="s">
        <v>21</v>
      </c>
      <c r="G30" s="38" t="s">
        <v>9</v>
      </c>
      <c r="H30" s="75" t="s">
        <v>10</v>
      </c>
      <c r="I30" s="75"/>
      <c r="J30" s="75" t="s">
        <v>11</v>
      </c>
      <c r="K30" s="75"/>
    </row>
    <row r="31" spans="1:11" ht="24" x14ac:dyDescent="0.25">
      <c r="A31" s="79" t="s">
        <v>59</v>
      </c>
      <c r="B31" s="79"/>
      <c r="C31" s="79"/>
      <c r="D31" s="79"/>
      <c r="E31" s="79"/>
      <c r="F31" s="41" t="s">
        <v>60</v>
      </c>
      <c r="G31" s="40">
        <v>2</v>
      </c>
      <c r="H31" s="70"/>
      <c r="I31" s="71"/>
      <c r="J31" s="72">
        <f>H31*1.2</f>
        <v>0</v>
      </c>
      <c r="K31" s="73"/>
    </row>
    <row r="32" spans="1:11" ht="27" customHeight="1" x14ac:dyDescent="0.25">
      <c r="A32" s="79" t="s">
        <v>58</v>
      </c>
      <c r="B32" s="79"/>
      <c r="C32" s="79"/>
      <c r="D32" s="79"/>
      <c r="E32" s="79"/>
      <c r="F32" s="41" t="s">
        <v>60</v>
      </c>
      <c r="G32" s="40">
        <v>1</v>
      </c>
      <c r="H32" s="70"/>
      <c r="I32" s="71"/>
      <c r="J32" s="72">
        <f t="shared" ref="J32:J35" si="3">H32*1.2</f>
        <v>0</v>
      </c>
      <c r="K32" s="73"/>
    </row>
    <row r="33" spans="1:11" ht="33" customHeight="1" x14ac:dyDescent="0.25">
      <c r="A33" s="74" t="s">
        <v>18</v>
      </c>
      <c r="B33" s="74"/>
      <c r="C33" s="74"/>
      <c r="D33" s="74"/>
      <c r="E33" s="74"/>
      <c r="F33" s="42" t="s">
        <v>60</v>
      </c>
      <c r="G33" s="40">
        <v>1</v>
      </c>
      <c r="H33" s="70"/>
      <c r="I33" s="71"/>
      <c r="J33" s="72">
        <f t="shared" si="3"/>
        <v>0</v>
      </c>
      <c r="K33" s="73"/>
    </row>
    <row r="34" spans="1:11" ht="34.5" customHeight="1" x14ac:dyDescent="0.25">
      <c r="A34" s="74" t="s">
        <v>15</v>
      </c>
      <c r="B34" s="74"/>
      <c r="C34" s="74"/>
      <c r="D34" s="74"/>
      <c r="E34" s="74"/>
      <c r="F34" s="42" t="s">
        <v>60</v>
      </c>
      <c r="G34" s="40">
        <v>1</v>
      </c>
      <c r="H34" s="70"/>
      <c r="I34" s="71"/>
      <c r="J34" s="72">
        <f t="shared" si="3"/>
        <v>0</v>
      </c>
      <c r="K34" s="73"/>
    </row>
    <row r="35" spans="1:11" ht="32.25" customHeight="1" x14ac:dyDescent="0.25">
      <c r="A35" s="74" t="s">
        <v>42</v>
      </c>
      <c r="B35" s="74"/>
      <c r="C35" s="74"/>
      <c r="D35" s="74"/>
      <c r="E35" s="74"/>
      <c r="F35" s="42" t="s">
        <v>60</v>
      </c>
      <c r="G35" s="40">
        <v>1</v>
      </c>
      <c r="H35" s="70"/>
      <c r="I35" s="71"/>
      <c r="J35" s="72">
        <f t="shared" si="3"/>
        <v>0</v>
      </c>
      <c r="K35" s="73"/>
    </row>
    <row r="36" spans="1:11" ht="31.5" customHeight="1" thickBot="1" x14ac:dyDescent="0.3">
      <c r="A36" s="67" t="s">
        <v>19</v>
      </c>
      <c r="B36" s="67"/>
      <c r="C36" s="67"/>
      <c r="D36" s="67"/>
      <c r="E36" s="67"/>
      <c r="F36" s="41" t="s">
        <v>60</v>
      </c>
      <c r="G36" s="39">
        <v>1</v>
      </c>
      <c r="H36" s="68"/>
      <c r="I36" s="68"/>
      <c r="J36" s="69">
        <f>H36*1.2</f>
        <v>0</v>
      </c>
      <c r="K36" s="69"/>
    </row>
    <row r="37" spans="1:11" ht="26.25" customHeight="1" thickBot="1" x14ac:dyDescent="0.3">
      <c r="A37" s="86" t="s">
        <v>61</v>
      </c>
      <c r="B37" s="87"/>
      <c r="C37" s="87"/>
      <c r="D37" s="87"/>
      <c r="E37" s="87"/>
      <c r="F37" s="87"/>
      <c r="G37" s="43">
        <f>SUM(G31:G36)</f>
        <v>7</v>
      </c>
      <c r="H37" s="98">
        <f>SUM(H31:I36)</f>
        <v>0</v>
      </c>
      <c r="I37" s="99"/>
      <c r="J37" s="99">
        <f>H37*1.2</f>
        <v>0</v>
      </c>
      <c r="K37" s="99"/>
    </row>
    <row r="38" spans="1:11" x14ac:dyDescent="0.25">
      <c r="A38" s="44" t="s">
        <v>20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</row>
    <row r="39" spans="1:11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</row>
    <row r="40" spans="1:11" ht="18.75" x14ac:dyDescent="0.3">
      <c r="A40" s="84" t="s">
        <v>26</v>
      </c>
      <c r="B40" s="84"/>
      <c r="C40" s="84"/>
      <c r="D40" s="84"/>
      <c r="E40" s="84"/>
      <c r="F40" s="84"/>
      <c r="G40" s="83" t="s">
        <v>27</v>
      </c>
      <c r="H40" s="83"/>
      <c r="I40" s="83"/>
      <c r="J40" s="83" t="s">
        <v>28</v>
      </c>
      <c r="K40" s="83"/>
    </row>
    <row r="41" spans="1:11" ht="24" customHeight="1" x14ac:dyDescent="0.25">
      <c r="A41" s="84"/>
      <c r="B41" s="84"/>
      <c r="C41" s="84"/>
      <c r="D41" s="84"/>
      <c r="E41" s="84"/>
      <c r="F41" s="84"/>
      <c r="G41" s="85">
        <f>SUM(H14,H21,H27,H37)</f>
        <v>0</v>
      </c>
      <c r="H41" s="84"/>
      <c r="I41" s="84"/>
      <c r="J41" s="85">
        <f>G41*1.2</f>
        <v>0</v>
      </c>
      <c r="K41" s="84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</sheetData>
  <mergeCells count="109">
    <mergeCell ref="A7:E7"/>
    <mergeCell ref="A8:E8"/>
    <mergeCell ref="A19:E19"/>
    <mergeCell ref="F9:G9"/>
    <mergeCell ref="F10:G10"/>
    <mergeCell ref="F11:G11"/>
    <mergeCell ref="F12:G12"/>
    <mergeCell ref="A9:E9"/>
    <mergeCell ref="A10:E10"/>
    <mergeCell ref="A17:E17"/>
    <mergeCell ref="A13:E13"/>
    <mergeCell ref="A14:E14"/>
    <mergeCell ref="F14:G14"/>
    <mergeCell ref="F7:G7"/>
    <mergeCell ref="F8:G8"/>
    <mergeCell ref="A1:K1"/>
    <mergeCell ref="F5:G5"/>
    <mergeCell ref="F6:G6"/>
    <mergeCell ref="H5:I5"/>
    <mergeCell ref="H6:I6"/>
    <mergeCell ref="A2:K2"/>
    <mergeCell ref="A3:K3"/>
    <mergeCell ref="A4:E4"/>
    <mergeCell ref="F4:G4"/>
    <mergeCell ref="H4:I4"/>
    <mergeCell ref="J4:K4"/>
    <mergeCell ref="A5:E5"/>
    <mergeCell ref="A6:E6"/>
    <mergeCell ref="J5:K5"/>
    <mergeCell ref="J6:K6"/>
    <mergeCell ref="H14:I14"/>
    <mergeCell ref="A11:E11"/>
    <mergeCell ref="A12:E12"/>
    <mergeCell ref="A15:K15"/>
    <mergeCell ref="J14:K14"/>
    <mergeCell ref="J13:K13"/>
    <mergeCell ref="H11:I11"/>
    <mergeCell ref="H12:I12"/>
    <mergeCell ref="H13:I13"/>
    <mergeCell ref="J7:K7"/>
    <mergeCell ref="J8:K8"/>
    <mergeCell ref="F13:G13"/>
    <mergeCell ref="H7:I7"/>
    <mergeCell ref="H8:I8"/>
    <mergeCell ref="J9:K9"/>
    <mergeCell ref="J10:K10"/>
    <mergeCell ref="J11:K11"/>
    <mergeCell ref="J12:K12"/>
    <mergeCell ref="H9:I9"/>
    <mergeCell ref="H10:I10"/>
    <mergeCell ref="H18:I18"/>
    <mergeCell ref="J18:K18"/>
    <mergeCell ref="H19:I19"/>
    <mergeCell ref="A24:E24"/>
    <mergeCell ref="A16:K16"/>
    <mergeCell ref="A23:K23"/>
    <mergeCell ref="H17:I17"/>
    <mergeCell ref="J17:K17"/>
    <mergeCell ref="A20:E20"/>
    <mergeCell ref="H20:I20"/>
    <mergeCell ref="J20:K20"/>
    <mergeCell ref="H21:I21"/>
    <mergeCell ref="J19:K19"/>
    <mergeCell ref="J21:K21"/>
    <mergeCell ref="A22:K22"/>
    <mergeCell ref="A18:E18"/>
    <mergeCell ref="G40:I40"/>
    <mergeCell ref="J40:K40"/>
    <mergeCell ref="A40:F41"/>
    <mergeCell ref="G41:I41"/>
    <mergeCell ref="J41:K41"/>
    <mergeCell ref="A21:F21"/>
    <mergeCell ref="A27:F27"/>
    <mergeCell ref="H27:I27"/>
    <mergeCell ref="J27:K27"/>
    <mergeCell ref="A28:K28"/>
    <mergeCell ref="J26:K26"/>
    <mergeCell ref="A26:E26"/>
    <mergeCell ref="H26:I26"/>
    <mergeCell ref="H24:I24"/>
    <mergeCell ref="J24:K24"/>
    <mergeCell ref="A25:E25"/>
    <mergeCell ref="H25:I25"/>
    <mergeCell ref="J25:K25"/>
    <mergeCell ref="A37:F37"/>
    <mergeCell ref="H37:I37"/>
    <mergeCell ref="J37:K37"/>
    <mergeCell ref="H30:I30"/>
    <mergeCell ref="J30:K30"/>
    <mergeCell ref="A30:E30"/>
    <mergeCell ref="A31:E31"/>
    <mergeCell ref="A32:E32"/>
    <mergeCell ref="A33:E33"/>
    <mergeCell ref="A29:K29"/>
    <mergeCell ref="H31:I31"/>
    <mergeCell ref="J31:K31"/>
    <mergeCell ref="A36:E36"/>
    <mergeCell ref="H36:I36"/>
    <mergeCell ref="J36:K36"/>
    <mergeCell ref="H33:I33"/>
    <mergeCell ref="J33:K33"/>
    <mergeCell ref="H32:I32"/>
    <mergeCell ref="J32:K32"/>
    <mergeCell ref="A35:E35"/>
    <mergeCell ref="H35:I35"/>
    <mergeCell ref="J35:K35"/>
    <mergeCell ref="A34:E34"/>
    <mergeCell ref="H34:I34"/>
    <mergeCell ref="J34:K3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showGridLines="0" workbookViewId="0">
      <selection activeCell="A40" sqref="A40:D41"/>
    </sheetView>
  </sheetViews>
  <sheetFormatPr baseColWidth="10" defaultRowHeight="15" x14ac:dyDescent="0.25"/>
  <cols>
    <col min="5" max="5" width="19.5703125" customWidth="1"/>
    <col min="6" max="6" width="18.140625" customWidth="1"/>
    <col min="7" max="7" width="16" customWidth="1"/>
  </cols>
  <sheetData>
    <row r="1" spans="1:12" ht="34.5" customHeight="1" thickBot="1" x14ac:dyDescent="0.3">
      <c r="A1" s="108" t="s">
        <v>39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10"/>
    </row>
    <row r="2" spans="1:12" ht="42" customHeight="1" thickBot="1" x14ac:dyDescent="0.3">
      <c r="A2" s="112" t="s">
        <v>55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4"/>
    </row>
    <row r="3" spans="1:12" ht="25.5" customHeight="1" x14ac:dyDescent="0.25">
      <c r="A3" s="76" t="s">
        <v>21</v>
      </c>
      <c r="B3" s="77"/>
      <c r="C3" s="77"/>
      <c r="D3" s="77"/>
      <c r="E3" s="78"/>
      <c r="F3" s="150" t="s">
        <v>29</v>
      </c>
      <c r="G3" s="151"/>
      <c r="H3" s="151"/>
      <c r="I3" s="152"/>
      <c r="J3" s="150" t="s">
        <v>30</v>
      </c>
      <c r="K3" s="151"/>
      <c r="L3" s="152"/>
    </row>
    <row r="4" spans="1:12" x14ac:dyDescent="0.25">
      <c r="A4" s="144" t="s">
        <v>31</v>
      </c>
      <c r="B4" s="145"/>
      <c r="C4" s="145"/>
      <c r="D4" s="145"/>
      <c r="E4" s="146"/>
      <c r="F4" s="147"/>
      <c r="G4" s="148"/>
      <c r="H4" s="148"/>
      <c r="I4" s="149"/>
      <c r="J4" s="124">
        <f>F4*1.2</f>
        <v>0</v>
      </c>
      <c r="K4" s="124"/>
      <c r="L4" s="124"/>
    </row>
    <row r="5" spans="1:12" x14ac:dyDescent="0.25">
      <c r="A5" s="144" t="s">
        <v>32</v>
      </c>
      <c r="B5" s="145"/>
      <c r="C5" s="145"/>
      <c r="D5" s="145"/>
      <c r="E5" s="146"/>
      <c r="F5" s="147"/>
      <c r="G5" s="148"/>
      <c r="H5" s="148"/>
      <c r="I5" s="149"/>
      <c r="J5" s="124">
        <f t="shared" ref="J5:J11" si="0">F5*1.2</f>
        <v>0</v>
      </c>
      <c r="K5" s="124"/>
      <c r="L5" s="124"/>
    </row>
    <row r="6" spans="1:12" x14ac:dyDescent="0.25">
      <c r="A6" s="144" t="s">
        <v>33</v>
      </c>
      <c r="B6" s="145"/>
      <c r="C6" s="145"/>
      <c r="D6" s="145"/>
      <c r="E6" s="146"/>
      <c r="F6" s="147"/>
      <c r="G6" s="148"/>
      <c r="H6" s="148"/>
      <c r="I6" s="149"/>
      <c r="J6" s="124">
        <f t="shared" si="0"/>
        <v>0</v>
      </c>
      <c r="K6" s="124"/>
      <c r="L6" s="124"/>
    </row>
    <row r="7" spans="1:12" x14ac:dyDescent="0.25">
      <c r="A7" s="144" t="s">
        <v>34</v>
      </c>
      <c r="B7" s="145"/>
      <c r="C7" s="145"/>
      <c r="D7" s="145"/>
      <c r="E7" s="146"/>
      <c r="F7" s="147"/>
      <c r="G7" s="148"/>
      <c r="H7" s="148"/>
      <c r="I7" s="149"/>
      <c r="J7" s="124">
        <f t="shared" si="0"/>
        <v>0</v>
      </c>
      <c r="K7" s="124"/>
      <c r="L7" s="124"/>
    </row>
    <row r="8" spans="1:12" ht="31.5" customHeight="1" x14ac:dyDescent="0.25">
      <c r="A8" s="121" t="s">
        <v>64</v>
      </c>
      <c r="B8" s="122"/>
      <c r="C8" s="122"/>
      <c r="D8" s="122"/>
      <c r="E8" s="123"/>
      <c r="F8" s="31"/>
      <c r="G8" s="32"/>
      <c r="H8" s="32"/>
      <c r="I8" s="33"/>
      <c r="J8" s="124">
        <f t="shared" si="0"/>
        <v>0</v>
      </c>
      <c r="K8" s="124"/>
      <c r="L8" s="124"/>
    </row>
    <row r="9" spans="1:12" s="29" customFormat="1" x14ac:dyDescent="0.25">
      <c r="A9" s="144" t="s">
        <v>43</v>
      </c>
      <c r="B9" s="145"/>
      <c r="C9" s="145"/>
      <c r="D9" s="145"/>
      <c r="E9" s="146"/>
      <c r="F9" s="147"/>
      <c r="G9" s="148"/>
      <c r="H9" s="148"/>
      <c r="I9" s="149"/>
      <c r="J9" s="124">
        <f t="shared" si="0"/>
        <v>0</v>
      </c>
      <c r="K9" s="124"/>
      <c r="L9" s="124"/>
    </row>
    <row r="10" spans="1:12" s="29" customFormat="1" x14ac:dyDescent="0.25">
      <c r="A10" s="144" t="s">
        <v>44</v>
      </c>
      <c r="B10" s="145"/>
      <c r="C10" s="145"/>
      <c r="D10" s="145"/>
      <c r="E10" s="146"/>
      <c r="F10" s="147"/>
      <c r="G10" s="148"/>
      <c r="H10" s="148"/>
      <c r="I10" s="149"/>
      <c r="J10" s="124">
        <f t="shared" si="0"/>
        <v>0</v>
      </c>
      <c r="K10" s="124"/>
      <c r="L10" s="124"/>
    </row>
    <row r="11" spans="1:12" s="29" customFormat="1" x14ac:dyDescent="0.25">
      <c r="A11" s="156" t="s">
        <v>56</v>
      </c>
      <c r="B11" s="156"/>
      <c r="C11" s="156"/>
      <c r="D11" s="156"/>
      <c r="E11" s="156"/>
      <c r="F11" s="147"/>
      <c r="G11" s="148"/>
      <c r="H11" s="148"/>
      <c r="I11" s="149"/>
      <c r="J11" s="124">
        <f t="shared" si="0"/>
        <v>0</v>
      </c>
      <c r="K11" s="124"/>
      <c r="L11" s="124"/>
    </row>
    <row r="12" spans="1:12" ht="15.75" thickBot="1" x14ac:dyDescent="0.3">
      <c r="A12" s="153"/>
      <c r="B12" s="153"/>
      <c r="C12" s="153"/>
      <c r="D12" s="153"/>
      <c r="E12" s="5"/>
      <c r="F12" s="5"/>
      <c r="G12" s="5"/>
    </row>
    <row r="13" spans="1:12" ht="33" customHeight="1" thickBot="1" x14ac:dyDescent="0.3">
      <c r="A13" s="112" t="s">
        <v>41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4"/>
    </row>
    <row r="14" spans="1:12" ht="31.5" customHeight="1" thickBot="1" x14ac:dyDescent="0.3">
      <c r="A14" s="80" t="s">
        <v>49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2"/>
    </row>
    <row r="15" spans="1:12" ht="66" customHeight="1" x14ac:dyDescent="0.25">
      <c r="A15" s="75" t="s">
        <v>7</v>
      </c>
      <c r="B15" s="75"/>
      <c r="C15" s="75"/>
      <c r="D15" s="75"/>
      <c r="E15" s="75"/>
      <c r="F15" s="7" t="s">
        <v>45</v>
      </c>
      <c r="G15" s="8" t="s">
        <v>48</v>
      </c>
      <c r="H15" s="7" t="s">
        <v>8</v>
      </c>
      <c r="I15" s="75" t="s">
        <v>29</v>
      </c>
      <c r="J15" s="75"/>
      <c r="K15" s="75" t="s">
        <v>30</v>
      </c>
      <c r="L15" s="75"/>
    </row>
    <row r="16" spans="1:12" ht="15" customHeight="1" x14ac:dyDescent="0.25">
      <c r="A16" s="74" t="s">
        <v>12</v>
      </c>
      <c r="B16" s="74"/>
      <c r="C16" s="74"/>
      <c r="D16" s="74"/>
      <c r="E16" s="74"/>
      <c r="F16" s="9" t="s">
        <v>46</v>
      </c>
      <c r="G16" s="34">
        <v>4</v>
      </c>
      <c r="H16" s="163">
        <v>14</v>
      </c>
      <c r="I16" s="154"/>
      <c r="J16" s="155"/>
      <c r="K16" s="72">
        <f>I16*1.2</f>
        <v>0</v>
      </c>
      <c r="L16" s="73"/>
    </row>
    <row r="17" spans="1:12" ht="15.75" thickBot="1" x14ac:dyDescent="0.3">
      <c r="A17" s="161"/>
      <c r="B17" s="161"/>
      <c r="C17" s="161"/>
      <c r="D17" s="161"/>
      <c r="E17" s="161"/>
      <c r="F17" s="15" t="s">
        <v>47</v>
      </c>
      <c r="G17" s="35">
        <v>2</v>
      </c>
      <c r="H17" s="164"/>
      <c r="I17" s="166"/>
      <c r="J17" s="167"/>
      <c r="K17" s="168">
        <f t="shared" ref="K17:K33" si="1">I17*1.2</f>
        <v>0</v>
      </c>
      <c r="L17" s="169"/>
    </row>
    <row r="18" spans="1:12" ht="15" customHeight="1" x14ac:dyDescent="0.25">
      <c r="A18" s="162" t="s">
        <v>13</v>
      </c>
      <c r="B18" s="162"/>
      <c r="C18" s="162"/>
      <c r="D18" s="162"/>
      <c r="E18" s="162"/>
      <c r="F18" s="17" t="s">
        <v>46</v>
      </c>
      <c r="G18" s="34">
        <v>4</v>
      </c>
      <c r="H18" s="165">
        <v>2</v>
      </c>
      <c r="I18" s="157"/>
      <c r="J18" s="158"/>
      <c r="K18" s="159">
        <f t="shared" si="1"/>
        <v>0</v>
      </c>
      <c r="L18" s="160"/>
    </row>
    <row r="19" spans="1:12" ht="15.75" thickBot="1" x14ac:dyDescent="0.3">
      <c r="A19" s="161"/>
      <c r="B19" s="161"/>
      <c r="C19" s="161"/>
      <c r="D19" s="161"/>
      <c r="E19" s="161"/>
      <c r="F19" s="15" t="s">
        <v>47</v>
      </c>
      <c r="G19" s="35">
        <v>2</v>
      </c>
      <c r="H19" s="164"/>
      <c r="I19" s="166"/>
      <c r="J19" s="167"/>
      <c r="K19" s="168">
        <f>I19*1.2</f>
        <v>0</v>
      </c>
      <c r="L19" s="169"/>
    </row>
    <row r="20" spans="1:12" x14ac:dyDescent="0.25">
      <c r="A20" s="162" t="s">
        <v>14</v>
      </c>
      <c r="B20" s="162"/>
      <c r="C20" s="162"/>
      <c r="D20" s="162"/>
      <c r="E20" s="162"/>
      <c r="F20" s="17" t="s">
        <v>46</v>
      </c>
      <c r="G20" s="34">
        <v>4</v>
      </c>
      <c r="H20" s="165">
        <v>3</v>
      </c>
      <c r="I20" s="157"/>
      <c r="J20" s="158"/>
      <c r="K20" s="159">
        <f t="shared" si="1"/>
        <v>0</v>
      </c>
      <c r="L20" s="160"/>
    </row>
    <row r="21" spans="1:12" ht="15.75" thickBot="1" x14ac:dyDescent="0.3">
      <c r="A21" s="161"/>
      <c r="B21" s="161"/>
      <c r="C21" s="161"/>
      <c r="D21" s="161"/>
      <c r="E21" s="161"/>
      <c r="F21" s="15" t="s">
        <v>47</v>
      </c>
      <c r="G21" s="35">
        <v>2</v>
      </c>
      <c r="H21" s="164"/>
      <c r="I21" s="166"/>
      <c r="J21" s="167"/>
      <c r="K21" s="168">
        <f t="shared" si="1"/>
        <v>0</v>
      </c>
      <c r="L21" s="169"/>
    </row>
    <row r="22" spans="1:12" ht="15" customHeight="1" x14ac:dyDescent="0.25">
      <c r="A22" s="162" t="s">
        <v>15</v>
      </c>
      <c r="B22" s="162"/>
      <c r="C22" s="162"/>
      <c r="D22" s="162"/>
      <c r="E22" s="162"/>
      <c r="F22" s="17" t="s">
        <v>46</v>
      </c>
      <c r="G22" s="34">
        <v>4</v>
      </c>
      <c r="H22" s="165">
        <v>2</v>
      </c>
      <c r="I22" s="157"/>
      <c r="J22" s="158"/>
      <c r="K22" s="159">
        <f>I22*1.2</f>
        <v>0</v>
      </c>
      <c r="L22" s="160"/>
    </row>
    <row r="23" spans="1:12" ht="15.75" thickBot="1" x14ac:dyDescent="0.3">
      <c r="A23" s="161"/>
      <c r="B23" s="161"/>
      <c r="C23" s="161"/>
      <c r="D23" s="161"/>
      <c r="E23" s="161"/>
      <c r="F23" s="15" t="s">
        <v>47</v>
      </c>
      <c r="G23" s="35">
        <v>2</v>
      </c>
      <c r="H23" s="164"/>
      <c r="I23" s="166"/>
      <c r="J23" s="167"/>
      <c r="K23" s="168">
        <f t="shared" si="1"/>
        <v>0</v>
      </c>
      <c r="L23" s="169"/>
    </row>
    <row r="24" spans="1:12" ht="15" customHeight="1" x14ac:dyDescent="0.25">
      <c r="A24" s="162" t="s">
        <v>16</v>
      </c>
      <c r="B24" s="162"/>
      <c r="C24" s="162"/>
      <c r="D24" s="162"/>
      <c r="E24" s="162"/>
      <c r="F24" s="17" t="s">
        <v>46</v>
      </c>
      <c r="G24" s="34">
        <v>4</v>
      </c>
      <c r="H24" s="165">
        <v>2</v>
      </c>
      <c r="I24" s="157"/>
      <c r="J24" s="158"/>
      <c r="K24" s="159">
        <f t="shared" si="1"/>
        <v>0</v>
      </c>
      <c r="L24" s="160"/>
    </row>
    <row r="25" spans="1:12" ht="15.75" thickBot="1" x14ac:dyDescent="0.3">
      <c r="A25" s="161"/>
      <c r="B25" s="161"/>
      <c r="C25" s="161"/>
      <c r="D25" s="161"/>
      <c r="E25" s="161"/>
      <c r="F25" s="15" t="s">
        <v>47</v>
      </c>
      <c r="G25" s="35">
        <v>2</v>
      </c>
      <c r="H25" s="164"/>
      <c r="I25" s="166"/>
      <c r="J25" s="167"/>
      <c r="K25" s="168">
        <f t="shared" si="1"/>
        <v>0</v>
      </c>
      <c r="L25" s="169"/>
    </row>
    <row r="26" spans="1:12" x14ac:dyDescent="0.25">
      <c r="A26" s="162" t="s">
        <v>17</v>
      </c>
      <c r="B26" s="162"/>
      <c r="C26" s="162"/>
      <c r="D26" s="162"/>
      <c r="E26" s="162"/>
      <c r="F26" s="17" t="s">
        <v>46</v>
      </c>
      <c r="G26" s="34">
        <v>4</v>
      </c>
      <c r="H26" s="165">
        <v>2</v>
      </c>
      <c r="I26" s="157"/>
      <c r="J26" s="158"/>
      <c r="K26" s="159">
        <f t="shared" si="1"/>
        <v>0</v>
      </c>
      <c r="L26" s="160"/>
    </row>
    <row r="27" spans="1:12" ht="15.75" thickBot="1" x14ac:dyDescent="0.3">
      <c r="A27" s="161"/>
      <c r="B27" s="161"/>
      <c r="C27" s="161"/>
      <c r="D27" s="161"/>
      <c r="E27" s="161"/>
      <c r="F27" s="15" t="s">
        <v>47</v>
      </c>
      <c r="G27" s="35">
        <v>2</v>
      </c>
      <c r="H27" s="164"/>
      <c r="I27" s="166"/>
      <c r="J27" s="167"/>
      <c r="K27" s="168">
        <f>I27*1.2</f>
        <v>0</v>
      </c>
      <c r="L27" s="169"/>
    </row>
    <row r="28" spans="1:12" ht="15" customHeight="1" x14ac:dyDescent="0.25">
      <c r="A28" s="162" t="s">
        <v>18</v>
      </c>
      <c r="B28" s="162"/>
      <c r="C28" s="162"/>
      <c r="D28" s="162"/>
      <c r="E28" s="162"/>
      <c r="F28" s="17" t="s">
        <v>46</v>
      </c>
      <c r="G28" s="34">
        <v>4</v>
      </c>
      <c r="H28" s="165">
        <v>2</v>
      </c>
      <c r="I28" s="157"/>
      <c r="J28" s="158"/>
      <c r="K28" s="159">
        <f t="shared" si="1"/>
        <v>0</v>
      </c>
      <c r="L28" s="160"/>
    </row>
    <row r="29" spans="1:12" ht="15.75" thickBot="1" x14ac:dyDescent="0.3">
      <c r="A29" s="161"/>
      <c r="B29" s="161"/>
      <c r="C29" s="161"/>
      <c r="D29" s="161"/>
      <c r="E29" s="161"/>
      <c r="F29" s="15" t="s">
        <v>47</v>
      </c>
      <c r="G29" s="35">
        <v>2</v>
      </c>
      <c r="H29" s="164"/>
      <c r="I29" s="166"/>
      <c r="J29" s="167"/>
      <c r="K29" s="168">
        <f t="shared" si="1"/>
        <v>0</v>
      </c>
      <c r="L29" s="169"/>
    </row>
    <row r="30" spans="1:12" x14ac:dyDescent="0.25">
      <c r="A30" s="162" t="s">
        <v>57</v>
      </c>
      <c r="B30" s="162"/>
      <c r="C30" s="162"/>
      <c r="D30" s="162"/>
      <c r="E30" s="162"/>
      <c r="F30" s="17" t="s">
        <v>46</v>
      </c>
      <c r="G30" s="34">
        <v>4</v>
      </c>
      <c r="H30" s="165">
        <v>1</v>
      </c>
      <c r="I30" s="157"/>
      <c r="J30" s="158"/>
      <c r="K30" s="159">
        <f>I30*1.2</f>
        <v>0</v>
      </c>
      <c r="L30" s="160"/>
    </row>
    <row r="31" spans="1:12" ht="15.75" thickBot="1" x14ac:dyDescent="0.3">
      <c r="A31" s="161"/>
      <c r="B31" s="161"/>
      <c r="C31" s="161"/>
      <c r="D31" s="161"/>
      <c r="E31" s="161"/>
      <c r="F31" s="15" t="s">
        <v>47</v>
      </c>
      <c r="G31" s="35">
        <v>2</v>
      </c>
      <c r="H31" s="164"/>
      <c r="I31" s="166"/>
      <c r="J31" s="167"/>
      <c r="K31" s="168">
        <f t="shared" si="1"/>
        <v>0</v>
      </c>
      <c r="L31" s="169"/>
    </row>
    <row r="32" spans="1:12" ht="15.75" customHeight="1" x14ac:dyDescent="0.25">
      <c r="A32" s="162" t="s">
        <v>19</v>
      </c>
      <c r="B32" s="162"/>
      <c r="C32" s="162"/>
      <c r="D32" s="162"/>
      <c r="E32" s="162"/>
      <c r="F32" s="17" t="s">
        <v>46</v>
      </c>
      <c r="G32" s="34">
        <v>4</v>
      </c>
      <c r="H32" s="165">
        <v>1</v>
      </c>
      <c r="I32" s="157"/>
      <c r="J32" s="158"/>
      <c r="K32" s="159">
        <f>I32*1.2</f>
        <v>0</v>
      </c>
      <c r="L32" s="160"/>
    </row>
    <row r="33" spans="1:13" ht="15.75" customHeight="1" thickBot="1" x14ac:dyDescent="0.3">
      <c r="A33" s="161"/>
      <c r="B33" s="161"/>
      <c r="C33" s="161"/>
      <c r="D33" s="161"/>
      <c r="E33" s="161"/>
      <c r="F33" s="15" t="s">
        <v>47</v>
      </c>
      <c r="G33" s="35">
        <v>2</v>
      </c>
      <c r="H33" s="164"/>
      <c r="I33" s="166"/>
      <c r="J33" s="167"/>
      <c r="K33" s="168">
        <f t="shared" si="1"/>
        <v>0</v>
      </c>
      <c r="L33" s="169"/>
    </row>
    <row r="34" spans="1:13" ht="27" customHeight="1" thickBot="1" x14ac:dyDescent="0.3">
      <c r="A34" s="86" t="s">
        <v>61</v>
      </c>
      <c r="B34" s="87"/>
      <c r="C34" s="87"/>
      <c r="D34" s="87"/>
      <c r="E34" s="87"/>
      <c r="F34" s="87"/>
      <c r="G34" s="88"/>
      <c r="H34" s="18">
        <f>SUM(H16:H33)</f>
        <v>29</v>
      </c>
      <c r="I34" s="10"/>
      <c r="J34" s="10"/>
      <c r="K34" s="10"/>
      <c r="L34" s="10"/>
      <c r="M34" s="11"/>
    </row>
    <row r="35" spans="1:13" ht="15.75" thickBot="1" x14ac:dyDescent="0.3">
      <c r="A35" s="93" t="s">
        <v>20</v>
      </c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</row>
    <row r="36" spans="1:13" ht="34.5" customHeight="1" thickBot="1" x14ac:dyDescent="0.3">
      <c r="A36" s="80" t="s">
        <v>50</v>
      </c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2"/>
    </row>
    <row r="37" spans="1:13" ht="64.5" customHeight="1" x14ac:dyDescent="0.25">
      <c r="A37" s="75" t="s">
        <v>7</v>
      </c>
      <c r="B37" s="75"/>
      <c r="C37" s="75"/>
      <c r="D37" s="75"/>
      <c r="E37" s="7" t="s">
        <v>21</v>
      </c>
      <c r="F37" s="13" t="s">
        <v>45</v>
      </c>
      <c r="G37" s="8" t="s">
        <v>48</v>
      </c>
      <c r="H37" s="7" t="s">
        <v>8</v>
      </c>
      <c r="I37" s="75" t="s">
        <v>29</v>
      </c>
      <c r="J37" s="75"/>
      <c r="K37" s="75" t="s">
        <v>30</v>
      </c>
      <c r="L37" s="75"/>
    </row>
    <row r="38" spans="1:13" x14ac:dyDescent="0.25">
      <c r="A38" s="138" t="s">
        <v>12</v>
      </c>
      <c r="B38" s="138"/>
      <c r="C38" s="138"/>
      <c r="D38" s="139"/>
      <c r="E38" s="170" t="s">
        <v>22</v>
      </c>
      <c r="F38" s="9" t="s">
        <v>46</v>
      </c>
      <c r="G38" s="34">
        <v>4</v>
      </c>
      <c r="H38" s="163">
        <v>2</v>
      </c>
      <c r="I38" s="154"/>
      <c r="J38" s="155"/>
      <c r="K38" s="72">
        <f>I38*1.2</f>
        <v>0</v>
      </c>
      <c r="L38" s="73"/>
    </row>
    <row r="39" spans="1:13" ht="15.75" thickBot="1" x14ac:dyDescent="0.3">
      <c r="A39" s="127"/>
      <c r="B39" s="127"/>
      <c r="C39" s="127"/>
      <c r="D39" s="141"/>
      <c r="E39" s="171"/>
      <c r="F39" s="15" t="s">
        <v>47</v>
      </c>
      <c r="G39" s="16">
        <v>2</v>
      </c>
      <c r="H39" s="164"/>
      <c r="I39" s="166"/>
      <c r="J39" s="167"/>
      <c r="K39" s="168">
        <f t="shared" ref="K39:K42" si="2">I39*1.2</f>
        <v>0</v>
      </c>
      <c r="L39" s="169"/>
    </row>
    <row r="40" spans="1:13" ht="17.25" customHeight="1" x14ac:dyDescent="0.25">
      <c r="A40" s="180" t="s">
        <v>24</v>
      </c>
      <c r="B40" s="180"/>
      <c r="C40" s="180"/>
      <c r="D40" s="181"/>
      <c r="E40" s="184" t="s">
        <v>23</v>
      </c>
      <c r="F40" s="17" t="s">
        <v>46</v>
      </c>
      <c r="G40" s="34">
        <v>4</v>
      </c>
      <c r="H40" s="165">
        <v>1</v>
      </c>
      <c r="I40" s="157"/>
      <c r="J40" s="158"/>
      <c r="K40" s="159">
        <f>I40*1.2</f>
        <v>0</v>
      </c>
      <c r="L40" s="160"/>
    </row>
    <row r="41" spans="1:13" ht="20.25" customHeight="1" thickBot="1" x14ac:dyDescent="0.3">
      <c r="A41" s="127"/>
      <c r="B41" s="127"/>
      <c r="C41" s="127"/>
      <c r="D41" s="141"/>
      <c r="E41" s="171"/>
      <c r="F41" s="15" t="s">
        <v>47</v>
      </c>
      <c r="G41" s="16">
        <v>2</v>
      </c>
      <c r="H41" s="164"/>
      <c r="I41" s="166"/>
      <c r="J41" s="167"/>
      <c r="K41" s="168">
        <f t="shared" si="2"/>
        <v>0</v>
      </c>
      <c r="L41" s="169"/>
    </row>
    <row r="42" spans="1:13" ht="17.25" customHeight="1" x14ac:dyDescent="0.25">
      <c r="A42" s="180" t="s">
        <v>68</v>
      </c>
      <c r="B42" s="180"/>
      <c r="C42" s="180"/>
      <c r="D42" s="181"/>
      <c r="E42" s="182" t="s">
        <v>23</v>
      </c>
      <c r="F42" s="17" t="s">
        <v>46</v>
      </c>
      <c r="G42" s="34">
        <v>4</v>
      </c>
      <c r="H42" s="165">
        <v>0</v>
      </c>
      <c r="I42" s="157"/>
      <c r="J42" s="158"/>
      <c r="K42" s="159">
        <f t="shared" si="2"/>
        <v>0</v>
      </c>
      <c r="L42" s="160"/>
    </row>
    <row r="43" spans="1:13" ht="21" customHeight="1" thickBot="1" x14ac:dyDescent="0.3">
      <c r="A43" s="127"/>
      <c r="B43" s="127"/>
      <c r="C43" s="127"/>
      <c r="D43" s="141"/>
      <c r="E43" s="183"/>
      <c r="F43" s="15" t="s">
        <v>47</v>
      </c>
      <c r="G43" s="16">
        <v>2</v>
      </c>
      <c r="H43" s="164"/>
      <c r="I43" s="166"/>
      <c r="J43" s="167"/>
      <c r="K43" s="168">
        <f>I43*1.2</f>
        <v>0</v>
      </c>
      <c r="L43" s="169"/>
    </row>
    <row r="44" spans="1:13" ht="28.5" customHeight="1" thickBot="1" x14ac:dyDescent="0.3">
      <c r="A44" s="86" t="s">
        <v>61</v>
      </c>
      <c r="B44" s="87"/>
      <c r="C44" s="87"/>
      <c r="D44" s="87"/>
      <c r="E44" s="87"/>
      <c r="F44" s="87"/>
      <c r="G44" s="88"/>
      <c r="H44" s="12">
        <f>SUM(H38:H43)</f>
        <v>3</v>
      </c>
      <c r="I44" s="136"/>
      <c r="J44" s="136"/>
      <c r="K44" s="136"/>
      <c r="L44" s="136"/>
      <c r="M44" s="11"/>
    </row>
    <row r="45" spans="1:13" ht="16.5" customHeight="1" thickBot="1" x14ac:dyDescent="0.3">
      <c r="A45" s="120" t="s">
        <v>20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</row>
    <row r="46" spans="1:13" ht="31.5" customHeight="1" thickBot="1" x14ac:dyDescent="0.3">
      <c r="A46" s="80" t="s">
        <v>51</v>
      </c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2"/>
    </row>
    <row r="47" spans="1:13" ht="68.25" customHeight="1" x14ac:dyDescent="0.25">
      <c r="A47" s="76" t="s">
        <v>7</v>
      </c>
      <c r="B47" s="77"/>
      <c r="C47" s="77"/>
      <c r="D47" s="78"/>
      <c r="E47" s="7" t="s">
        <v>21</v>
      </c>
      <c r="F47" s="13" t="s">
        <v>45</v>
      </c>
      <c r="G47" s="8" t="s">
        <v>48</v>
      </c>
      <c r="H47" s="7" t="s">
        <v>9</v>
      </c>
      <c r="I47" s="75" t="s">
        <v>29</v>
      </c>
      <c r="J47" s="75"/>
      <c r="K47" s="75" t="s">
        <v>30</v>
      </c>
      <c r="L47" s="75"/>
    </row>
    <row r="48" spans="1:13" x14ac:dyDescent="0.25">
      <c r="A48" s="172" t="s">
        <v>42</v>
      </c>
      <c r="B48" s="138"/>
      <c r="C48" s="138"/>
      <c r="D48" s="139"/>
      <c r="E48" s="173"/>
      <c r="F48" s="9" t="s">
        <v>46</v>
      </c>
      <c r="G48" s="34">
        <v>4</v>
      </c>
      <c r="H48" s="163">
        <v>1</v>
      </c>
      <c r="I48" s="154"/>
      <c r="J48" s="155"/>
      <c r="K48" s="72">
        <f>I48*1.2</f>
        <v>0</v>
      </c>
      <c r="L48" s="73"/>
    </row>
    <row r="49" spans="1:13" ht="21" customHeight="1" thickBot="1" x14ac:dyDescent="0.3">
      <c r="A49" s="140"/>
      <c r="B49" s="127"/>
      <c r="C49" s="127"/>
      <c r="D49" s="141"/>
      <c r="E49" s="174"/>
      <c r="F49" s="15" t="s">
        <v>47</v>
      </c>
      <c r="G49" s="16">
        <v>2</v>
      </c>
      <c r="H49" s="164"/>
      <c r="I49" s="166"/>
      <c r="J49" s="167"/>
      <c r="K49" s="168">
        <f>I49*1.2</f>
        <v>0</v>
      </c>
      <c r="L49" s="169"/>
    </row>
    <row r="50" spans="1:13" ht="20.25" customHeight="1" x14ac:dyDescent="0.25">
      <c r="A50" s="126" t="s">
        <v>12</v>
      </c>
      <c r="B50" s="126"/>
      <c r="C50" s="126"/>
      <c r="D50" s="126"/>
      <c r="E50" s="170" t="s">
        <v>25</v>
      </c>
      <c r="F50" s="14" t="s">
        <v>46</v>
      </c>
      <c r="G50" s="34">
        <v>4</v>
      </c>
      <c r="H50" s="175">
        <v>7</v>
      </c>
      <c r="I50" s="176"/>
      <c r="J50" s="177"/>
      <c r="K50" s="178">
        <f t="shared" ref="K50:K51" si="3">I50*1.2</f>
        <v>0</v>
      </c>
      <c r="L50" s="179"/>
    </row>
    <row r="51" spans="1:13" ht="15.75" thickBot="1" x14ac:dyDescent="0.3">
      <c r="A51" s="127"/>
      <c r="B51" s="127"/>
      <c r="C51" s="127"/>
      <c r="D51" s="127"/>
      <c r="E51" s="171"/>
      <c r="F51" s="15" t="s">
        <v>47</v>
      </c>
      <c r="G51" s="16">
        <v>2</v>
      </c>
      <c r="H51" s="164"/>
      <c r="I51" s="166"/>
      <c r="J51" s="167"/>
      <c r="K51" s="168">
        <f t="shared" si="3"/>
        <v>0</v>
      </c>
      <c r="L51" s="169"/>
    </row>
    <row r="52" spans="1:13" ht="24" customHeight="1" thickBot="1" x14ac:dyDescent="0.3">
      <c r="A52" s="86" t="s">
        <v>62</v>
      </c>
      <c r="B52" s="87"/>
      <c r="C52" s="87"/>
      <c r="D52" s="87"/>
      <c r="E52" s="87"/>
      <c r="F52" s="87"/>
      <c r="G52" s="88"/>
      <c r="H52" s="19">
        <f>SUM(H48:H51)</f>
        <v>8</v>
      </c>
      <c r="I52" s="136"/>
      <c r="J52" s="136"/>
      <c r="K52" s="136"/>
      <c r="L52" s="136"/>
      <c r="M52" s="11"/>
    </row>
    <row r="53" spans="1:13" ht="15" customHeight="1" thickBot="1" x14ac:dyDescent="0.3">
      <c r="A53" s="93" t="s">
        <v>20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</row>
    <row r="54" spans="1:13" ht="36.75" customHeight="1" thickBot="1" x14ac:dyDescent="0.3">
      <c r="A54" s="80" t="s">
        <v>63</v>
      </c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2"/>
    </row>
    <row r="55" spans="1:13" ht="60.75" customHeight="1" x14ac:dyDescent="0.25">
      <c r="A55" s="76" t="s">
        <v>7</v>
      </c>
      <c r="B55" s="77"/>
      <c r="C55" s="77"/>
      <c r="D55" s="78"/>
      <c r="E55" s="30" t="s">
        <v>21</v>
      </c>
      <c r="F55" s="30" t="s">
        <v>45</v>
      </c>
      <c r="G55" s="30" t="s">
        <v>48</v>
      </c>
      <c r="H55" s="30" t="s">
        <v>9</v>
      </c>
      <c r="I55" s="75" t="s">
        <v>29</v>
      </c>
      <c r="J55" s="75"/>
      <c r="K55" s="75" t="s">
        <v>30</v>
      </c>
      <c r="L55" s="75"/>
    </row>
    <row r="56" spans="1:13" x14ac:dyDescent="0.25">
      <c r="A56" s="137" t="s">
        <v>59</v>
      </c>
      <c r="B56" s="138"/>
      <c r="C56" s="138"/>
      <c r="D56" s="139"/>
      <c r="E56" s="142" t="s">
        <v>60</v>
      </c>
      <c r="F56" s="9" t="s">
        <v>46</v>
      </c>
      <c r="G56" s="34">
        <v>4</v>
      </c>
      <c r="H56" s="143">
        <v>2</v>
      </c>
      <c r="I56" s="97"/>
      <c r="J56" s="97"/>
      <c r="K56" s="69">
        <f>I56*1.2</f>
        <v>0</v>
      </c>
      <c r="L56" s="69"/>
    </row>
    <row r="57" spans="1:13" ht="18.75" customHeight="1" thickBot="1" x14ac:dyDescent="0.3">
      <c r="A57" s="140"/>
      <c r="B57" s="127"/>
      <c r="C57" s="127"/>
      <c r="D57" s="141"/>
      <c r="E57" s="129"/>
      <c r="F57" s="15" t="s">
        <v>47</v>
      </c>
      <c r="G57" s="16">
        <v>2</v>
      </c>
      <c r="H57" s="131"/>
      <c r="I57" s="134"/>
      <c r="J57" s="134"/>
      <c r="K57" s="135">
        <f>I57*1.2</f>
        <v>0</v>
      </c>
      <c r="L57" s="135"/>
    </row>
    <row r="58" spans="1:13" x14ac:dyDescent="0.25">
      <c r="A58" s="125" t="s">
        <v>58</v>
      </c>
      <c r="B58" s="126"/>
      <c r="C58" s="126"/>
      <c r="D58" s="126"/>
      <c r="E58" s="128" t="s">
        <v>60</v>
      </c>
      <c r="F58" s="14" t="s">
        <v>46</v>
      </c>
      <c r="G58" s="45">
        <v>4</v>
      </c>
      <c r="H58" s="130">
        <v>1</v>
      </c>
      <c r="I58" s="132"/>
      <c r="J58" s="132"/>
      <c r="K58" s="133">
        <f>I58*1.2</f>
        <v>0</v>
      </c>
      <c r="L58" s="133"/>
    </row>
    <row r="59" spans="1:13" ht="19.5" customHeight="1" thickBot="1" x14ac:dyDescent="0.3">
      <c r="A59" s="127"/>
      <c r="B59" s="127"/>
      <c r="C59" s="127"/>
      <c r="D59" s="127"/>
      <c r="E59" s="129"/>
      <c r="F59" s="15" t="s">
        <v>47</v>
      </c>
      <c r="G59" s="16">
        <v>2</v>
      </c>
      <c r="H59" s="131"/>
      <c r="I59" s="134"/>
      <c r="J59" s="134"/>
      <c r="K59" s="135">
        <f>I59*1.2</f>
        <v>0</v>
      </c>
      <c r="L59" s="135"/>
    </row>
    <row r="60" spans="1:13" x14ac:dyDescent="0.25">
      <c r="A60" s="162" t="s">
        <v>18</v>
      </c>
      <c r="B60" s="162"/>
      <c r="C60" s="162"/>
      <c r="D60" s="162"/>
      <c r="E60" s="185" t="s">
        <v>60</v>
      </c>
      <c r="F60" s="17" t="s">
        <v>46</v>
      </c>
      <c r="G60" s="46">
        <v>4</v>
      </c>
      <c r="H60" s="187">
        <v>1</v>
      </c>
      <c r="I60" s="189"/>
      <c r="J60" s="189"/>
      <c r="K60" s="188">
        <f>I60*1.2</f>
        <v>0</v>
      </c>
      <c r="L60" s="188"/>
    </row>
    <row r="61" spans="1:13" ht="15.75" thickBot="1" x14ac:dyDescent="0.3">
      <c r="A61" s="161"/>
      <c r="B61" s="161"/>
      <c r="C61" s="161"/>
      <c r="D61" s="161"/>
      <c r="E61" s="186"/>
      <c r="F61" s="15" t="s">
        <v>47</v>
      </c>
      <c r="G61" s="16">
        <v>2</v>
      </c>
      <c r="H61" s="131"/>
      <c r="I61" s="134"/>
      <c r="J61" s="134"/>
      <c r="K61" s="135">
        <f t="shared" ref="K61:K66" si="4">I61*1.2</f>
        <v>0</v>
      </c>
      <c r="L61" s="135"/>
    </row>
    <row r="62" spans="1:13" x14ac:dyDescent="0.25">
      <c r="A62" s="162" t="s">
        <v>15</v>
      </c>
      <c r="B62" s="162"/>
      <c r="C62" s="162"/>
      <c r="D62" s="162"/>
      <c r="E62" s="185" t="s">
        <v>60</v>
      </c>
      <c r="F62" s="17" t="s">
        <v>46</v>
      </c>
      <c r="G62" s="46">
        <v>4</v>
      </c>
      <c r="H62" s="187">
        <v>1</v>
      </c>
      <c r="I62" s="189"/>
      <c r="J62" s="189"/>
      <c r="K62" s="188">
        <f t="shared" si="4"/>
        <v>0</v>
      </c>
      <c r="L62" s="188"/>
    </row>
    <row r="63" spans="1:13" ht="15.75" thickBot="1" x14ac:dyDescent="0.3">
      <c r="A63" s="161"/>
      <c r="B63" s="161"/>
      <c r="C63" s="161"/>
      <c r="D63" s="161"/>
      <c r="E63" s="186"/>
      <c r="F63" s="15" t="s">
        <v>47</v>
      </c>
      <c r="G63" s="16">
        <v>2</v>
      </c>
      <c r="H63" s="131"/>
      <c r="I63" s="134"/>
      <c r="J63" s="134"/>
      <c r="K63" s="135">
        <f t="shared" si="4"/>
        <v>0</v>
      </c>
      <c r="L63" s="135"/>
    </row>
    <row r="64" spans="1:13" x14ac:dyDescent="0.25">
      <c r="A64" s="162" t="s">
        <v>42</v>
      </c>
      <c r="B64" s="162"/>
      <c r="C64" s="162"/>
      <c r="D64" s="162"/>
      <c r="E64" s="185" t="s">
        <v>60</v>
      </c>
      <c r="F64" s="17" t="s">
        <v>46</v>
      </c>
      <c r="G64" s="46">
        <v>4</v>
      </c>
      <c r="H64" s="187">
        <v>1</v>
      </c>
      <c r="I64" s="189"/>
      <c r="J64" s="189"/>
      <c r="K64" s="188">
        <f>I64*1.2</f>
        <v>0</v>
      </c>
      <c r="L64" s="188"/>
    </row>
    <row r="65" spans="1:12" ht="15.75" thickBot="1" x14ac:dyDescent="0.3">
      <c r="A65" s="161"/>
      <c r="B65" s="161"/>
      <c r="C65" s="161"/>
      <c r="D65" s="161"/>
      <c r="E65" s="186"/>
      <c r="F65" s="15" t="s">
        <v>47</v>
      </c>
      <c r="G65" s="16">
        <v>2</v>
      </c>
      <c r="H65" s="131"/>
      <c r="I65" s="134"/>
      <c r="J65" s="134"/>
      <c r="K65" s="135">
        <f t="shared" si="4"/>
        <v>0</v>
      </c>
      <c r="L65" s="135"/>
    </row>
    <row r="66" spans="1:12" x14ac:dyDescent="0.25">
      <c r="A66" s="162" t="s">
        <v>66</v>
      </c>
      <c r="B66" s="162"/>
      <c r="C66" s="162"/>
      <c r="D66" s="162"/>
      <c r="E66" s="185" t="s">
        <v>60</v>
      </c>
      <c r="F66" s="17" t="s">
        <v>46</v>
      </c>
      <c r="G66" s="46">
        <v>4</v>
      </c>
      <c r="H66" s="187">
        <v>1</v>
      </c>
      <c r="I66" s="189"/>
      <c r="J66" s="189"/>
      <c r="K66" s="188">
        <f t="shared" si="4"/>
        <v>0</v>
      </c>
      <c r="L66" s="188"/>
    </row>
    <row r="67" spans="1:12" ht="15.75" thickBot="1" x14ac:dyDescent="0.3">
      <c r="A67" s="161"/>
      <c r="B67" s="161"/>
      <c r="C67" s="161"/>
      <c r="D67" s="161"/>
      <c r="E67" s="186"/>
      <c r="F67" s="15" t="s">
        <v>47</v>
      </c>
      <c r="G67" s="16">
        <v>2</v>
      </c>
      <c r="H67" s="131"/>
      <c r="I67" s="134"/>
      <c r="J67" s="134"/>
      <c r="K67" s="135">
        <f>I67*1.2</f>
        <v>0</v>
      </c>
      <c r="L67" s="135"/>
    </row>
    <row r="68" spans="1:12" ht="27" customHeight="1" thickBot="1" x14ac:dyDescent="0.3">
      <c r="A68" s="86" t="s">
        <v>61</v>
      </c>
      <c r="B68" s="87"/>
      <c r="C68" s="87"/>
      <c r="D68" s="87"/>
      <c r="E68" s="87"/>
      <c r="F68" s="87"/>
      <c r="G68" s="88"/>
      <c r="H68" s="12">
        <f>SUM(H56:H67)</f>
        <v>7</v>
      </c>
      <c r="I68" s="136"/>
      <c r="J68" s="136"/>
      <c r="K68" s="136"/>
      <c r="L68" s="136"/>
    </row>
    <row r="69" spans="1:12" x14ac:dyDescent="0.25">
      <c r="A69" s="120" t="s">
        <v>20</v>
      </c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</row>
  </sheetData>
  <mergeCells count="191">
    <mergeCell ref="K60:L60"/>
    <mergeCell ref="K61:L61"/>
    <mergeCell ref="K62:L62"/>
    <mergeCell ref="K63:L63"/>
    <mergeCell ref="K64:L64"/>
    <mergeCell ref="K65:L65"/>
    <mergeCell ref="K66:L66"/>
    <mergeCell ref="K67:L67"/>
    <mergeCell ref="I60:J60"/>
    <mergeCell ref="I61:J61"/>
    <mergeCell ref="I62:J62"/>
    <mergeCell ref="I63:J63"/>
    <mergeCell ref="I64:J64"/>
    <mergeCell ref="I65:J65"/>
    <mergeCell ref="I66:J66"/>
    <mergeCell ref="I67:J67"/>
    <mergeCell ref="A60:D61"/>
    <mergeCell ref="E60:E61"/>
    <mergeCell ref="H60:H61"/>
    <mergeCell ref="A62:D63"/>
    <mergeCell ref="A64:D65"/>
    <mergeCell ref="A66:D67"/>
    <mergeCell ref="H62:H63"/>
    <mergeCell ref="H64:H65"/>
    <mergeCell ref="H66:H67"/>
    <mergeCell ref="E62:E63"/>
    <mergeCell ref="E64:E65"/>
    <mergeCell ref="E66:E67"/>
    <mergeCell ref="K43:L43"/>
    <mergeCell ref="A47:D47"/>
    <mergeCell ref="A38:D39"/>
    <mergeCell ref="A40:D41"/>
    <mergeCell ref="K33:L33"/>
    <mergeCell ref="A45:L45"/>
    <mergeCell ref="A46:L46"/>
    <mergeCell ref="I47:J47"/>
    <mergeCell ref="K47:L47"/>
    <mergeCell ref="I42:J42"/>
    <mergeCell ref="K42:L42"/>
    <mergeCell ref="I44:J44"/>
    <mergeCell ref="K44:L44"/>
    <mergeCell ref="A42:D43"/>
    <mergeCell ref="E42:E43"/>
    <mergeCell ref="H42:H43"/>
    <mergeCell ref="I43:J43"/>
    <mergeCell ref="A44:G44"/>
    <mergeCell ref="I40:J40"/>
    <mergeCell ref="K40:L40"/>
    <mergeCell ref="E40:E41"/>
    <mergeCell ref="H40:H41"/>
    <mergeCell ref="I41:J41"/>
    <mergeCell ref="K41:L41"/>
    <mergeCell ref="A53:L53"/>
    <mergeCell ref="I51:J51"/>
    <mergeCell ref="K51:L51"/>
    <mergeCell ref="I52:J52"/>
    <mergeCell ref="K52:L52"/>
    <mergeCell ref="A48:D49"/>
    <mergeCell ref="E48:E49"/>
    <mergeCell ref="A50:D51"/>
    <mergeCell ref="E50:E51"/>
    <mergeCell ref="H48:H49"/>
    <mergeCell ref="H50:H51"/>
    <mergeCell ref="I48:J48"/>
    <mergeCell ref="K48:L48"/>
    <mergeCell ref="I49:J49"/>
    <mergeCell ref="A52:G52"/>
    <mergeCell ref="I50:J50"/>
    <mergeCell ref="K49:L49"/>
    <mergeCell ref="K50:L50"/>
    <mergeCell ref="I37:J37"/>
    <mergeCell ref="K37:L37"/>
    <mergeCell ref="I38:J38"/>
    <mergeCell ref="K38:L38"/>
    <mergeCell ref="A37:D37"/>
    <mergeCell ref="E38:E39"/>
    <mergeCell ref="H38:H39"/>
    <mergeCell ref="I39:J39"/>
    <mergeCell ref="K39:L39"/>
    <mergeCell ref="I28:J28"/>
    <mergeCell ref="K28:L28"/>
    <mergeCell ref="A28:E29"/>
    <mergeCell ref="H28:H29"/>
    <mergeCell ref="I29:J29"/>
    <mergeCell ref="K29:L29"/>
    <mergeCell ref="A35:L35"/>
    <mergeCell ref="I30:J30"/>
    <mergeCell ref="K30:L30"/>
    <mergeCell ref="I32:J32"/>
    <mergeCell ref="K32:L32"/>
    <mergeCell ref="A30:E31"/>
    <mergeCell ref="A32:E33"/>
    <mergeCell ref="H30:H31"/>
    <mergeCell ref="H32:H33"/>
    <mergeCell ref="I31:J31"/>
    <mergeCell ref="I33:J33"/>
    <mergeCell ref="A34:G34"/>
    <mergeCell ref="K31:L31"/>
    <mergeCell ref="I24:J24"/>
    <mergeCell ref="K24:L24"/>
    <mergeCell ref="I26:J26"/>
    <mergeCell ref="K26:L26"/>
    <mergeCell ref="A24:E25"/>
    <mergeCell ref="A26:E27"/>
    <mergeCell ref="H24:H25"/>
    <mergeCell ref="H26:H27"/>
    <mergeCell ref="I25:J25"/>
    <mergeCell ref="I27:J27"/>
    <mergeCell ref="K25:L25"/>
    <mergeCell ref="K27:L27"/>
    <mergeCell ref="A20:E21"/>
    <mergeCell ref="H20:H21"/>
    <mergeCell ref="I21:J21"/>
    <mergeCell ref="K21:L21"/>
    <mergeCell ref="I20:J20"/>
    <mergeCell ref="K20:L20"/>
    <mergeCell ref="I22:J22"/>
    <mergeCell ref="K22:L22"/>
    <mergeCell ref="A22:E23"/>
    <mergeCell ref="H22:H23"/>
    <mergeCell ref="I23:J23"/>
    <mergeCell ref="K23:L23"/>
    <mergeCell ref="I18:J18"/>
    <mergeCell ref="K18:L18"/>
    <mergeCell ref="A16:E17"/>
    <mergeCell ref="A18:E19"/>
    <mergeCell ref="H16:H17"/>
    <mergeCell ref="H18:H19"/>
    <mergeCell ref="I17:J17"/>
    <mergeCell ref="I19:J19"/>
    <mergeCell ref="K17:L17"/>
    <mergeCell ref="K19:L19"/>
    <mergeCell ref="A12:D12"/>
    <mergeCell ref="A13:L13"/>
    <mergeCell ref="A14:L14"/>
    <mergeCell ref="A15:E15"/>
    <mergeCell ref="I15:J15"/>
    <mergeCell ref="K15:L15"/>
    <mergeCell ref="I16:J16"/>
    <mergeCell ref="F11:I11"/>
    <mergeCell ref="J11:L11"/>
    <mergeCell ref="A11:E11"/>
    <mergeCell ref="K16:L16"/>
    <mergeCell ref="A36:L36"/>
    <mergeCell ref="A1:L1"/>
    <mergeCell ref="A6:E6"/>
    <mergeCell ref="A7:E7"/>
    <mergeCell ref="A9:E9"/>
    <mergeCell ref="A10:E10"/>
    <mergeCell ref="J4:L4"/>
    <mergeCell ref="J5:L5"/>
    <mergeCell ref="J6:L6"/>
    <mergeCell ref="J7:L7"/>
    <mergeCell ref="J9:L9"/>
    <mergeCell ref="J10:L10"/>
    <mergeCell ref="F4:I4"/>
    <mergeCell ref="F5:I5"/>
    <mergeCell ref="F6:I6"/>
    <mergeCell ref="F7:I7"/>
    <mergeCell ref="F9:I9"/>
    <mergeCell ref="F10:I10"/>
    <mergeCell ref="A2:L2"/>
    <mergeCell ref="J3:L3"/>
    <mergeCell ref="F3:I3"/>
    <mergeCell ref="A3:E3"/>
    <mergeCell ref="A4:E4"/>
    <mergeCell ref="A5:E5"/>
    <mergeCell ref="A69:L69"/>
    <mergeCell ref="A8:E8"/>
    <mergeCell ref="J8:L8"/>
    <mergeCell ref="A58:D59"/>
    <mergeCell ref="E58:E59"/>
    <mergeCell ref="H58:H59"/>
    <mergeCell ref="I58:J58"/>
    <mergeCell ref="K58:L58"/>
    <mergeCell ref="I59:J59"/>
    <mergeCell ref="K59:L59"/>
    <mergeCell ref="A68:G68"/>
    <mergeCell ref="I68:J68"/>
    <mergeCell ref="K68:L68"/>
    <mergeCell ref="A54:L54"/>
    <mergeCell ref="A55:D55"/>
    <mergeCell ref="I55:J55"/>
    <mergeCell ref="K55:L55"/>
    <mergeCell ref="A56:D57"/>
    <mergeCell ref="E56:E57"/>
    <mergeCell ref="H56:H57"/>
    <mergeCell ref="I56:J56"/>
    <mergeCell ref="K56:L56"/>
    <mergeCell ref="I57:J57"/>
    <mergeCell ref="K57:L5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Présentation</vt:lpstr>
      <vt:lpstr>DPGF</vt:lpstr>
      <vt:lpstr>BPU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DURBISE JULIE (CPAM ISERE)</dc:creator>
  <cp:lastModifiedBy>DURBISE JULIE (CPAM ISERE)</cp:lastModifiedBy>
  <dcterms:created xsi:type="dcterms:W3CDTF">2025-01-10T15:30:14Z</dcterms:created>
  <dcterms:modified xsi:type="dcterms:W3CDTF">2025-02-10T10:20:27Z</dcterms:modified>
</cp:coreProperties>
</file>