
<file path=[Content_Types].xml><?xml version="1.0" encoding="utf-8"?>
<Types xmlns="http://schemas.openxmlformats.org/package/2006/content-types">
  <Default Extension="bin" ContentType="application/vnd.openxmlformats-officedocument.spreadsheetml.printerSettings"/>
  <Default Extension="jp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324"/>
  <workbookPr/>
  <mc:AlternateContent xmlns:mc="http://schemas.openxmlformats.org/markup-compatibility/2006">
    <mc:Choice Requires="x15">
      <x15ac:absPath xmlns:x15ac="http://schemas.microsoft.com/office/spreadsheetml/2010/11/ac" url="\\savegeneral\Savegeneral\PROJETS\593 - CHU LOCHES\13 DCE 3\DPGF 24 01 2025\"/>
    </mc:Choice>
  </mc:AlternateContent>
  <xr:revisionPtr revIDLastSave="0" documentId="13_ncr:1_{21B4A481-9475-448A-A2BB-81342F3D2462}" xr6:coauthVersionLast="47" xr6:coauthVersionMax="47" xr10:uidLastSave="{00000000-0000-0000-0000-000000000000}"/>
  <bookViews>
    <workbookView xWindow="28680" yWindow="-120" windowWidth="29040" windowHeight="15840" xr2:uid="{00000000-000D-0000-FFFF-FFFF00000000}"/>
  </bookViews>
  <sheets>
    <sheet name="Lot 01" sheetId="1" r:id="rId1"/>
  </sheets>
  <definedNames>
    <definedName name="_xlnm.Print_Titles" localSheetId="0">'Lot 01'!$1:$9</definedName>
    <definedName name="_xlnm.Print_Area" localSheetId="0">'Lot 01'!$A$1:$G$69</definedName>
  </definedNames>
  <calcPr calcId="191029" iterateDelta="1E-4"/>
</workbook>
</file>

<file path=xl/calcChain.xml><?xml version="1.0" encoding="utf-8"?>
<calcChain xmlns="http://schemas.openxmlformats.org/spreadsheetml/2006/main">
  <c r="F19" i="1" l="1"/>
  <c r="F23" i="1"/>
  <c r="F24" i="1"/>
  <c r="F17" i="1"/>
  <c r="F16" i="1"/>
  <c r="F15" i="1"/>
  <c r="F14" i="1"/>
  <c r="F22" i="1"/>
  <c r="F18" i="1"/>
  <c r="F21" i="1"/>
  <c r="F20" i="1"/>
  <c r="F25" i="1"/>
  <c r="F27" i="1" l="1"/>
  <c r="F28" i="1"/>
  <c r="F29" i="1" s="1"/>
  <c r="J27" i="1"/>
  <c r="I27" i="1"/>
  <c r="F30" i="1" l="1"/>
</calcChain>
</file>

<file path=xl/sharedStrings.xml><?xml version="1.0" encoding="utf-8"?>
<sst xmlns="http://schemas.openxmlformats.org/spreadsheetml/2006/main" count="72" uniqueCount="60">
  <si>
    <t>CCTP</t>
  </si>
  <si>
    <t>Décomposition des travaux</t>
  </si>
  <si>
    <t>U</t>
  </si>
  <si>
    <t>Qté</t>
  </si>
  <si>
    <t xml:space="preserve">PU </t>
  </si>
  <si>
    <t>TOTAL HT</t>
  </si>
  <si>
    <t>Taux
TVA</t>
  </si>
  <si>
    <t>TOTAL TTC</t>
  </si>
  <si>
    <t xml:space="preserve">Les entrepreneurs sont contractuellement réputés avoir procédé sur le site, à la reconnaissance des existants, avant la remise de leur offre.                                                                                                                  </t>
  </si>
  <si>
    <t xml:space="preserve">  Les offres des entreprises seront donc contractuellement réputées tenir compte de toutes les constatations faites lors de cette reconnaissance, et comprendre explicitement ou implicitement tous les travaux accessoires nécessaires.                  </t>
  </si>
  <si>
    <t>Montant de tavaux HT soumis à une TVA 20%</t>
  </si>
  <si>
    <t>Montant Total de TVA</t>
  </si>
  <si>
    <t>CEE</t>
  </si>
  <si>
    <t>Dégrè. Accésibilité</t>
  </si>
  <si>
    <t>Dégrè. 
TFPB</t>
  </si>
  <si>
    <t>Établie le :</t>
  </si>
  <si>
    <t xml:space="preserve">Fait à : </t>
  </si>
  <si>
    <t>Cachet et signature</t>
  </si>
  <si>
    <t>Montant total de la TVA</t>
  </si>
  <si>
    <t xml:space="preserve">Entreprise : </t>
  </si>
  <si>
    <r>
      <t xml:space="preserve">Le cadre de bordereau est une trame à utiliser </t>
    </r>
    <r>
      <rPr>
        <b/>
        <sz val="8"/>
        <rFont val="Verdana"/>
        <family val="2"/>
      </rPr>
      <t>obligatoirement</t>
    </r>
    <r>
      <rPr>
        <sz val="8"/>
        <rFont val="Verdana"/>
        <family val="2"/>
      </rPr>
      <t xml:space="preserve"> pour l'établissement des devis. Il peut cependant être accompagné d'un devis plus détaillé, si l'entreprise le juge nécessaire. L'entreprise devra être </t>
    </r>
    <r>
      <rPr>
        <b/>
        <sz val="8"/>
        <rFont val="Verdana"/>
        <family val="2"/>
      </rPr>
      <t>impérativement RGE</t>
    </r>
    <r>
      <rPr>
        <sz val="8"/>
        <rFont val="Verdana"/>
        <family val="2"/>
      </rPr>
      <t xml:space="preserve"> afin de pouvoir bénéficier des C.E.E</t>
    </r>
  </si>
  <si>
    <t>Taux TVA
et
Tableau dégrevement TFPB et CEE à la charge de TDLH</t>
  </si>
  <si>
    <t>(*)</t>
  </si>
  <si>
    <t>Gestion des déchets  conformement aux article D541-45-1  et L541-21-2-3  du code de l'environnement</t>
  </si>
  <si>
    <t xml:space="preserve">A renseigner obligatoirement </t>
  </si>
  <si>
    <t xml:space="preserve">Modalités de gestion des déchets générés par les travaux  </t>
  </si>
  <si>
    <t>(L’entreprise décrit l’organisation de tri sur le chantier ainsi que les moyens humains  mobilié sur ce sujet )</t>
  </si>
  <si>
    <t xml:space="preserve">Estimation provisoire des déchets </t>
  </si>
  <si>
    <t>(L’entreprise estime la quantité totale de déchets générés par les travaux)</t>
  </si>
  <si>
    <t>Modalités d'enlèvement des déchets</t>
  </si>
  <si>
    <t>L’entreprise  précise les points de collecte, identifiés par leur raison sociale, leur adresse et le type d'installation, dans lesquelles il est prévu que ces déchets soient déposés contre bordereau de dépôt)</t>
  </si>
  <si>
    <t>REAMENAGEMENT DU CENTRE HOSPITALIER DE LOCHES</t>
  </si>
  <si>
    <t>DOSSIER D.O.E.</t>
  </si>
  <si>
    <t>2.1</t>
  </si>
  <si>
    <t>2.1.1</t>
  </si>
  <si>
    <t>2.1.2</t>
  </si>
  <si>
    <t>2.1.3</t>
  </si>
  <si>
    <t>2.1.4</t>
  </si>
  <si>
    <t>2.3</t>
  </si>
  <si>
    <t>ASCENSEURS 630 kg</t>
  </si>
  <si>
    <t>Utilisation</t>
  </si>
  <si>
    <t>Types d'ascenseurs</t>
  </si>
  <si>
    <t>Caractéristiques de l'installation</t>
  </si>
  <si>
    <t>Type et équipement des cabines</t>
  </si>
  <si>
    <t>Portes de cabine</t>
  </si>
  <si>
    <t>Façades palières</t>
  </si>
  <si>
    <t>Finition</t>
  </si>
  <si>
    <t>Machinerie, disponibilités électriques</t>
  </si>
  <si>
    <t>Calfeutrements</t>
  </si>
  <si>
    <t>2.1.5</t>
  </si>
  <si>
    <t>2.1.6</t>
  </si>
  <si>
    <t>2.1.7</t>
  </si>
  <si>
    <t>2.1.8</t>
  </si>
  <si>
    <t>2.1.9</t>
  </si>
  <si>
    <t>Lot 09 - ASCENSEUR</t>
  </si>
  <si>
    <t>Portes palières</t>
  </si>
  <si>
    <t>2.1.10</t>
  </si>
  <si>
    <t>2.1.11</t>
  </si>
  <si>
    <t>Ens</t>
  </si>
  <si>
    <t>Télésurveillance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</si>
</sst>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 #,##0.00\ &quot;€&quot;_-;\-* #,##0.00\ &quot;€&quot;_-;_-* &quot;-&quot;??\ &quot;€&quot;_-;_-@_-"/>
    <numFmt numFmtId="164" formatCode="0.0%"/>
    <numFmt numFmtId="165" formatCode="#,##0.00\ &quot;€&quot;&quot; HT&quot;"/>
  </numFmts>
  <fonts count="20" x14ac:knownFonts="1">
    <font>
      <sz val="10"/>
      <color theme="1"/>
      <name val="Verdana"/>
      <family val="2"/>
    </font>
    <font>
      <sz val="9"/>
      <name val="Verdana"/>
      <family val="2"/>
    </font>
    <font>
      <sz val="10"/>
      <name val="Arial"/>
      <family val="2"/>
    </font>
    <font>
      <b/>
      <sz val="14"/>
      <name val="Verdana"/>
      <family val="2"/>
    </font>
    <font>
      <b/>
      <sz val="11"/>
      <name val="Verdana"/>
      <family val="2"/>
    </font>
    <font>
      <sz val="8"/>
      <name val="Verdana"/>
      <family val="2"/>
    </font>
    <font>
      <b/>
      <sz val="10"/>
      <name val="Verdana"/>
      <family val="2"/>
    </font>
    <font>
      <b/>
      <sz val="8"/>
      <name val="Verdana"/>
      <family val="2"/>
    </font>
    <font>
      <b/>
      <sz val="9"/>
      <name val="Verdana"/>
      <family val="2"/>
    </font>
    <font>
      <i/>
      <sz val="9"/>
      <name val="Verdana"/>
      <family val="2"/>
    </font>
    <font>
      <sz val="10"/>
      <color theme="1"/>
      <name val="Verdana"/>
      <family val="2"/>
    </font>
    <font>
      <b/>
      <i/>
      <sz val="9"/>
      <color theme="1"/>
      <name val="Verdana"/>
      <family val="2"/>
    </font>
    <font>
      <i/>
      <u/>
      <sz val="10"/>
      <color theme="1"/>
      <name val="Verdana"/>
      <family val="2"/>
    </font>
    <font>
      <sz val="11"/>
      <color rgb="FFFF0000"/>
      <name val="Verdana"/>
      <family val="2"/>
    </font>
    <font>
      <sz val="12"/>
      <color theme="1"/>
      <name val="Arial"/>
      <family val="2"/>
    </font>
    <font>
      <sz val="12"/>
      <name val="Arial"/>
      <family val="2"/>
    </font>
    <font>
      <b/>
      <u/>
      <sz val="11"/>
      <name val="Calibri"/>
      <family val="2"/>
    </font>
    <font>
      <sz val="10"/>
      <color rgb="FFFF0000"/>
      <name val="Arial"/>
      <family val="2"/>
    </font>
    <font>
      <sz val="11"/>
      <name val="Calibri"/>
      <family val="2"/>
    </font>
    <font>
      <i/>
      <sz val="10"/>
      <name val="Calibri"/>
      <family val="2"/>
    </font>
  </fonts>
  <fills count="6">
    <fill>
      <patternFill patternType="none"/>
    </fill>
    <fill>
      <patternFill patternType="gray125"/>
    </fill>
    <fill>
      <patternFill patternType="solid">
        <fgColor indexed="22"/>
        <bgColor indexed="64"/>
      </patternFill>
    </fill>
    <fill>
      <patternFill patternType="solid">
        <fgColor theme="0" tint="-0.249977111117893"/>
        <bgColor indexed="64"/>
      </patternFill>
    </fill>
    <fill>
      <patternFill patternType="solid">
        <fgColor theme="0" tint="-4.9989318521683403E-2"/>
        <bgColor indexed="64"/>
      </patternFill>
    </fill>
    <fill>
      <patternFill patternType="solid">
        <fgColor theme="0" tint="-0.14999847407452621"/>
        <bgColor indexed="64"/>
      </patternFill>
    </fill>
  </fills>
  <borders count="44">
    <border>
      <left/>
      <right/>
      <top/>
      <bottom/>
      <diagonal/>
    </border>
    <border>
      <left style="medium">
        <color indexed="64"/>
      </left>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diagonal/>
    </border>
    <border>
      <left/>
      <right style="medium">
        <color indexed="64"/>
      </right>
      <top/>
      <bottom style="medium">
        <color indexed="64"/>
      </bottom>
      <diagonal/>
    </border>
    <border>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style="medium">
        <color indexed="64"/>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s>
  <cellStyleXfs count="5">
    <xf numFmtId="0" fontId="0" fillId="0" borderId="0"/>
    <xf numFmtId="44" fontId="10" fillId="0" borderId="0" applyFont="0" applyFill="0" applyBorder="0" applyAlignment="0" applyProtection="0"/>
    <xf numFmtId="0" fontId="2" fillId="0" borderId="0"/>
    <xf numFmtId="0" fontId="2" fillId="0" borderId="0"/>
    <xf numFmtId="9" fontId="10" fillId="0" borderId="0" applyFont="0" applyFill="0" applyBorder="0" applyAlignment="0" applyProtection="0"/>
  </cellStyleXfs>
  <cellXfs count="129">
    <xf numFmtId="0" fontId="0" fillId="0" borderId="0" xfId="0"/>
    <xf numFmtId="0" fontId="0" fillId="0" borderId="0" xfId="0" applyAlignment="1">
      <alignment horizontal="center"/>
    </xf>
    <xf numFmtId="164" fontId="10" fillId="0" borderId="0" xfId="4" applyNumberFormat="1" applyFont="1" applyBorder="1" applyAlignment="1" applyProtection="1">
      <alignment horizontal="center" vertical="center"/>
    </xf>
    <xf numFmtId="164" fontId="5" fillId="0" borderId="0" xfId="4" applyNumberFormat="1" applyFont="1" applyBorder="1" applyAlignment="1" applyProtection="1">
      <alignment horizontal="center" vertical="center"/>
    </xf>
    <xf numFmtId="164" fontId="10" fillId="0" borderId="0" xfId="4" applyNumberFormat="1" applyFont="1" applyAlignment="1" applyProtection="1">
      <alignment horizontal="center" vertical="center"/>
    </xf>
    <xf numFmtId="0" fontId="6" fillId="0" borderId="2" xfId="2" applyFont="1" applyBorder="1" applyAlignment="1">
      <alignment horizontal="center" vertical="center"/>
    </xf>
    <xf numFmtId="0" fontId="6" fillId="0" borderId="3" xfId="2" applyFont="1" applyBorder="1" applyAlignment="1">
      <alignment horizontal="center" vertical="center"/>
    </xf>
    <xf numFmtId="0" fontId="7" fillId="0" borderId="3" xfId="0" applyFont="1" applyBorder="1" applyAlignment="1">
      <alignment horizontal="center" vertical="center"/>
    </xf>
    <xf numFmtId="164" fontId="7" fillId="0" borderId="4" xfId="4" applyNumberFormat="1" applyFont="1" applyBorder="1" applyAlignment="1" applyProtection="1">
      <alignment horizontal="center" vertical="center" wrapText="1"/>
    </xf>
    <xf numFmtId="0" fontId="2" fillId="0" borderId="0" xfId="0" applyFont="1"/>
    <xf numFmtId="0" fontId="3" fillId="0" borderId="8" xfId="0" applyFont="1" applyBorder="1" applyAlignment="1">
      <alignment horizontal="center" vertical="center"/>
    </xf>
    <xf numFmtId="0" fontId="3" fillId="0" borderId="9" xfId="0" applyFont="1" applyBorder="1" applyAlignment="1">
      <alignment horizontal="center" vertical="center"/>
    </xf>
    <xf numFmtId="0" fontId="3" fillId="0" borderId="10" xfId="0" applyFont="1" applyBorder="1" applyAlignment="1">
      <alignment horizontal="center" vertical="center"/>
    </xf>
    <xf numFmtId="0" fontId="3" fillId="0" borderId="11" xfId="0" applyFont="1" applyBorder="1" applyAlignment="1">
      <alignment horizontal="center" vertical="center"/>
    </xf>
    <xf numFmtId="0" fontId="3" fillId="0" borderId="12" xfId="0" applyFont="1" applyBorder="1" applyAlignment="1">
      <alignment horizontal="center" vertical="center"/>
    </xf>
    <xf numFmtId="0" fontId="3" fillId="0" borderId="13" xfId="0" applyFont="1" applyBorder="1" applyAlignment="1">
      <alignment horizontal="center" vertical="center"/>
    </xf>
    <xf numFmtId="0" fontId="0" fillId="0" borderId="14" xfId="0" applyBorder="1" applyAlignment="1">
      <alignment horizontal="center"/>
    </xf>
    <xf numFmtId="0" fontId="0" fillId="0" borderId="15" xfId="0" applyBorder="1"/>
    <xf numFmtId="0" fontId="0" fillId="0" borderId="1" xfId="0" applyBorder="1" applyAlignment="1">
      <alignment horizontal="center"/>
    </xf>
    <xf numFmtId="0" fontId="0" fillId="0" borderId="16" xfId="0" applyBorder="1" applyAlignment="1">
      <alignment horizontal="center"/>
    </xf>
    <xf numFmtId="0" fontId="0" fillId="0" borderId="0" xfId="0" applyProtection="1">
      <protection locked="0"/>
    </xf>
    <xf numFmtId="0" fontId="0" fillId="0" borderId="17" xfId="0" applyBorder="1" applyProtection="1">
      <protection locked="0"/>
    </xf>
    <xf numFmtId="164" fontId="10" fillId="0" borderId="18" xfId="4" applyNumberFormat="1" applyFont="1" applyBorder="1" applyAlignment="1" applyProtection="1">
      <alignment horizontal="center" vertical="center"/>
      <protection locked="0"/>
    </xf>
    <xf numFmtId="164" fontId="10" fillId="0" borderId="19" xfId="4" applyNumberFormat="1" applyFont="1" applyBorder="1" applyAlignment="1" applyProtection="1">
      <alignment horizontal="center" vertical="center"/>
      <protection locked="0"/>
    </xf>
    <xf numFmtId="0" fontId="13" fillId="0" borderId="17" xfId="2" applyFont="1" applyBorder="1" applyAlignment="1">
      <alignment vertical="center" wrapText="1"/>
    </xf>
    <xf numFmtId="0" fontId="3" fillId="0" borderId="0" xfId="0" applyFont="1" applyAlignment="1">
      <alignment horizontal="center" vertical="center"/>
    </xf>
    <xf numFmtId="0" fontId="5" fillId="0" borderId="0" xfId="0" applyFont="1" applyAlignment="1" applyProtection="1">
      <alignment horizontal="center" vertical="center"/>
      <protection locked="0"/>
    </xf>
    <xf numFmtId="0" fontId="5" fillId="0" borderId="0" xfId="0" applyFont="1" applyAlignment="1" applyProtection="1">
      <alignment vertical="center"/>
      <protection locked="0"/>
    </xf>
    <xf numFmtId="0" fontId="8" fillId="0" borderId="0" xfId="2" applyFont="1" applyAlignment="1" applyProtection="1">
      <alignment horizontal="center" vertical="center" wrapText="1"/>
      <protection locked="0"/>
    </xf>
    <xf numFmtId="44" fontId="5" fillId="0" borderId="0" xfId="1" applyFont="1" applyFill="1" applyBorder="1" applyAlignment="1" applyProtection="1">
      <alignment vertical="center"/>
      <protection locked="0"/>
    </xf>
    <xf numFmtId="44" fontId="5" fillId="0" borderId="40" xfId="1" applyFont="1" applyFill="1" applyBorder="1" applyAlignment="1" applyProtection="1">
      <alignment vertical="center"/>
      <protection locked="0"/>
    </xf>
    <xf numFmtId="0" fontId="0" fillId="0" borderId="1" xfId="0" applyBorder="1"/>
    <xf numFmtId="164" fontId="5" fillId="0" borderId="0" xfId="4" applyNumberFormat="1" applyFont="1" applyFill="1" applyBorder="1" applyAlignment="1" applyProtection="1">
      <alignment horizontal="center" vertical="center"/>
      <protection locked="0"/>
    </xf>
    <xf numFmtId="0" fontId="8" fillId="0" borderId="0" xfId="2" applyFont="1" applyAlignment="1" applyProtection="1">
      <alignment horizontal="left" vertical="center" wrapText="1"/>
      <protection locked="0"/>
    </xf>
    <xf numFmtId="44" fontId="10" fillId="0" borderId="0" xfId="1" applyFont="1" applyFill="1" applyBorder="1" applyAlignment="1" applyProtection="1">
      <alignment vertical="top" textRotation="90"/>
    </xf>
    <xf numFmtId="0" fontId="3" fillId="0" borderId="0" xfId="2" applyFont="1" applyAlignment="1">
      <alignment horizontal="center" vertical="center" wrapText="1" shrinkToFit="1"/>
    </xf>
    <xf numFmtId="0" fontId="12" fillId="0" borderId="0" xfId="0" applyFont="1" applyAlignment="1">
      <alignment horizontal="right" vertical="center"/>
    </xf>
    <xf numFmtId="0" fontId="14" fillId="0" borderId="0" xfId="0" applyFont="1" applyAlignment="1">
      <alignment vertical="top"/>
    </xf>
    <xf numFmtId="164" fontId="1" fillId="0" borderId="0" xfId="4" applyNumberFormat="1" applyFont="1" applyAlignment="1" applyProtection="1">
      <alignment horizontal="right" vertical="center"/>
    </xf>
    <xf numFmtId="164" fontId="15" fillId="0" borderId="0" xfId="4" applyNumberFormat="1" applyFont="1" applyAlignment="1" applyProtection="1">
      <alignment horizontal="right" vertical="center"/>
    </xf>
    <xf numFmtId="0" fontId="9" fillId="0" borderId="0" xfId="0" applyFont="1" applyAlignment="1" applyProtection="1">
      <alignment vertical="center"/>
      <protection locked="0"/>
    </xf>
    <xf numFmtId="0" fontId="5" fillId="0" borderId="0" xfId="0" applyFont="1" applyAlignment="1">
      <alignment horizontal="right" vertical="center"/>
    </xf>
    <xf numFmtId="44" fontId="5" fillId="0" borderId="0" xfId="1" applyFont="1" applyFill="1" applyBorder="1" applyAlignment="1" applyProtection="1">
      <alignment horizontal="center" vertical="center"/>
    </xf>
    <xf numFmtId="44" fontId="10" fillId="0" borderId="0" xfId="1" applyFont="1" applyFill="1" applyBorder="1" applyAlignment="1" applyProtection="1">
      <alignment horizontal="center" vertical="top" textRotation="90"/>
    </xf>
    <xf numFmtId="0" fontId="16" fillId="0" borderId="0" xfId="0" applyFont="1" applyAlignment="1">
      <alignment vertical="center"/>
    </xf>
    <xf numFmtId="0" fontId="0" fillId="0" borderId="0" xfId="0" applyAlignment="1">
      <alignment vertical="center"/>
    </xf>
    <xf numFmtId="165" fontId="0" fillId="0" borderId="0" xfId="1" applyNumberFormat="1" applyFont="1" applyBorder="1" applyAlignment="1">
      <alignment vertical="center"/>
    </xf>
    <xf numFmtId="0" fontId="17" fillId="0" borderId="0" xfId="0" applyFont="1" applyAlignment="1">
      <alignment vertical="center"/>
    </xf>
    <xf numFmtId="0" fontId="18" fillId="0" borderId="0" xfId="0" applyFont="1" applyAlignment="1">
      <alignment vertical="top"/>
    </xf>
    <xf numFmtId="0" fontId="19" fillId="0" borderId="0" xfId="0" applyFont="1" applyAlignment="1">
      <alignment vertical="top"/>
    </xf>
    <xf numFmtId="0" fontId="18" fillId="0" borderId="0" xfId="0" applyFont="1" applyAlignment="1">
      <alignment horizontal="left" vertical="center" indent="2"/>
    </xf>
    <xf numFmtId="0" fontId="8" fillId="5" borderId="5" xfId="2" applyFont="1" applyFill="1" applyBorder="1" applyAlignment="1" applyProtection="1">
      <alignment horizontal="center" vertical="center" wrapText="1"/>
      <protection locked="0"/>
    </xf>
    <xf numFmtId="0" fontId="8" fillId="5" borderId="6" xfId="2" applyFont="1" applyFill="1" applyBorder="1" applyAlignment="1" applyProtection="1">
      <alignment horizontal="left" vertical="center" wrapText="1"/>
      <protection locked="0"/>
    </xf>
    <xf numFmtId="164" fontId="5" fillId="5" borderId="7" xfId="4" applyNumberFormat="1" applyFont="1" applyFill="1" applyBorder="1" applyAlignment="1" applyProtection="1">
      <alignment horizontal="center" vertical="center"/>
      <protection locked="0"/>
    </xf>
    <xf numFmtId="0" fontId="8" fillId="5" borderId="8" xfId="2" applyFont="1" applyFill="1" applyBorder="1" applyAlignment="1" applyProtection="1">
      <alignment horizontal="center" vertical="center" wrapText="1"/>
      <protection locked="0"/>
    </xf>
    <xf numFmtId="0" fontId="8" fillId="5" borderId="9" xfId="2" applyFont="1" applyFill="1" applyBorder="1" applyAlignment="1" applyProtection="1">
      <alignment horizontal="left" vertical="center" wrapText="1"/>
      <protection locked="0"/>
    </xf>
    <xf numFmtId="0" fontId="5" fillId="5" borderId="9" xfId="0" applyFont="1" applyFill="1" applyBorder="1" applyAlignment="1" applyProtection="1">
      <alignment horizontal="center" vertical="center"/>
      <protection locked="0"/>
    </xf>
    <xf numFmtId="0" fontId="5" fillId="5" borderId="9" xfId="0" applyFont="1" applyFill="1" applyBorder="1" applyAlignment="1" applyProtection="1">
      <alignment vertical="center"/>
      <protection locked="0"/>
    </xf>
    <xf numFmtId="44" fontId="5" fillId="5" borderId="9" xfId="1" applyFont="1" applyFill="1" applyBorder="1" applyAlignment="1" applyProtection="1">
      <alignment vertical="center"/>
      <protection locked="0"/>
    </xf>
    <xf numFmtId="0" fontId="3" fillId="0" borderId="41" xfId="0" applyFont="1" applyBorder="1" applyAlignment="1">
      <alignment horizontal="center" vertical="center"/>
    </xf>
    <xf numFmtId="0" fontId="3" fillId="0" borderId="42" xfId="0" applyFont="1" applyBorder="1" applyAlignment="1">
      <alignment horizontal="center" vertical="center"/>
    </xf>
    <xf numFmtId="0" fontId="3" fillId="0" borderId="43" xfId="0" applyFont="1" applyBorder="1" applyAlignment="1">
      <alignment horizontal="center" vertical="center"/>
    </xf>
    <xf numFmtId="0" fontId="0" fillId="0" borderId="17" xfId="0" applyBorder="1" applyAlignment="1">
      <alignment horizontal="center"/>
    </xf>
    <xf numFmtId="164" fontId="10" fillId="0" borderId="17" xfId="4" applyNumberFormat="1" applyFont="1" applyBorder="1" applyAlignment="1" applyProtection="1">
      <alignment horizontal="center" vertical="center"/>
      <protection locked="0"/>
    </xf>
    <xf numFmtId="0" fontId="5" fillId="5" borderId="6" xfId="0" applyFont="1" applyFill="1" applyBorder="1" applyAlignment="1" applyProtection="1">
      <alignment horizontal="center" vertical="center"/>
      <protection locked="0"/>
    </xf>
    <xf numFmtId="0" fontId="5" fillId="5" borderId="6" xfId="0" applyFont="1" applyFill="1" applyBorder="1" applyAlignment="1" applyProtection="1">
      <alignment vertical="center"/>
      <protection locked="0"/>
    </xf>
    <xf numFmtId="44" fontId="5" fillId="5" borderId="6" xfId="1" applyFont="1" applyFill="1" applyBorder="1" applyAlignment="1" applyProtection="1">
      <alignment vertical="center"/>
      <protection locked="0"/>
    </xf>
    <xf numFmtId="44" fontId="5" fillId="0" borderId="6" xfId="1" applyFont="1" applyFill="1" applyBorder="1" applyAlignment="1" applyProtection="1">
      <alignment vertical="center"/>
      <protection locked="0"/>
    </xf>
    <xf numFmtId="0" fontId="5" fillId="0" borderId="6" xfId="0" applyFont="1" applyBorder="1" applyAlignment="1" applyProtection="1">
      <alignment horizontal="center" vertical="center"/>
      <protection locked="0"/>
    </xf>
    <xf numFmtId="0" fontId="5" fillId="0" borderId="6" xfId="0" applyFont="1" applyBorder="1" applyAlignment="1" applyProtection="1">
      <alignment vertical="center"/>
      <protection locked="0"/>
    </xf>
    <xf numFmtId="0" fontId="1" fillId="0" borderId="6" xfId="2" applyFont="1" applyBorder="1" applyAlignment="1" applyProtection="1">
      <alignment horizontal="left" vertical="center" wrapText="1"/>
      <protection locked="0"/>
    </xf>
    <xf numFmtId="0" fontId="1" fillId="0" borderId="5" xfId="2" applyFont="1" applyBorder="1" applyAlignment="1" applyProtection="1">
      <alignment horizontal="center" vertical="center" wrapText="1"/>
      <protection locked="0"/>
    </xf>
    <xf numFmtId="0" fontId="0" fillId="0" borderId="12" xfId="0" applyBorder="1" applyAlignment="1">
      <alignment horizontal="center" textRotation="90" wrapText="1"/>
    </xf>
    <xf numFmtId="0" fontId="0" fillId="0" borderId="6" xfId="0" applyBorder="1" applyAlignment="1">
      <alignment horizontal="center" textRotation="90"/>
    </xf>
    <xf numFmtId="0" fontId="0" fillId="0" borderId="35" xfId="0" applyBorder="1" applyAlignment="1">
      <alignment horizontal="center" textRotation="90"/>
    </xf>
    <xf numFmtId="0" fontId="0" fillId="0" borderId="9" xfId="0" applyBorder="1" applyAlignment="1">
      <alignment horizontal="center" textRotation="90"/>
    </xf>
    <xf numFmtId="44" fontId="5" fillId="2" borderId="6" xfId="1" applyFont="1" applyFill="1" applyBorder="1" applyAlignment="1" applyProtection="1">
      <alignment horizontal="center" vertical="center"/>
    </xf>
    <xf numFmtId="44" fontId="5" fillId="2" borderId="7" xfId="1" applyFont="1" applyFill="1" applyBorder="1" applyAlignment="1" applyProtection="1">
      <alignment horizontal="center" vertical="center"/>
    </xf>
    <xf numFmtId="0" fontId="1" fillId="0" borderId="0" xfId="0" applyFont="1" applyAlignment="1">
      <alignment horizontal="center" vertical="center"/>
    </xf>
    <xf numFmtId="44" fontId="10" fillId="0" borderId="37" xfId="1" applyFont="1" applyBorder="1" applyAlignment="1" applyProtection="1">
      <alignment horizontal="center" vertical="top" textRotation="90"/>
    </xf>
    <xf numFmtId="44" fontId="10" fillId="0" borderId="38" xfId="1" applyFont="1" applyBorder="1" applyAlignment="1" applyProtection="1">
      <alignment horizontal="center" vertical="top" textRotation="90"/>
    </xf>
    <xf numFmtId="44" fontId="10" fillId="0" borderId="39" xfId="1" applyFont="1" applyBorder="1" applyAlignment="1" applyProtection="1">
      <alignment horizontal="center" vertical="top" textRotation="90"/>
    </xf>
    <xf numFmtId="44" fontId="8" fillId="2" borderId="12" xfId="1" applyFont="1" applyFill="1" applyBorder="1" applyAlignment="1" applyProtection="1">
      <alignment horizontal="center" vertical="center"/>
    </xf>
    <xf numFmtId="44" fontId="8" fillId="2" borderId="13" xfId="1" applyFont="1" applyFill="1" applyBorder="1" applyAlignment="1" applyProtection="1">
      <alignment horizontal="center" vertical="center"/>
    </xf>
    <xf numFmtId="0" fontId="5" fillId="2" borderId="21" xfId="0" applyFont="1" applyFill="1" applyBorder="1" applyAlignment="1">
      <alignment horizontal="right" vertical="center"/>
    </xf>
    <xf numFmtId="0" fontId="5" fillId="2" borderId="22" xfId="0" applyFont="1" applyFill="1" applyBorder="1" applyAlignment="1">
      <alignment horizontal="right" vertical="center"/>
    </xf>
    <xf numFmtId="0" fontId="5" fillId="2" borderId="20" xfId="0" applyFont="1" applyFill="1" applyBorder="1" applyAlignment="1">
      <alignment horizontal="right" vertical="center"/>
    </xf>
    <xf numFmtId="0" fontId="11" fillId="0" borderId="0" xfId="0" applyFont="1" applyAlignment="1">
      <alignment horizontal="center" vertical="center" wrapText="1"/>
    </xf>
    <xf numFmtId="44" fontId="4" fillId="3" borderId="21" xfId="1" applyFont="1" applyFill="1" applyBorder="1" applyAlignment="1" applyProtection="1">
      <alignment horizontal="center" vertical="center"/>
      <protection locked="0"/>
    </xf>
    <xf numFmtId="44" fontId="4" fillId="3" borderId="22" xfId="1" applyFont="1" applyFill="1" applyBorder="1" applyAlignment="1" applyProtection="1">
      <alignment horizontal="center" vertical="center"/>
      <protection locked="0"/>
    </xf>
    <xf numFmtId="44" fontId="4" fillId="3" borderId="23" xfId="1" applyFont="1" applyFill="1" applyBorder="1" applyAlignment="1" applyProtection="1">
      <alignment horizontal="center" vertical="center"/>
      <protection locked="0"/>
    </xf>
    <xf numFmtId="0" fontId="3" fillId="0" borderId="0" xfId="2" applyFont="1" applyAlignment="1">
      <alignment horizontal="center" vertical="center" wrapText="1" shrinkToFit="1"/>
    </xf>
    <xf numFmtId="0" fontId="4" fillId="0" borderId="24" xfId="2" applyFont="1" applyBorder="1" applyAlignment="1">
      <alignment horizontal="left" vertical="center"/>
    </xf>
    <xf numFmtId="0" fontId="4" fillId="0" borderId="25" xfId="2" applyFont="1" applyBorder="1" applyAlignment="1">
      <alignment horizontal="left" vertical="center"/>
    </xf>
    <xf numFmtId="0" fontId="4" fillId="0" borderId="26" xfId="2" applyFont="1" applyBorder="1" applyAlignment="1">
      <alignment horizontal="left" vertical="center"/>
    </xf>
    <xf numFmtId="0" fontId="0" fillId="0" borderId="13" xfId="0" applyBorder="1" applyAlignment="1">
      <alignment horizontal="center" textRotation="90"/>
    </xf>
    <xf numFmtId="0" fontId="0" fillId="0" borderId="7" xfId="0" applyBorder="1" applyAlignment="1">
      <alignment horizontal="center" textRotation="90"/>
    </xf>
    <xf numFmtId="0" fontId="0" fillId="0" borderId="36" xfId="0" applyBorder="1" applyAlignment="1">
      <alignment horizontal="center" textRotation="90"/>
    </xf>
    <xf numFmtId="0" fontId="0" fillId="0" borderId="10" xfId="0" applyBorder="1" applyAlignment="1">
      <alignment horizontal="center" textRotation="90"/>
    </xf>
    <xf numFmtId="0" fontId="5" fillId="0" borderId="0" xfId="0" applyFont="1" applyAlignment="1">
      <alignment horizontal="right"/>
    </xf>
    <xf numFmtId="0" fontId="3" fillId="0" borderId="14" xfId="0" applyFont="1" applyBorder="1" applyAlignment="1">
      <alignment horizontal="center" vertical="center"/>
    </xf>
    <xf numFmtId="0" fontId="3" fillId="0" borderId="15" xfId="0" applyFont="1" applyBorder="1" applyAlignment="1">
      <alignment horizontal="center" vertical="center"/>
    </xf>
    <xf numFmtId="0" fontId="3" fillId="0" borderId="27" xfId="0" applyFont="1" applyBorder="1" applyAlignment="1">
      <alignment horizontal="center" vertical="center"/>
    </xf>
    <xf numFmtId="0" fontId="9" fillId="0" borderId="0" xfId="0" applyFont="1" applyAlignment="1" applyProtection="1">
      <alignment horizontal="center" vertical="center"/>
      <protection locked="0"/>
    </xf>
    <xf numFmtId="0" fontId="9" fillId="4" borderId="0" xfId="0" applyFont="1" applyFill="1" applyAlignment="1" applyProtection="1">
      <alignment horizontal="center" vertical="center"/>
      <protection locked="0"/>
    </xf>
    <xf numFmtId="0" fontId="19" fillId="0" borderId="0" xfId="0" applyFont="1" applyAlignment="1">
      <alignment horizontal="left" vertical="top" wrapText="1"/>
    </xf>
    <xf numFmtId="0" fontId="5" fillId="2" borderId="28" xfId="0" applyFont="1" applyFill="1" applyBorder="1" applyAlignment="1">
      <alignment horizontal="right" vertical="center"/>
    </xf>
    <xf numFmtId="0" fontId="5" fillId="2" borderId="29" xfId="0" applyFont="1" applyFill="1" applyBorder="1" applyAlignment="1">
      <alignment horizontal="right" vertical="center"/>
    </xf>
    <xf numFmtId="0" fontId="5" fillId="2" borderId="30" xfId="0" applyFont="1" applyFill="1" applyBorder="1" applyAlignment="1">
      <alignment horizontal="right" vertical="center"/>
    </xf>
    <xf numFmtId="0" fontId="0" fillId="0" borderId="11" xfId="0" applyBorder="1" applyAlignment="1">
      <alignment horizontal="center" textRotation="90" wrapText="1"/>
    </xf>
    <xf numFmtId="0" fontId="0" fillId="0" borderId="5" xfId="0" applyBorder="1" applyAlignment="1">
      <alignment horizontal="center" textRotation="90"/>
    </xf>
    <xf numFmtId="0" fontId="0" fillId="0" borderId="34" xfId="0" applyBorder="1" applyAlignment="1">
      <alignment horizontal="center" textRotation="90"/>
    </xf>
    <xf numFmtId="0" fontId="0" fillId="0" borderId="8" xfId="0" applyBorder="1" applyAlignment="1">
      <alignment horizontal="center" textRotation="90"/>
    </xf>
    <xf numFmtId="0" fontId="7" fillId="2" borderId="31" xfId="0" applyFont="1" applyFill="1" applyBorder="1" applyAlignment="1">
      <alignment horizontal="right" vertical="center"/>
    </xf>
    <xf numFmtId="0" fontId="7" fillId="2" borderId="32" xfId="0" applyFont="1" applyFill="1" applyBorder="1" applyAlignment="1">
      <alignment horizontal="right" vertical="center"/>
    </xf>
    <xf numFmtId="0" fontId="7" fillId="2" borderId="33" xfId="0" applyFont="1" applyFill="1" applyBorder="1" applyAlignment="1">
      <alignment horizontal="right" vertical="center"/>
    </xf>
    <xf numFmtId="44" fontId="5" fillId="2" borderId="9" xfId="1" applyFont="1" applyFill="1" applyBorder="1" applyAlignment="1" applyProtection="1">
      <alignment horizontal="center" vertical="center"/>
    </xf>
    <xf numFmtId="44" fontId="5" fillId="2" borderId="10" xfId="1" applyFont="1" applyFill="1" applyBorder="1" applyAlignment="1" applyProtection="1">
      <alignment horizontal="center" vertical="center"/>
    </xf>
    <xf numFmtId="0" fontId="5" fillId="0" borderId="1" xfId="0" applyFont="1" applyBorder="1" applyAlignment="1">
      <alignment horizontal="center" vertical="center" wrapText="1"/>
    </xf>
    <xf numFmtId="0" fontId="5" fillId="0" borderId="0" xfId="0" applyFont="1" applyAlignment="1">
      <alignment horizontal="center" vertical="center" wrapText="1"/>
    </xf>
    <xf numFmtId="0" fontId="5" fillId="0" borderId="18" xfId="0" applyFont="1" applyBorder="1" applyAlignment="1">
      <alignment horizontal="center" vertical="center" wrapText="1"/>
    </xf>
    <xf numFmtId="0" fontId="5" fillId="0" borderId="16" xfId="0" applyFont="1" applyBorder="1" applyAlignment="1">
      <alignment horizontal="center" vertical="center" wrapText="1"/>
    </xf>
    <xf numFmtId="0" fontId="5" fillId="0" borderId="17" xfId="0" applyFont="1" applyBorder="1" applyAlignment="1">
      <alignment horizontal="center" vertical="center" wrapText="1"/>
    </xf>
    <xf numFmtId="0" fontId="5" fillId="0" borderId="19" xfId="0" applyFont="1" applyBorder="1" applyAlignment="1">
      <alignment horizontal="center" vertical="center" wrapText="1"/>
    </xf>
    <xf numFmtId="0" fontId="5" fillId="0" borderId="14" xfId="0" applyFont="1" applyBorder="1" applyAlignment="1">
      <alignment horizontal="center" vertical="center" wrapText="1"/>
    </xf>
    <xf numFmtId="0" fontId="5" fillId="0" borderId="15" xfId="0" applyFont="1" applyBorder="1" applyAlignment="1">
      <alignment horizontal="center" vertical="center" wrapText="1"/>
    </xf>
    <xf numFmtId="0" fontId="5" fillId="0" borderId="27" xfId="0" applyFont="1" applyBorder="1" applyAlignment="1">
      <alignment horizontal="center" vertical="center" wrapText="1"/>
    </xf>
    <xf numFmtId="0" fontId="0" fillId="0" borderId="15" xfId="0" applyBorder="1" applyAlignment="1">
      <alignment horizontal="center"/>
    </xf>
    <xf numFmtId="0" fontId="0" fillId="0" borderId="27" xfId="0" applyBorder="1" applyAlignment="1">
      <alignment horizontal="center"/>
    </xf>
  </cellXfs>
  <cellStyles count="5">
    <cellStyle name="Monétaire" xfId="1" builtinId="4"/>
    <cellStyle name="Normal" xfId="0" builtinId="0"/>
    <cellStyle name="Normal 2" xfId="2" xr:uid="{00000000-0005-0000-0000-000002000000}"/>
    <cellStyle name="Normal 2 2" xfId="3" xr:uid="{00000000-0005-0000-0000-000003000000}"/>
    <cellStyle name="Pourcentage" xfId="4" builtinId="5"/>
  </cellStyles>
  <dxfs count="3">
    <dxf>
      <fill>
        <patternFill>
          <bgColor rgb="FFFFFF00"/>
        </patternFill>
      </fill>
    </dxf>
    <dxf>
      <fill>
        <patternFill>
          <bgColor rgb="FFFF69B4"/>
        </patternFill>
      </fill>
    </dxf>
    <dxf>
      <fill>
        <patternFill>
          <bgColor rgb="FF00F623"/>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63AAFE"/>
      <rgbColor rgb="00DD2D32"/>
      <rgbColor rgb="00FFF58C"/>
      <rgbColor rgb="004EE257"/>
      <rgbColor rgb="006711FF"/>
      <rgbColor rgb="00FEA746"/>
      <rgbColor rgb="00865357"/>
      <rgbColor rgb="00A2BD90"/>
      <rgbColor rgb="0063AAFE"/>
      <rgbColor rgb="00DD2D32"/>
      <rgbColor rgb="00FFF58C"/>
      <rgbColor rgb="004EE257"/>
      <rgbColor rgb="006711FF"/>
      <rgbColor rgb="00FEA746"/>
      <rgbColor rgb="00865357"/>
      <rgbColor rgb="00A2BD90"/>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0</xdr:col>
      <xdr:colOff>285751</xdr:colOff>
      <xdr:row>0</xdr:row>
      <xdr:rowOff>66676</xdr:rowOff>
    </xdr:from>
    <xdr:to>
      <xdr:col>1</xdr:col>
      <xdr:colOff>1133476</xdr:colOff>
      <xdr:row>4</xdr:row>
      <xdr:rowOff>159067</xdr:rowOff>
    </xdr:to>
    <xdr:pic>
      <xdr:nvPicPr>
        <xdr:cNvPr id="2" name="Image 1">
          <a:extLst>
            <a:ext uri="{FF2B5EF4-FFF2-40B4-BE49-F238E27FC236}">
              <a16:creationId xmlns:a16="http://schemas.microsoft.com/office/drawing/2014/main" id="{F7C7ECCC-9769-4203-90C1-BAF324A8B6E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t="7771" b="7771"/>
        <a:stretch/>
      </xdr:blipFill>
      <xdr:spPr bwMode="auto">
        <a:xfrm>
          <a:off x="285751" y="66676"/>
          <a:ext cx="1428750" cy="124491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Thème Office">
  <a:themeElements>
    <a:clrScheme name="Bureau">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Bureau">
      <a:majorFont>
        <a:latin typeface="Calibri Light"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Bureau">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62"/>
  <sheetViews>
    <sheetView tabSelected="1" view="pageBreakPreview" topLeftCell="A13" zoomScaleNormal="100" zoomScaleSheetLayoutView="100" workbookViewId="0">
      <selection activeCell="L22" sqref="L22"/>
    </sheetView>
  </sheetViews>
  <sheetFormatPr baseColWidth="10" defaultColWidth="11" defaultRowHeight="12.75" x14ac:dyDescent="0.2"/>
  <cols>
    <col min="1" max="1" width="7.625" style="1" customWidth="1"/>
    <col min="2" max="2" width="48.125" customWidth="1"/>
    <col min="3" max="3" width="5" customWidth="1"/>
    <col min="4" max="4" width="6.625" customWidth="1"/>
    <col min="5" max="5" width="11.875" customWidth="1"/>
    <col min="6" max="6" width="13.625" customWidth="1"/>
    <col min="7" max="7" width="7.875" style="4" customWidth="1"/>
    <col min="8" max="8" width="2.875" customWidth="1"/>
    <col min="9" max="11" width="5.875" customWidth="1"/>
    <col min="12" max="16" width="11" customWidth="1"/>
  </cols>
  <sheetData>
    <row r="1" spans="1:11" ht="21" customHeight="1" x14ac:dyDescent="0.2">
      <c r="A1" s="37"/>
      <c r="B1" s="38"/>
      <c r="C1" s="78"/>
      <c r="D1" s="78"/>
      <c r="E1" s="78"/>
      <c r="G1" s="39"/>
      <c r="I1" s="87" t="s">
        <v>21</v>
      </c>
      <c r="J1" s="87"/>
      <c r="K1" s="87"/>
    </row>
    <row r="2" spans="1:11" ht="23.25" customHeight="1" x14ac:dyDescent="0.2">
      <c r="A2" s="37"/>
      <c r="B2" s="36"/>
      <c r="C2" s="103"/>
      <c r="D2" s="103"/>
      <c r="E2" s="103"/>
      <c r="F2" s="40"/>
      <c r="G2" s="40"/>
      <c r="I2" s="87"/>
      <c r="J2" s="87"/>
      <c r="K2" s="87"/>
    </row>
    <row r="3" spans="1:11" ht="23.25" customHeight="1" x14ac:dyDescent="0.2">
      <c r="A3" s="37"/>
      <c r="B3" s="36"/>
      <c r="C3" s="103"/>
      <c r="D3" s="103"/>
      <c r="E3" s="103"/>
      <c r="F3" s="40"/>
      <c r="G3" s="40"/>
      <c r="I3" s="87"/>
      <c r="J3" s="87"/>
      <c r="K3" s="87"/>
    </row>
    <row r="4" spans="1:11" ht="23.25" customHeight="1" x14ac:dyDescent="0.2">
      <c r="A4" s="37"/>
      <c r="B4" s="36" t="s">
        <v>19</v>
      </c>
      <c r="C4" s="104"/>
      <c r="D4" s="104"/>
      <c r="E4" s="104"/>
      <c r="F4" s="40"/>
      <c r="G4" s="40"/>
      <c r="I4" s="87"/>
      <c r="J4" s="87"/>
      <c r="K4" s="87"/>
    </row>
    <row r="5" spans="1:11" ht="23.25" customHeight="1" x14ac:dyDescent="0.2">
      <c r="A5" s="37"/>
      <c r="B5" s="36"/>
      <c r="C5" s="40"/>
      <c r="D5" s="40"/>
      <c r="E5" s="36"/>
      <c r="F5" s="40"/>
      <c r="G5" s="40"/>
      <c r="I5" s="87"/>
      <c r="J5" s="87"/>
      <c r="K5" s="87"/>
    </row>
    <row r="6" spans="1:11" ht="24.95" customHeight="1" x14ac:dyDescent="0.2">
      <c r="A6" s="91" t="s">
        <v>31</v>
      </c>
      <c r="B6" s="91"/>
      <c r="C6" s="91"/>
      <c r="D6" s="91"/>
      <c r="E6" s="91"/>
      <c r="F6" s="91"/>
      <c r="G6" s="91"/>
      <c r="I6" s="87"/>
      <c r="J6" s="87"/>
      <c r="K6" s="87"/>
    </row>
    <row r="7" spans="1:11" ht="7.5" customHeight="1" thickBot="1" x14ac:dyDescent="0.25">
      <c r="A7" s="35"/>
      <c r="B7" s="35"/>
      <c r="G7" s="2"/>
    </row>
    <row r="8" spans="1:11" ht="20.100000000000001" customHeight="1" thickBot="1" x14ac:dyDescent="0.25">
      <c r="A8" s="92" t="s">
        <v>54</v>
      </c>
      <c r="B8" s="93"/>
      <c r="C8" s="93"/>
      <c r="D8" s="93"/>
      <c r="E8" s="93"/>
      <c r="F8" s="93"/>
      <c r="G8" s="94"/>
      <c r="I8" s="109" t="s">
        <v>14</v>
      </c>
      <c r="J8" s="72" t="s">
        <v>13</v>
      </c>
      <c r="K8" s="95" t="s">
        <v>12</v>
      </c>
    </row>
    <row r="9" spans="1:11" x14ac:dyDescent="0.2">
      <c r="C9" s="99"/>
      <c r="D9" s="99"/>
      <c r="E9" s="99"/>
      <c r="F9" s="99"/>
      <c r="G9" s="3"/>
      <c r="I9" s="110"/>
      <c r="J9" s="73"/>
      <c r="K9" s="96"/>
    </row>
    <row r="10" spans="1:11" ht="15" thickBot="1" x14ac:dyDescent="0.25">
      <c r="A10" s="24"/>
      <c r="B10" s="24"/>
      <c r="C10" s="24"/>
      <c r="D10" s="24"/>
      <c r="E10" s="24"/>
      <c r="F10" s="24"/>
      <c r="G10" s="24"/>
      <c r="I10" s="111"/>
      <c r="J10" s="74"/>
      <c r="K10" s="97"/>
    </row>
    <row r="11" spans="1:11" ht="21.75" thickBot="1" x14ac:dyDescent="0.25">
      <c r="A11" s="5" t="s">
        <v>0</v>
      </c>
      <c r="B11" s="6" t="s">
        <v>1</v>
      </c>
      <c r="C11" s="7" t="s">
        <v>2</v>
      </c>
      <c r="D11" s="7" t="s">
        <v>3</v>
      </c>
      <c r="E11" s="7" t="s">
        <v>4</v>
      </c>
      <c r="F11" s="7" t="s">
        <v>5</v>
      </c>
      <c r="G11" s="8" t="s">
        <v>6</v>
      </c>
      <c r="I11" s="112"/>
      <c r="J11" s="75"/>
      <c r="K11" s="98"/>
    </row>
    <row r="12" spans="1:11" s="9" customFormat="1" ht="26.25" customHeight="1" thickBot="1" x14ac:dyDescent="0.25">
      <c r="A12" s="88"/>
      <c r="B12" s="89"/>
      <c r="C12" s="89"/>
      <c r="D12" s="89"/>
      <c r="E12" s="89"/>
      <c r="F12" s="89"/>
      <c r="G12" s="90"/>
      <c r="I12" s="100"/>
      <c r="J12" s="101"/>
      <c r="K12" s="102"/>
    </row>
    <row r="13" spans="1:11" s="9" customFormat="1" ht="26.25" customHeight="1" x14ac:dyDescent="0.2">
      <c r="A13" s="51" t="s">
        <v>33</v>
      </c>
      <c r="B13" s="52" t="s">
        <v>39</v>
      </c>
      <c r="C13" s="64"/>
      <c r="D13" s="65"/>
      <c r="E13" s="66"/>
      <c r="F13" s="66"/>
      <c r="G13" s="53"/>
      <c r="I13" s="13"/>
      <c r="J13" s="14"/>
      <c r="K13" s="15"/>
    </row>
    <row r="14" spans="1:11" s="9" customFormat="1" ht="26.25" customHeight="1" x14ac:dyDescent="0.2">
      <c r="A14" s="71" t="s">
        <v>34</v>
      </c>
      <c r="B14" s="70" t="s">
        <v>40</v>
      </c>
      <c r="C14" s="68" t="s">
        <v>58</v>
      </c>
      <c r="D14" s="69"/>
      <c r="E14" s="67"/>
      <c r="F14" s="67">
        <f t="shared" ref="F14:F17" si="0">D14*E14</f>
        <v>0</v>
      </c>
      <c r="G14" s="53">
        <v>0.2</v>
      </c>
      <c r="I14" s="59"/>
      <c r="J14" s="60"/>
      <c r="K14" s="61"/>
    </row>
    <row r="15" spans="1:11" s="9" customFormat="1" ht="26.25" customHeight="1" x14ac:dyDescent="0.2">
      <c r="A15" s="71" t="s">
        <v>35</v>
      </c>
      <c r="B15" s="70" t="s">
        <v>41</v>
      </c>
      <c r="C15" s="68" t="s">
        <v>58</v>
      </c>
      <c r="D15" s="69"/>
      <c r="E15" s="67"/>
      <c r="F15" s="67">
        <f t="shared" si="0"/>
        <v>0</v>
      </c>
      <c r="G15" s="53">
        <v>0.2</v>
      </c>
      <c r="I15" s="59"/>
      <c r="J15" s="60"/>
      <c r="K15" s="61"/>
    </row>
    <row r="16" spans="1:11" s="9" customFormat="1" ht="26.25" customHeight="1" x14ac:dyDescent="0.2">
      <c r="A16" s="71" t="s">
        <v>36</v>
      </c>
      <c r="B16" s="70" t="s">
        <v>42</v>
      </c>
      <c r="C16" s="68" t="s">
        <v>58</v>
      </c>
      <c r="D16" s="69"/>
      <c r="E16" s="67"/>
      <c r="F16" s="67">
        <f t="shared" si="0"/>
        <v>0</v>
      </c>
      <c r="G16" s="53">
        <v>0.2</v>
      </c>
      <c r="I16" s="59"/>
      <c r="J16" s="60"/>
      <c r="K16" s="61"/>
    </row>
    <row r="17" spans="1:11" s="9" customFormat="1" ht="26.25" customHeight="1" x14ac:dyDescent="0.2">
      <c r="A17" s="71" t="s">
        <v>37</v>
      </c>
      <c r="B17" s="70" t="s">
        <v>43</v>
      </c>
      <c r="C17" s="68" t="s">
        <v>58</v>
      </c>
      <c r="D17" s="69"/>
      <c r="E17" s="67"/>
      <c r="F17" s="67">
        <f t="shared" si="0"/>
        <v>0</v>
      </c>
      <c r="G17" s="53">
        <v>0.2</v>
      </c>
      <c r="I17" s="59"/>
      <c r="J17" s="60"/>
      <c r="K17" s="61"/>
    </row>
    <row r="18" spans="1:11" s="9" customFormat="1" ht="26.25" customHeight="1" x14ac:dyDescent="0.2">
      <c r="A18" s="71" t="s">
        <v>49</v>
      </c>
      <c r="B18" s="70" t="s">
        <v>44</v>
      </c>
      <c r="C18" s="68" t="s">
        <v>58</v>
      </c>
      <c r="D18" s="69"/>
      <c r="E18" s="67"/>
      <c r="F18" s="67">
        <f t="shared" ref="F18:F19" si="1">D18*E18</f>
        <v>0</v>
      </c>
      <c r="G18" s="53">
        <v>0.2</v>
      </c>
      <c r="I18" s="59"/>
      <c r="J18" s="60"/>
      <c r="K18" s="61"/>
    </row>
    <row r="19" spans="1:11" s="9" customFormat="1" ht="26.25" customHeight="1" x14ac:dyDescent="0.2">
      <c r="A19" s="71" t="s">
        <v>50</v>
      </c>
      <c r="B19" s="70" t="s">
        <v>55</v>
      </c>
      <c r="C19" s="68" t="s">
        <v>58</v>
      </c>
      <c r="D19" s="69"/>
      <c r="E19" s="67"/>
      <c r="F19" s="67">
        <f t="shared" si="1"/>
        <v>0</v>
      </c>
      <c r="G19" s="53">
        <v>0.2</v>
      </c>
      <c r="I19" s="59"/>
      <c r="J19" s="60"/>
      <c r="K19" s="61"/>
    </row>
    <row r="20" spans="1:11" s="9" customFormat="1" ht="26.25" customHeight="1" x14ac:dyDescent="0.2">
      <c r="A20" s="71" t="s">
        <v>51</v>
      </c>
      <c r="B20" s="70" t="s">
        <v>45</v>
      </c>
      <c r="C20" s="68" t="s">
        <v>58</v>
      </c>
      <c r="D20" s="69"/>
      <c r="E20" s="67"/>
      <c r="F20" s="67">
        <f t="shared" ref="F20:F21" si="2">D20*E20</f>
        <v>0</v>
      </c>
      <c r="G20" s="53">
        <v>0.2</v>
      </c>
      <c r="I20" s="59"/>
      <c r="J20" s="60"/>
      <c r="K20" s="61"/>
    </row>
    <row r="21" spans="1:11" s="9" customFormat="1" ht="26.25" customHeight="1" x14ac:dyDescent="0.2">
      <c r="A21" s="71" t="s">
        <v>52</v>
      </c>
      <c r="B21" s="70" t="s">
        <v>46</v>
      </c>
      <c r="C21" s="68" t="s">
        <v>58</v>
      </c>
      <c r="D21" s="69"/>
      <c r="E21" s="67"/>
      <c r="F21" s="67">
        <f t="shared" si="2"/>
        <v>0</v>
      </c>
      <c r="G21" s="53">
        <v>0.2</v>
      </c>
      <c r="I21" s="59"/>
      <c r="J21" s="60"/>
      <c r="K21" s="61"/>
    </row>
    <row r="22" spans="1:11" s="9" customFormat="1" ht="26.25" customHeight="1" x14ac:dyDescent="0.2">
      <c r="A22" s="71" t="s">
        <v>53</v>
      </c>
      <c r="B22" s="70" t="s">
        <v>47</v>
      </c>
      <c r="C22" s="68" t="s">
        <v>58</v>
      </c>
      <c r="D22" s="69"/>
      <c r="E22" s="67"/>
      <c r="F22" s="67">
        <f t="shared" ref="F22:F24" si="3">D22*E22</f>
        <v>0</v>
      </c>
      <c r="G22" s="53">
        <v>0.2</v>
      </c>
      <c r="I22" s="59"/>
      <c r="J22" s="60"/>
      <c r="K22" s="61"/>
    </row>
    <row r="23" spans="1:11" s="9" customFormat="1" ht="26.25" customHeight="1" x14ac:dyDescent="0.2">
      <c r="A23" s="71" t="s">
        <v>56</v>
      </c>
      <c r="B23" s="70" t="s">
        <v>59</v>
      </c>
      <c r="C23" s="68" t="s">
        <v>58</v>
      </c>
      <c r="D23" s="69"/>
      <c r="E23" s="67"/>
      <c r="F23" s="67">
        <f t="shared" ref="F23" si="4">D23*E23</f>
        <v>0</v>
      </c>
      <c r="G23" s="53">
        <v>0.2</v>
      </c>
      <c r="I23" s="59"/>
      <c r="J23" s="60"/>
      <c r="K23" s="61"/>
    </row>
    <row r="24" spans="1:11" s="9" customFormat="1" ht="26.25" customHeight="1" x14ac:dyDescent="0.2">
      <c r="A24" s="71" t="s">
        <v>57</v>
      </c>
      <c r="B24" s="70" t="s">
        <v>48</v>
      </c>
      <c r="C24" s="68" t="s">
        <v>58</v>
      </c>
      <c r="D24" s="69"/>
      <c r="E24" s="67"/>
      <c r="F24" s="67">
        <f t="shared" si="3"/>
        <v>0</v>
      </c>
      <c r="G24" s="53">
        <v>0.2</v>
      </c>
      <c r="I24" s="59"/>
      <c r="J24" s="60"/>
      <c r="K24" s="61"/>
    </row>
    <row r="25" spans="1:11" s="9" customFormat="1" ht="26.25" customHeight="1" thickBot="1" x14ac:dyDescent="0.25">
      <c r="A25" s="54" t="s">
        <v>38</v>
      </c>
      <c r="B25" s="55" t="s">
        <v>32</v>
      </c>
      <c r="C25" s="56" t="s">
        <v>58</v>
      </c>
      <c r="D25" s="57"/>
      <c r="E25" s="58"/>
      <c r="F25" s="58">
        <f t="shared" ref="F25" si="5">D25*E25</f>
        <v>0</v>
      </c>
      <c r="G25" s="53">
        <v>0.2</v>
      </c>
      <c r="I25" s="10"/>
      <c r="J25" s="11"/>
      <c r="K25" s="12"/>
    </row>
    <row r="26" spans="1:11" ht="9" customHeight="1" thickBot="1" x14ac:dyDescent="0.25">
      <c r="A26" s="28"/>
      <c r="B26" s="33"/>
      <c r="C26" s="26"/>
      <c r="D26" s="27"/>
      <c r="E26" s="29"/>
      <c r="F26" s="30"/>
      <c r="G26" s="32"/>
      <c r="I26" s="34"/>
      <c r="J26" s="34"/>
      <c r="K26" s="34"/>
    </row>
    <row r="27" spans="1:11" ht="18.75" customHeight="1" x14ac:dyDescent="0.2">
      <c r="A27" s="113" t="s">
        <v>5</v>
      </c>
      <c r="B27" s="114"/>
      <c r="C27" s="114"/>
      <c r="D27" s="114"/>
      <c r="E27" s="115"/>
      <c r="F27" s="82">
        <f>SUM(F11:F25)</f>
        <v>0</v>
      </c>
      <c r="G27" s="83"/>
      <c r="I27" s="79">
        <f>SUMIF(F13:F25,"x",I13:I25)</f>
        <v>0</v>
      </c>
      <c r="J27" s="79">
        <f>SUMIF(F13:F25,"x",J13:J25)</f>
        <v>0</v>
      </c>
      <c r="K27" s="31"/>
    </row>
    <row r="28" spans="1:11" ht="26.25" customHeight="1" x14ac:dyDescent="0.2">
      <c r="A28" s="84" t="s">
        <v>10</v>
      </c>
      <c r="B28" s="85"/>
      <c r="C28" s="85"/>
      <c r="D28" s="85"/>
      <c r="E28" s="86"/>
      <c r="F28" s="76">
        <f>SUMIF(G11:G25,0.2,F11:F25)</f>
        <v>0</v>
      </c>
      <c r="G28" s="77"/>
      <c r="I28" s="80"/>
      <c r="J28" s="80"/>
    </row>
    <row r="29" spans="1:11" ht="26.25" customHeight="1" x14ac:dyDescent="0.2">
      <c r="A29" s="84" t="s">
        <v>18</v>
      </c>
      <c r="B29" s="85"/>
      <c r="C29" s="85"/>
      <c r="D29" s="85"/>
      <c r="E29" s="86" t="s">
        <v>11</v>
      </c>
      <c r="F29" s="76">
        <f>F28*0.2</f>
        <v>0</v>
      </c>
      <c r="G29" s="77"/>
      <c r="I29" s="80"/>
      <c r="J29" s="80"/>
    </row>
    <row r="30" spans="1:11" s="9" customFormat="1" ht="26.25" customHeight="1" thickBot="1" x14ac:dyDescent="0.25">
      <c r="A30" s="106" t="s">
        <v>7</v>
      </c>
      <c r="B30" s="107"/>
      <c r="C30" s="107"/>
      <c r="D30" s="107"/>
      <c r="E30" s="108"/>
      <c r="F30" s="116">
        <f>F29+F27</f>
        <v>0</v>
      </c>
      <c r="G30" s="117"/>
      <c r="I30" s="81"/>
      <c r="J30" s="81"/>
      <c r="K30" s="25"/>
    </row>
    <row r="31" spans="1:11" ht="12.75" customHeight="1" thickBot="1" x14ac:dyDescent="0.25">
      <c r="A31" s="41"/>
      <c r="B31" s="41"/>
      <c r="C31" s="41"/>
      <c r="D31" s="41"/>
      <c r="E31" s="41"/>
      <c r="F31" s="42"/>
      <c r="G31" s="42"/>
      <c r="H31" s="9"/>
      <c r="I31" s="43"/>
      <c r="J31" s="43"/>
      <c r="K31" s="25"/>
    </row>
    <row r="32" spans="1:11" x14ac:dyDescent="0.2">
      <c r="A32" s="16"/>
      <c r="B32" s="17"/>
      <c r="C32" s="127" t="s">
        <v>17</v>
      </c>
      <c r="D32" s="127"/>
      <c r="E32" s="127"/>
      <c r="F32" s="127"/>
      <c r="G32" s="128"/>
    </row>
    <row r="33" spans="1:7" x14ac:dyDescent="0.2">
      <c r="A33" s="18"/>
      <c r="B33" s="20" t="s">
        <v>16</v>
      </c>
      <c r="C33" s="20"/>
      <c r="D33" s="20"/>
      <c r="E33" s="20"/>
      <c r="F33" s="20"/>
      <c r="G33" s="22"/>
    </row>
    <row r="34" spans="1:7" ht="12.75" customHeight="1" x14ac:dyDescent="0.2">
      <c r="A34" s="18"/>
      <c r="B34" s="20"/>
      <c r="C34" s="20"/>
      <c r="D34" s="20"/>
      <c r="E34" s="20"/>
      <c r="F34" s="20"/>
      <c r="G34" s="22"/>
    </row>
    <row r="35" spans="1:7" ht="30.75" customHeight="1" x14ac:dyDescent="0.2">
      <c r="A35" s="18"/>
      <c r="B35" s="20" t="s">
        <v>15</v>
      </c>
      <c r="C35" s="20"/>
      <c r="D35" s="20"/>
      <c r="E35" s="20"/>
      <c r="F35" s="20"/>
      <c r="G35" s="22"/>
    </row>
    <row r="36" spans="1:7" ht="13.5" thickBot="1" x14ac:dyDescent="0.25">
      <c r="A36" s="19"/>
      <c r="B36" s="21"/>
      <c r="C36" s="21"/>
      <c r="D36" s="21"/>
      <c r="E36" s="21"/>
      <c r="F36" s="21"/>
      <c r="G36" s="23"/>
    </row>
    <row r="37" spans="1:7" ht="13.5" thickBot="1" x14ac:dyDescent="0.25">
      <c r="A37" s="62"/>
      <c r="B37" s="21"/>
      <c r="C37" s="21"/>
      <c r="D37" s="21"/>
      <c r="E37" s="21"/>
      <c r="F37" s="21"/>
      <c r="G37" s="63"/>
    </row>
    <row r="38" spans="1:7" ht="23.25" customHeight="1" x14ac:dyDescent="0.2">
      <c r="A38" s="124" t="s">
        <v>8</v>
      </c>
      <c r="B38" s="125"/>
      <c r="C38" s="125"/>
      <c r="D38" s="125"/>
      <c r="E38" s="125"/>
      <c r="F38" s="125"/>
      <c r="G38" s="126"/>
    </row>
    <row r="39" spans="1:7" ht="25.5" customHeight="1" x14ac:dyDescent="0.2">
      <c r="A39" s="118" t="s">
        <v>9</v>
      </c>
      <c r="B39" s="119"/>
      <c r="C39" s="119"/>
      <c r="D39" s="119"/>
      <c r="E39" s="119"/>
      <c r="F39" s="119"/>
      <c r="G39" s="120"/>
    </row>
    <row r="40" spans="1:7" x14ac:dyDescent="0.2">
      <c r="A40" s="118" t="s">
        <v>20</v>
      </c>
      <c r="B40" s="119"/>
      <c r="C40" s="119"/>
      <c r="D40" s="119"/>
      <c r="E40" s="119"/>
      <c r="F40" s="119"/>
      <c r="G40" s="120"/>
    </row>
    <row r="41" spans="1:7" ht="13.5" thickBot="1" x14ac:dyDescent="0.25">
      <c r="A41" s="121"/>
      <c r="B41" s="122"/>
      <c r="C41" s="122"/>
      <c r="D41" s="122"/>
      <c r="E41" s="122"/>
      <c r="F41" s="122"/>
      <c r="G41" s="123"/>
    </row>
    <row r="43" spans="1:7" ht="15" x14ac:dyDescent="0.2">
      <c r="A43" s="1" t="s">
        <v>22</v>
      </c>
      <c r="B43" s="44" t="s">
        <v>23</v>
      </c>
      <c r="C43" s="45"/>
      <c r="D43" s="45"/>
      <c r="E43" s="46"/>
      <c r="F43" s="46"/>
    </row>
    <row r="44" spans="1:7" x14ac:dyDescent="0.2">
      <c r="B44" s="47" t="s">
        <v>24</v>
      </c>
      <c r="C44" s="45"/>
      <c r="D44" s="45"/>
      <c r="E44" s="46"/>
      <c r="F44" s="46"/>
    </row>
    <row r="45" spans="1:7" ht="15" x14ac:dyDescent="0.2">
      <c r="B45" s="48" t="s">
        <v>25</v>
      </c>
      <c r="C45" s="45"/>
      <c r="D45" s="45"/>
      <c r="E45" s="46"/>
      <c r="F45" s="46"/>
    </row>
    <row r="46" spans="1:7" x14ac:dyDescent="0.2">
      <c r="B46" s="49" t="s">
        <v>26</v>
      </c>
      <c r="C46" s="45"/>
      <c r="D46" s="45"/>
      <c r="E46" s="46"/>
      <c r="F46" s="46"/>
    </row>
    <row r="47" spans="1:7" x14ac:dyDescent="0.2">
      <c r="B47" s="45"/>
      <c r="C47" s="45"/>
      <c r="D47" s="45"/>
      <c r="E47" s="46"/>
      <c r="F47" s="46"/>
    </row>
    <row r="48" spans="1:7" x14ac:dyDescent="0.2">
      <c r="B48" s="45"/>
      <c r="C48" s="45"/>
      <c r="D48" s="45"/>
      <c r="E48" s="46"/>
      <c r="F48" s="46"/>
    </row>
    <row r="49" spans="2:6" x14ac:dyDescent="0.2">
      <c r="B49" s="45"/>
      <c r="C49" s="45"/>
      <c r="D49" s="45"/>
      <c r="E49" s="46"/>
      <c r="F49" s="46"/>
    </row>
    <row r="50" spans="2:6" x14ac:dyDescent="0.2">
      <c r="B50" s="45"/>
      <c r="C50" s="45"/>
      <c r="D50" s="45"/>
      <c r="E50" s="46"/>
      <c r="F50" s="46"/>
    </row>
    <row r="51" spans="2:6" x14ac:dyDescent="0.2">
      <c r="B51" s="45"/>
      <c r="C51" s="45"/>
      <c r="D51" s="45"/>
      <c r="E51" s="46"/>
      <c r="F51" s="46"/>
    </row>
    <row r="52" spans="2:6" x14ac:dyDescent="0.2">
      <c r="B52" s="45"/>
      <c r="C52" s="45"/>
      <c r="D52" s="45"/>
      <c r="E52" s="46"/>
      <c r="F52" s="46"/>
    </row>
    <row r="53" spans="2:6" ht="15" x14ac:dyDescent="0.2">
      <c r="B53" s="48" t="s">
        <v>27</v>
      </c>
      <c r="C53" s="45"/>
      <c r="D53" s="45"/>
      <c r="E53" s="46"/>
      <c r="F53" s="46"/>
    </row>
    <row r="54" spans="2:6" x14ac:dyDescent="0.2">
      <c r="B54" s="49" t="s">
        <v>28</v>
      </c>
      <c r="C54" s="45"/>
      <c r="D54" s="45"/>
      <c r="E54" s="46"/>
      <c r="F54" s="46"/>
    </row>
    <row r="55" spans="2:6" ht="15" x14ac:dyDescent="0.2">
      <c r="B55" s="50"/>
      <c r="C55" s="45"/>
      <c r="D55" s="45"/>
      <c r="E55" s="46"/>
      <c r="F55" s="46"/>
    </row>
    <row r="56" spans="2:6" x14ac:dyDescent="0.2">
      <c r="B56" s="45"/>
      <c r="C56" s="45"/>
      <c r="D56" s="45"/>
      <c r="E56" s="46"/>
      <c r="F56" s="46"/>
    </row>
    <row r="57" spans="2:6" x14ac:dyDescent="0.2">
      <c r="B57" s="45"/>
      <c r="C57" s="45"/>
      <c r="D57" s="45"/>
      <c r="E57" s="46"/>
      <c r="F57" s="46"/>
    </row>
    <row r="58" spans="2:6" x14ac:dyDescent="0.2">
      <c r="B58" s="45"/>
      <c r="C58" s="45"/>
      <c r="D58" s="45"/>
      <c r="E58" s="46"/>
      <c r="F58" s="46"/>
    </row>
    <row r="59" spans="2:6" x14ac:dyDescent="0.2">
      <c r="B59" s="45"/>
      <c r="C59" s="45"/>
      <c r="D59" s="45"/>
      <c r="E59" s="46"/>
      <c r="F59" s="46"/>
    </row>
    <row r="60" spans="2:6" x14ac:dyDescent="0.2">
      <c r="B60" s="45"/>
      <c r="C60" s="45"/>
      <c r="D60" s="45"/>
      <c r="E60" s="46"/>
      <c r="F60" s="46"/>
    </row>
    <row r="61" spans="2:6" ht="15" x14ac:dyDescent="0.2">
      <c r="B61" s="48" t="s">
        <v>29</v>
      </c>
      <c r="C61" s="45"/>
      <c r="D61" s="45"/>
      <c r="E61" s="46"/>
      <c r="F61" s="46"/>
    </row>
    <row r="62" spans="2:6" ht="24.75" customHeight="1" x14ac:dyDescent="0.2">
      <c r="B62" s="105" t="s">
        <v>30</v>
      </c>
      <c r="C62" s="105"/>
      <c r="D62" s="105"/>
      <c r="E62" s="105"/>
      <c r="F62" s="105"/>
    </row>
  </sheetData>
  <sheetProtection insertRows="0"/>
  <mergeCells count="28">
    <mergeCell ref="B62:F62"/>
    <mergeCell ref="A30:E30"/>
    <mergeCell ref="I8:I11"/>
    <mergeCell ref="A27:E27"/>
    <mergeCell ref="A29:E29"/>
    <mergeCell ref="F29:G29"/>
    <mergeCell ref="F30:G30"/>
    <mergeCell ref="A40:G41"/>
    <mergeCell ref="A38:G38"/>
    <mergeCell ref="A39:G39"/>
    <mergeCell ref="C32:G32"/>
    <mergeCell ref="C2:E2"/>
    <mergeCell ref="C3:E3"/>
    <mergeCell ref="C4:E4"/>
    <mergeCell ref="A28:E28"/>
    <mergeCell ref="F28:G28"/>
    <mergeCell ref="J8:J11"/>
    <mergeCell ref="C1:E1"/>
    <mergeCell ref="J27:J30"/>
    <mergeCell ref="F27:G27"/>
    <mergeCell ref="I27:I30"/>
    <mergeCell ref="I1:K6"/>
    <mergeCell ref="A12:G12"/>
    <mergeCell ref="A6:G6"/>
    <mergeCell ref="A8:G8"/>
    <mergeCell ref="K8:K11"/>
    <mergeCell ref="C9:F9"/>
    <mergeCell ref="I12:K12"/>
  </mergeCells>
  <phoneticPr fontId="5" type="noConversion"/>
  <conditionalFormatting sqref="G13:G26">
    <cfRule type="cellIs" dxfId="2" priority="7" stopIfTrue="1" operator="equal">
      <formula>0.055</formula>
    </cfRule>
    <cfRule type="cellIs" dxfId="1" priority="8" stopIfTrue="1" operator="equal">
      <formula>0.1</formula>
    </cfRule>
    <cfRule type="cellIs" dxfId="0" priority="9" stopIfTrue="1" operator="equal">
      <formula>0.2</formula>
    </cfRule>
  </conditionalFormatting>
  <pageMargins left="0.31496062992125984" right="0.31496062992125984" top="0.39370078740157483" bottom="0.47244094488188981" header="0.19685039370078741" footer="0.31496062992125984"/>
  <pageSetup paperSize="9" scale="62" fitToHeight="2" orientation="portrait" r:id="rId1"/>
  <headerFooter>
    <oddFooter>Page &amp;P de &amp;N</oddFooter>
  </headerFooter>
  <rowBreaks count="1" manualBreakCount="1">
    <brk id="26" max="6" man="1"/>
  </rowBreak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FBD166E402F3B9449B09ED41CFE95CCE" ma:contentTypeVersion="17" ma:contentTypeDescription="Crée un document." ma:contentTypeScope="" ma:versionID="fdb7beca23c01bb37d680ecb84b5b0e4">
  <xsd:schema xmlns:xsd="http://www.w3.org/2001/XMLSchema" xmlns:xs="http://www.w3.org/2001/XMLSchema" xmlns:p="http://schemas.microsoft.com/office/2006/metadata/properties" xmlns:ns2="45af2e75-da0c-41ec-87a2-739058705258" xmlns:ns3="f735ab2e-5f5c-41f4-83cc-19c4a30688da" targetNamespace="http://schemas.microsoft.com/office/2006/metadata/properties" ma:root="true" ma:fieldsID="ed8944c5e797eae1e44812929bd68690" ns2:_="" ns3:_="">
    <xsd:import namespace="45af2e75-da0c-41ec-87a2-739058705258"/>
    <xsd:import namespace="f735ab2e-5f5c-41f4-83cc-19c4a30688da"/>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GenerationTime" minOccurs="0"/>
                <xsd:element ref="ns2:MediaServiceEventHashCode" minOccurs="0"/>
                <xsd:element ref="ns2:MediaServiceLocation" minOccurs="0"/>
                <xsd:element ref="ns2:MediaServiceAutoKeyPoints" minOccurs="0"/>
                <xsd:element ref="ns2:MediaServiceKeyPoints" minOccurs="0"/>
                <xsd:element ref="ns2:MediaServiceOCR" minOccurs="0"/>
                <xsd:element ref="ns3:SharedWithUsers" minOccurs="0"/>
                <xsd:element ref="ns3:SharedWithDetails" minOccurs="0"/>
                <xsd:element ref="ns2:lcf76f155ced4ddcb4097134ff3c332f" minOccurs="0"/>
                <xsd:element ref="ns3:TaxCatchAll"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5af2e75-da0c-41ec-87a2-73905870525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Location" ma:index="14" nillable="true" ma:displayName="Location" ma:internalName="MediaServiceLocation" ma:readOnly="true">
      <xsd:simpleType>
        <xsd:restriction base="dms:Text"/>
      </xsd:simpleType>
    </xsd:element>
    <xsd:element name="MediaServiceAutoKeyPoints" ma:index="15" nillable="true" ma:displayName="MediaServiceAutoKeyPoints" ma:hidden="true" ma:internalName="MediaServiceAutoKeyPoints" ma:readOnly="true">
      <xsd:simpleType>
        <xsd:restriction base="dms:Note"/>
      </xsd:simpleType>
    </xsd:element>
    <xsd:element name="MediaServiceKeyPoints" ma:index="16" nillable="true" ma:displayName="KeyPoints" ma:internalName="MediaServiceKeyPoints" ma:readOnly="true">
      <xsd:simpleType>
        <xsd:restriction base="dms:Note">
          <xsd:maxLength value="255"/>
        </xsd:restriction>
      </xsd:simpleType>
    </xsd:element>
    <xsd:element name="MediaServiceOCR" ma:index="17" nillable="true" ma:displayName="Extracted Text" ma:internalName="MediaServiceOCR" ma:readOnly="true">
      <xsd:simpleType>
        <xsd:restriction base="dms:Note">
          <xsd:maxLength value="255"/>
        </xsd:restriction>
      </xsd:simpleType>
    </xsd:element>
    <xsd:element name="lcf76f155ced4ddcb4097134ff3c332f" ma:index="21" nillable="true" ma:taxonomy="true" ma:internalName="lcf76f155ced4ddcb4097134ff3c332f" ma:taxonomyFieldName="MediaServiceImageTags" ma:displayName="Balises d’images" ma:readOnly="false" ma:fieldId="{5cf76f15-5ced-4ddc-b409-7134ff3c332f}" ma:taxonomyMulti="true" ma:sspId="d63c75d6-e8c8-46fc-8d82-77ece1c463a1"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3" nillable="true" ma:displayName="MediaServiceObjectDetectorVersions" ma:hidden="true" ma:indexed="true" ma:internalName="MediaServiceObjectDetectorVersions"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f735ab2e-5f5c-41f4-83cc-19c4a30688da" elementFormDefault="qualified">
    <xsd:import namespace="http://schemas.microsoft.com/office/2006/documentManagement/types"/>
    <xsd:import namespace="http://schemas.microsoft.com/office/infopath/2007/PartnerControls"/>
    <xsd:element name="SharedWithUsers" ma:index="18"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Partagé avec détails" ma:internalName="SharedWithDetails" ma:readOnly="true">
      <xsd:simpleType>
        <xsd:restriction base="dms:Note">
          <xsd:maxLength value="255"/>
        </xsd:restriction>
      </xsd:simpleType>
    </xsd:element>
    <xsd:element name="TaxCatchAll" ma:index="22" nillable="true" ma:displayName="Taxonomy Catch All Column" ma:hidden="true" ma:list="{e0a547b7-a2b0-4c93-9950-f786da4cda43}" ma:internalName="TaxCatchAll" ma:showField="CatchAllData" ma:web="f735ab2e-5f5c-41f4-83cc-19c4a30688d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f735ab2e-5f5c-41f4-83cc-19c4a30688da" xsi:nil="true"/>
    <lcf76f155ced4ddcb4097134ff3c332f xmlns="45af2e75-da0c-41ec-87a2-739058705258">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C020635D-7430-4174-BB9E-121990F9E2FD}"/>
</file>

<file path=customXml/itemProps2.xml><?xml version="1.0" encoding="utf-8"?>
<ds:datastoreItem xmlns:ds="http://schemas.openxmlformats.org/officeDocument/2006/customXml" ds:itemID="{C5157C75-7E83-4199-A297-60EBB0CE1C6C}"/>
</file>

<file path=customXml/itemProps3.xml><?xml version="1.0" encoding="utf-8"?>
<ds:datastoreItem xmlns:ds="http://schemas.openxmlformats.org/officeDocument/2006/customXml" ds:itemID="{C5A97185-0FC0-4509-ADF4-F0FA13F16E47}"/>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2</vt:i4>
      </vt:variant>
    </vt:vector>
  </HeadingPairs>
  <TitlesOfParts>
    <vt:vector size="3" baseType="lpstr">
      <vt:lpstr>Lot 01</vt:lpstr>
      <vt:lpstr>'Lot 01'!Impression_des_titres</vt:lpstr>
      <vt:lpstr>'Lot 01'!Zone_d_impression</vt:lpstr>
    </vt:vector>
  </TitlesOfParts>
  <Company>VAL TOURAINE HABITAT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Nicolas Guillaume</dc:creator>
  <cp:lastModifiedBy>agence ranjard</cp:lastModifiedBy>
  <cp:lastPrinted>2024-07-31T08:05:32Z</cp:lastPrinted>
  <dcterms:created xsi:type="dcterms:W3CDTF">2018-05-02T13:44:23Z</dcterms:created>
  <dcterms:modified xsi:type="dcterms:W3CDTF">2025-01-24T15:08:10Z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0x010100FBD166E402F3B9449B09ED41CFE95CCE</vt:lpwstr>
  </property>
</Properties>
</file>