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Achats\Marches binomes\Chretien-Hurard\Marchés Binomés 2024\B24-06231 PIP-II Cadres transport\3. DCE (Version travail)\"/>
    </mc:Choice>
  </mc:AlternateContent>
  <bookViews>
    <workbookView xWindow="0" yWindow="0" windowWidth="28800" windowHeight="13800" tabRatio="601"/>
  </bookViews>
  <sheets>
    <sheet name="Cadres Transport PIP-II" sheetId="45" r:id="rId1"/>
  </sheets>
  <externalReferences>
    <externalReference r:id="rId2"/>
    <externalReference r:id="rId3"/>
    <externalReference r:id="rId4"/>
  </externalReferences>
  <definedNames>
    <definedName name="candtech" localSheetId="0">'[1]notation complète'!#REF!</definedName>
    <definedName name="candtech">'[1]notation complète'!#REF!</definedName>
    <definedName name="ddd">'[1]notation complète'!#REF!</definedName>
    <definedName name="merde" localSheetId="0">'[2]notation complète'!#REF!</definedName>
    <definedName name="merde">'[2]notation complète'!#REF!</definedName>
    <definedName name="psp" localSheetId="0">'[2]notation complète'!#REF!</definedName>
    <definedName name="psp">'[2]notation complète'!#REF!</definedName>
    <definedName name="SAEP" localSheetId="0">'[3]notation complète'!#REF!</definedName>
    <definedName name="SAEP">'[3]notation complète'!#REF!</definedName>
    <definedName name="xdd" localSheetId="0">'[3]notation complète'!#REF!</definedName>
    <definedName name="xdd">'[3]notation complète'!#REF!</definedName>
    <definedName name="_xlnm.Print_Area" localSheetId="0">'Cadres Transport PIP-II'!$A$6:$I$39</definedName>
  </definedNames>
  <calcPr calcId="162913"/>
</workbook>
</file>

<file path=xl/calcChain.xml><?xml version="1.0" encoding="utf-8"?>
<calcChain xmlns="http://schemas.openxmlformats.org/spreadsheetml/2006/main">
  <c r="I32" i="45" l="1"/>
  <c r="E12" i="45" l="1"/>
  <c r="F12" i="45"/>
  <c r="I12" i="45" s="1"/>
  <c r="F14" i="45"/>
  <c r="I14" i="45" s="1"/>
  <c r="E14" i="45"/>
  <c r="E9" i="45"/>
  <c r="F30" i="45"/>
  <c r="I30" i="45" s="1"/>
  <c r="E30" i="45"/>
  <c r="F29" i="45"/>
  <c r="I29" i="45" s="1"/>
  <c r="E29" i="45"/>
  <c r="F28" i="45"/>
  <c r="I28" i="45" s="1"/>
  <c r="E28" i="45"/>
  <c r="F27" i="45"/>
  <c r="I27" i="45" s="1"/>
  <c r="E27" i="45"/>
  <c r="F26" i="45"/>
  <c r="I26" i="45" s="1"/>
  <c r="E26" i="45"/>
  <c r="F11" i="45"/>
  <c r="I11" i="45" s="1"/>
  <c r="E11" i="45"/>
  <c r="I13" i="45" l="1"/>
  <c r="I31" i="45"/>
  <c r="F23" i="45" l="1"/>
  <c r="I23" i="45" s="1"/>
  <c r="E23" i="45"/>
  <c r="F22" i="45"/>
  <c r="I22" i="45" s="1"/>
  <c r="E22" i="45"/>
  <c r="F21" i="45"/>
  <c r="I21" i="45" s="1"/>
  <c r="E21" i="45"/>
  <c r="F20" i="45"/>
  <c r="I20" i="45" s="1"/>
  <c r="E20" i="45"/>
  <c r="F19" i="45"/>
  <c r="I19" i="45" s="1"/>
  <c r="E19" i="45"/>
  <c r="F15" i="45"/>
  <c r="I15" i="45" s="1"/>
  <c r="I16" i="45" s="1"/>
  <c r="I17" i="45" s="1"/>
  <c r="E15" i="45"/>
  <c r="F9" i="45"/>
  <c r="I9" i="45" s="1"/>
  <c r="I10" i="45" s="1"/>
  <c r="I24" i="45" l="1"/>
  <c r="I33" i="45" s="1"/>
  <c r="I34" i="45" l="1"/>
</calcChain>
</file>

<file path=xl/sharedStrings.xml><?xml version="1.0" encoding="utf-8"?>
<sst xmlns="http://schemas.openxmlformats.org/spreadsheetml/2006/main" count="51" uniqueCount="42">
  <si>
    <t>Qualification 1*</t>
  </si>
  <si>
    <t>Qualification 2*</t>
  </si>
  <si>
    <t>Qualification 3*</t>
  </si>
  <si>
    <t>A + B + C</t>
  </si>
  <si>
    <t xml:space="preserve">Qualif 1 = </t>
  </si>
  <si>
    <t xml:space="preserve">Qualif 2 = </t>
  </si>
  <si>
    <t xml:space="preserve">Qualif 3 = </t>
  </si>
  <si>
    <t>Emballage, port, déchargement</t>
  </si>
  <si>
    <t>*Qualifications</t>
  </si>
  <si>
    <t>taux horaire</t>
  </si>
  <si>
    <t>Contrôles</t>
  </si>
  <si>
    <t>TOTAL</t>
  </si>
  <si>
    <t>Nb Heures</t>
  </si>
  <si>
    <t>MAIN D’ŒUVRE</t>
  </si>
  <si>
    <t>FOURNITURES</t>
  </si>
  <si>
    <t>SOUS-TRAITANCE</t>
  </si>
  <si>
    <t>(montants exprimés en € HT)</t>
  </si>
  <si>
    <t>Livrables documentaires</t>
  </si>
  <si>
    <t>Total</t>
  </si>
  <si>
    <t>Total partie réalisation</t>
  </si>
  <si>
    <r>
      <t>Outillage</t>
    </r>
    <r>
      <rPr>
        <i/>
        <sz val="10"/>
        <rFont val="Arial"/>
        <family val="2"/>
      </rPr>
      <t/>
    </r>
  </si>
  <si>
    <t>Approvisionnements matières présérie</t>
  </si>
  <si>
    <t>Fourniture d’éléments du commerce présérie</t>
  </si>
  <si>
    <t>Fourniture d’éléments du commerce série</t>
  </si>
  <si>
    <t>Approvisionnements matières série</t>
  </si>
  <si>
    <t>Dossier d'études de fabrication présérie et série</t>
  </si>
  <si>
    <t>Total partie approvisionnements</t>
  </si>
  <si>
    <t>Total partie études de fabrication (phase 1)</t>
  </si>
  <si>
    <t>Total approvisionnement présérie (phase 2)</t>
  </si>
  <si>
    <t>Total approvisionnements série (phase 3)</t>
  </si>
  <si>
    <r>
      <t xml:space="preserve">TOTAL - </t>
    </r>
    <r>
      <rPr>
        <b/>
        <sz val="14"/>
        <rFont val="Arial"/>
        <family val="2"/>
      </rPr>
      <t xml:space="preserve">A </t>
    </r>
    <r>
      <rPr>
        <sz val="14"/>
        <rFont val="Arial"/>
        <family val="2"/>
      </rPr>
      <t xml:space="preserve">  (= Nb H x TH Qualif)</t>
    </r>
  </si>
  <si>
    <r>
      <t xml:space="preserve">TOTAL 
</t>
    </r>
    <r>
      <rPr>
        <b/>
        <sz val="14"/>
        <rFont val="Arial"/>
        <family val="2"/>
      </rPr>
      <t>B</t>
    </r>
  </si>
  <si>
    <r>
      <t xml:space="preserve">TOTAL 
</t>
    </r>
    <r>
      <rPr>
        <b/>
        <sz val="14"/>
        <rFont val="Arial"/>
        <family val="2"/>
      </rPr>
      <t>C</t>
    </r>
  </si>
  <si>
    <t>NOM DU SOUMISSIONNAIRE :</t>
  </si>
  <si>
    <t xml:space="preserve">DATE : </t>
  </si>
  <si>
    <t>B24-06231 : PIP-II CADRES DE TRANSPORT</t>
  </si>
  <si>
    <t xml:space="preserve">Fabrication </t>
  </si>
  <si>
    <t>Total réalisation présérie (TF1)</t>
  </si>
  <si>
    <t>Présérie TF1 (Phase 2)</t>
  </si>
  <si>
    <t>Série de TF2 à TF3 (Phase 3)</t>
  </si>
  <si>
    <t>Total réalisation série (TF2 à TF3)</t>
  </si>
  <si>
    <t>soit montant par 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</si>
</sst>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u/>
      <sz val="14"/>
      <name val="Arial"/>
      <family val="2"/>
    </font>
    <font>
      <b/>
      <sz val="14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/>
    <xf numFmtId="0" fontId="6" fillId="3" borderId="14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2" fontId="8" fillId="0" borderId="14" xfId="4" applyNumberFormat="1" applyFont="1" applyBorder="1" applyAlignment="1">
      <alignment vertical="center"/>
    </xf>
    <xf numFmtId="44" fontId="8" fillId="0" borderId="14" xfId="5" applyFont="1" applyBorder="1" applyAlignment="1">
      <alignment vertical="center"/>
    </xf>
    <xf numFmtId="0" fontId="9" fillId="3" borderId="26" xfId="0" applyFont="1" applyFill="1" applyBorder="1" applyAlignment="1">
      <alignment horizontal="justify" vertical="center"/>
    </xf>
    <xf numFmtId="164" fontId="8" fillId="3" borderId="25" xfId="4" applyFont="1" applyFill="1" applyBorder="1" applyAlignment="1">
      <alignment vertical="center"/>
    </xf>
    <xf numFmtId="44" fontId="7" fillId="3" borderId="25" xfId="5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2" fontId="8" fillId="0" borderId="1" xfId="4" applyNumberFormat="1" applyFont="1" applyBorder="1" applyAlignment="1">
      <alignment vertical="center"/>
    </xf>
    <xf numFmtId="44" fontId="8" fillId="0" borderId="1" xfId="5" applyFont="1" applyBorder="1" applyAlignment="1">
      <alignment vertical="center"/>
    </xf>
    <xf numFmtId="44" fontId="7" fillId="3" borderId="1" xfId="5" applyFont="1" applyFill="1" applyBorder="1" applyAlignment="1">
      <alignment vertical="center"/>
    </xf>
    <xf numFmtId="0" fontId="9" fillId="3" borderId="2" xfId="0" applyFont="1" applyFill="1" applyBorder="1" applyAlignment="1">
      <alignment horizontal="justify" vertical="center"/>
    </xf>
    <xf numFmtId="164" fontId="7" fillId="3" borderId="1" xfId="4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44" fontId="7" fillId="5" borderId="1" xfId="5" applyFont="1" applyFill="1" applyBorder="1" applyAlignment="1">
      <alignment vertical="center"/>
    </xf>
    <xf numFmtId="44" fontId="7" fillId="5" borderId="25" xfId="5" applyFont="1" applyFill="1" applyBorder="1" applyAlignment="1">
      <alignment vertical="center"/>
    </xf>
    <xf numFmtId="0" fontId="6" fillId="5" borderId="3" xfId="0" applyFont="1" applyFill="1" applyBorder="1" applyAlignment="1">
      <alignment vertical="center"/>
    </xf>
    <xf numFmtId="2" fontId="6" fillId="5" borderId="4" xfId="4" applyNumberFormat="1" applyFont="1" applyFill="1" applyBorder="1" applyAlignment="1">
      <alignment vertical="center"/>
    </xf>
    <xf numFmtId="44" fontId="6" fillId="5" borderId="4" xfId="5" applyFont="1" applyFill="1" applyBorder="1" applyAlignment="1">
      <alignment vertical="center"/>
    </xf>
    <xf numFmtId="0" fontId="9" fillId="3" borderId="3" xfId="0" applyFont="1" applyFill="1" applyBorder="1" applyAlignment="1">
      <alignment vertical="center"/>
    </xf>
    <xf numFmtId="2" fontId="8" fillId="3" borderId="4" xfId="4" applyNumberFormat="1" applyFont="1" applyFill="1" applyBorder="1" applyAlignment="1">
      <alignment vertical="center"/>
    </xf>
    <xf numFmtId="44" fontId="8" fillId="3" borderId="4" xfId="5" applyFont="1" applyFill="1" applyBorder="1" applyAlignment="1">
      <alignment vertical="center"/>
    </xf>
    <xf numFmtId="44" fontId="7" fillId="3" borderId="4" xfId="5" applyFont="1" applyFill="1" applyBorder="1" applyAlignment="1">
      <alignment vertical="center"/>
    </xf>
    <xf numFmtId="0" fontId="9" fillId="2" borderId="24" xfId="0" applyFont="1" applyFill="1" applyBorder="1" applyAlignment="1">
      <alignment vertical="center"/>
    </xf>
    <xf numFmtId="164" fontId="7" fillId="2" borderId="19" xfId="4" applyFont="1" applyFill="1" applyBorder="1" applyAlignment="1">
      <alignment vertical="center"/>
    </xf>
    <xf numFmtId="164" fontId="11" fillId="2" borderId="19" xfId="4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0" borderId="2" xfId="0" applyFont="1" applyFill="1" applyBorder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0" fontId="8" fillId="0" borderId="13" xfId="0" applyFont="1" applyBorder="1" applyAlignment="1">
      <alignment vertical="center"/>
    </xf>
    <xf numFmtId="0" fontId="7" fillId="0" borderId="0" xfId="0" applyFont="1"/>
    <xf numFmtId="0" fontId="8" fillId="0" borderId="0" xfId="0" applyFont="1"/>
    <xf numFmtId="0" fontId="10" fillId="5" borderId="2" xfId="0" applyFont="1" applyFill="1" applyBorder="1" applyAlignment="1">
      <alignment horizontal="justify" vertical="center"/>
    </xf>
    <xf numFmtId="164" fontId="8" fillId="5" borderId="1" xfId="4" applyFont="1" applyFill="1" applyBorder="1" applyAlignment="1">
      <alignment vertical="center"/>
    </xf>
    <xf numFmtId="0" fontId="10" fillId="5" borderId="26" xfId="0" applyFont="1" applyFill="1" applyBorder="1" applyAlignment="1">
      <alignment horizontal="justify" vertical="center"/>
    </xf>
    <xf numFmtId="164" fontId="8" fillId="5" borderId="25" xfId="4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2" fontId="8" fillId="4" borderId="1" xfId="4" applyNumberFormat="1" applyFont="1" applyFill="1" applyBorder="1" applyAlignment="1">
      <alignment vertical="center"/>
    </xf>
    <xf numFmtId="44" fontId="8" fillId="4" borderId="1" xfId="5" applyFont="1" applyFill="1" applyBorder="1" applyAlignment="1">
      <alignment vertical="center"/>
    </xf>
    <xf numFmtId="44" fontId="7" fillId="4" borderId="1" xfId="5" applyFont="1" applyFill="1" applyBorder="1" applyAlignment="1">
      <alignment vertical="center"/>
    </xf>
    <xf numFmtId="0" fontId="10" fillId="4" borderId="26" xfId="0" applyFont="1" applyFill="1" applyBorder="1" applyAlignment="1">
      <alignment vertical="center"/>
    </xf>
    <xf numFmtId="2" fontId="8" fillId="4" borderId="25" xfId="4" applyNumberFormat="1" applyFont="1" applyFill="1" applyBorder="1" applyAlignment="1">
      <alignment vertical="center"/>
    </xf>
    <xf numFmtId="44" fontId="8" fillId="4" borderId="25" xfId="5" applyFont="1" applyFill="1" applyBorder="1" applyAlignment="1">
      <alignment vertical="center"/>
    </xf>
    <xf numFmtId="44" fontId="7" fillId="4" borderId="25" xfId="5" applyFont="1" applyFill="1" applyBorder="1" applyAlignment="1">
      <alignment vertical="center"/>
    </xf>
    <xf numFmtId="0" fontId="9" fillId="6" borderId="28" xfId="0" applyFont="1" applyFill="1" applyBorder="1" applyAlignment="1">
      <alignment horizontal="center" vertical="center"/>
    </xf>
    <xf numFmtId="0" fontId="9" fillId="6" borderId="29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</cellXfs>
  <cellStyles count="6">
    <cellStyle name="Euro" xfId="1"/>
    <cellStyle name="Milliers" xfId="4" builtinId="3"/>
    <cellStyle name="Milliers 2" xfId="3"/>
    <cellStyle name="Monétaire" xfId="5" builtinId="4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3300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Avant%202008/affaires%20sold&#233;es/4B0354-maintenance%20BT/maintenance%20r&#233;seaux%20ext/DEPOUI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rtages\Achats\Marches%20binomes\Saint-Paul\Avant%202008\affaires%20sold&#233;es\4B0354-maintenance%20BT\maintenance%20r&#233;seaux%20ext\DEPOUI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L166103\Local%20Settings\Temporary%20Internet%20Files\OLK71\maintenance%20r&#233;seaux%20ext\DEPO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tion complète"/>
      <sheetName val="notation+-"/>
      <sheetName val="Données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tion complète"/>
      <sheetName val="notation+-"/>
      <sheetName val="Données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ation complète"/>
      <sheetName val="notation+-"/>
      <sheetName val="Données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topLeftCell="A7" zoomScale="70" zoomScaleNormal="70" workbookViewId="0">
      <selection activeCell="E39" sqref="E39"/>
    </sheetView>
  </sheetViews>
  <sheetFormatPr baseColWidth="10" defaultRowHeight="15" x14ac:dyDescent="0.25"/>
  <cols>
    <col min="1" max="1" width="59.109375" style="4" customWidth="1"/>
    <col min="2" max="2" width="19.33203125" style="4" customWidth="1"/>
    <col min="3" max="4" width="17" style="4" customWidth="1"/>
    <col min="5" max="5" width="15.44140625" style="4" customWidth="1"/>
    <col min="6" max="6" width="14.44140625" style="4" customWidth="1"/>
    <col min="7" max="7" width="25.5546875" style="4" customWidth="1"/>
    <col min="8" max="8" width="26" style="4" customWidth="1"/>
    <col min="9" max="9" width="24.44140625" style="4" customWidth="1"/>
  </cols>
  <sheetData>
    <row r="1" spans="1:9" s="46" customFormat="1" ht="17.399999999999999" x14ac:dyDescent="0.3">
      <c r="A1" s="45" t="s">
        <v>33</v>
      </c>
    </row>
    <row r="2" spans="1:9" s="46" customFormat="1" ht="17.399999999999999" x14ac:dyDescent="0.3">
      <c r="A2" s="45" t="s">
        <v>34</v>
      </c>
    </row>
    <row r="3" spans="1:9" s="46" customFormat="1" ht="17.399999999999999" x14ac:dyDescent="0.3">
      <c r="A3" s="45" t="s">
        <v>35</v>
      </c>
    </row>
    <row r="5" spans="1:9" ht="15.6" thickBot="1" x14ac:dyDescent="0.3"/>
    <row r="6" spans="1:9" s="3" customFormat="1" ht="25.2" customHeight="1" thickBot="1" x14ac:dyDescent="0.3">
      <c r="A6" s="5" t="s">
        <v>16</v>
      </c>
      <c r="B6" s="62" t="s">
        <v>13</v>
      </c>
      <c r="C6" s="62"/>
      <c r="D6" s="62"/>
      <c r="E6" s="62"/>
      <c r="F6" s="63"/>
      <c r="G6" s="6" t="s">
        <v>14</v>
      </c>
      <c r="H6" s="6" t="s">
        <v>15</v>
      </c>
      <c r="I6" s="7" t="s">
        <v>11</v>
      </c>
    </row>
    <row r="7" spans="1:9" s="3" customFormat="1" ht="35.25" customHeight="1" x14ac:dyDescent="0.25">
      <c r="A7" s="8"/>
      <c r="B7" s="9" t="s">
        <v>0</v>
      </c>
      <c r="C7" s="10" t="s">
        <v>1</v>
      </c>
      <c r="D7" s="10" t="s">
        <v>2</v>
      </c>
      <c r="E7" s="64" t="s">
        <v>30</v>
      </c>
      <c r="F7" s="65"/>
      <c r="G7" s="66" t="s">
        <v>31</v>
      </c>
      <c r="H7" s="66" t="s">
        <v>32</v>
      </c>
      <c r="I7" s="68" t="s">
        <v>3</v>
      </c>
    </row>
    <row r="8" spans="1:9" s="3" customFormat="1" ht="37.5" customHeight="1" thickBot="1" x14ac:dyDescent="0.3">
      <c r="A8" s="11"/>
      <c r="B8" s="12" t="s">
        <v>12</v>
      </c>
      <c r="C8" s="12" t="s">
        <v>12</v>
      </c>
      <c r="D8" s="12" t="s">
        <v>12</v>
      </c>
      <c r="E8" s="12" t="s">
        <v>12</v>
      </c>
      <c r="F8" s="12" t="s">
        <v>18</v>
      </c>
      <c r="G8" s="67"/>
      <c r="H8" s="67"/>
      <c r="I8" s="69"/>
    </row>
    <row r="9" spans="1:9" s="1" customFormat="1" ht="43.2" customHeight="1" x14ac:dyDescent="0.25">
      <c r="A9" s="13" t="s">
        <v>25</v>
      </c>
      <c r="B9" s="14"/>
      <c r="C9" s="14"/>
      <c r="D9" s="14"/>
      <c r="E9" s="14">
        <f>B9+C9+D9</f>
        <v>0</v>
      </c>
      <c r="F9" s="15">
        <f>(B9*$B$37)+(C9*$B$38)+(D9*$B$39)</f>
        <v>0</v>
      </c>
      <c r="G9" s="15"/>
      <c r="H9" s="15"/>
      <c r="I9" s="15">
        <f>F9+G9+H9</f>
        <v>0</v>
      </c>
    </row>
    <row r="10" spans="1:9" s="1" customFormat="1" ht="21" customHeight="1" x14ac:dyDescent="0.25">
      <c r="A10" s="16" t="s">
        <v>27</v>
      </c>
      <c r="B10" s="17"/>
      <c r="C10" s="17"/>
      <c r="D10" s="17"/>
      <c r="E10" s="17"/>
      <c r="F10" s="17"/>
      <c r="G10" s="17"/>
      <c r="H10" s="17"/>
      <c r="I10" s="18">
        <f>I9</f>
        <v>0</v>
      </c>
    </row>
    <row r="11" spans="1:9" s="1" customFormat="1" ht="22.2" customHeight="1" x14ac:dyDescent="0.25">
      <c r="A11" s="19" t="s">
        <v>21</v>
      </c>
      <c r="B11" s="20"/>
      <c r="C11" s="20"/>
      <c r="D11" s="20"/>
      <c r="E11" s="20">
        <f>B11+C11+D11</f>
        <v>0</v>
      </c>
      <c r="F11" s="21">
        <f>(B11*$B$37)+(C11*$B$38)+(D11*$B$39)</f>
        <v>0</v>
      </c>
      <c r="G11" s="21"/>
      <c r="H11" s="21"/>
      <c r="I11" s="21">
        <f>F11+G11+H11</f>
        <v>0</v>
      </c>
    </row>
    <row r="12" spans="1:9" s="1" customFormat="1" ht="22.2" customHeight="1" x14ac:dyDescent="0.25">
      <c r="A12" s="19" t="s">
        <v>22</v>
      </c>
      <c r="B12" s="20"/>
      <c r="C12" s="20"/>
      <c r="D12" s="20"/>
      <c r="E12" s="20">
        <f>B12+C12+D12</f>
        <v>0</v>
      </c>
      <c r="F12" s="21">
        <f>(B12*$B$37)+(C12*$B$38)+(D12*$B$39)</f>
        <v>0</v>
      </c>
      <c r="G12" s="21"/>
      <c r="H12" s="21"/>
      <c r="I12" s="21">
        <f>F12+G12+H12</f>
        <v>0</v>
      </c>
    </row>
    <row r="13" spans="1:9" s="1" customFormat="1" ht="22.2" customHeight="1" x14ac:dyDescent="0.25">
      <c r="A13" s="47" t="s">
        <v>28</v>
      </c>
      <c r="B13" s="48"/>
      <c r="C13" s="48"/>
      <c r="D13" s="48"/>
      <c r="E13" s="48"/>
      <c r="F13" s="48"/>
      <c r="G13" s="48"/>
      <c r="H13" s="48"/>
      <c r="I13" s="26">
        <f>I11+I12</f>
        <v>0</v>
      </c>
    </row>
    <row r="14" spans="1:9" s="1" customFormat="1" ht="22.2" customHeight="1" x14ac:dyDescent="0.25">
      <c r="A14" s="19" t="s">
        <v>24</v>
      </c>
      <c r="B14" s="20"/>
      <c r="C14" s="20"/>
      <c r="D14" s="20"/>
      <c r="E14" s="20">
        <f t="shared" ref="E14" si="0">B14+C14+D14</f>
        <v>0</v>
      </c>
      <c r="F14" s="21">
        <f>(B14*$B$37)+(C14*$B$38)+(D14*$B$39)</f>
        <v>0</v>
      </c>
      <c r="G14" s="21"/>
      <c r="H14" s="21"/>
      <c r="I14" s="21">
        <f>F14+G14+H14</f>
        <v>0</v>
      </c>
    </row>
    <row r="15" spans="1:9" s="1" customFormat="1" ht="22.2" customHeight="1" x14ac:dyDescent="0.25">
      <c r="A15" s="19" t="s">
        <v>23</v>
      </c>
      <c r="B15" s="20"/>
      <c r="C15" s="20"/>
      <c r="D15" s="20"/>
      <c r="E15" s="20">
        <f>B15+C15+D15</f>
        <v>0</v>
      </c>
      <c r="F15" s="21">
        <f>(B15*$B$37)+(C15*$B$38)+(D15*$B$39)</f>
        <v>0</v>
      </c>
      <c r="G15" s="21"/>
      <c r="H15" s="21"/>
      <c r="I15" s="21">
        <f>F15+G15+H15</f>
        <v>0</v>
      </c>
    </row>
    <row r="16" spans="1:9" s="1" customFormat="1" ht="22.2" customHeight="1" x14ac:dyDescent="0.25">
      <c r="A16" s="49" t="s">
        <v>29</v>
      </c>
      <c r="B16" s="50"/>
      <c r="C16" s="50"/>
      <c r="D16" s="50"/>
      <c r="E16" s="50"/>
      <c r="F16" s="50"/>
      <c r="G16" s="50"/>
      <c r="H16" s="50"/>
      <c r="I16" s="27">
        <f>I14+I15</f>
        <v>0</v>
      </c>
    </row>
    <row r="17" spans="1:9" s="1" customFormat="1" ht="22.2" customHeight="1" x14ac:dyDescent="0.25">
      <c r="A17" s="23" t="s">
        <v>26</v>
      </c>
      <c r="B17" s="24"/>
      <c r="C17" s="24"/>
      <c r="D17" s="24"/>
      <c r="E17" s="24"/>
      <c r="F17" s="24"/>
      <c r="G17" s="24"/>
      <c r="H17" s="24"/>
      <c r="I17" s="22">
        <f>I13+I16</f>
        <v>0</v>
      </c>
    </row>
    <row r="18" spans="1:9" s="1" customFormat="1" ht="22.2" customHeight="1" x14ac:dyDescent="0.25">
      <c r="A18" s="59" t="s">
        <v>38</v>
      </c>
      <c r="B18" s="60"/>
      <c r="C18" s="60"/>
      <c r="D18" s="60"/>
      <c r="E18" s="60"/>
      <c r="F18" s="60"/>
      <c r="G18" s="60"/>
      <c r="H18" s="60"/>
      <c r="I18" s="61"/>
    </row>
    <row r="19" spans="1:9" s="1" customFormat="1" ht="22.2" customHeight="1" x14ac:dyDescent="0.25">
      <c r="A19" s="25" t="s">
        <v>36</v>
      </c>
      <c r="B19" s="20"/>
      <c r="C19" s="20"/>
      <c r="D19" s="20"/>
      <c r="E19" s="20">
        <f>B19+C19+D19</f>
        <v>0</v>
      </c>
      <c r="F19" s="21">
        <f>(B19*$B$37)+(C19*$B$38)+(D19*$B$39)</f>
        <v>0</v>
      </c>
      <c r="G19" s="21"/>
      <c r="H19" s="21"/>
      <c r="I19" s="21">
        <f>F19+G19+H19</f>
        <v>0</v>
      </c>
    </row>
    <row r="20" spans="1:9" s="1" customFormat="1" ht="22.2" customHeight="1" x14ac:dyDescent="0.25">
      <c r="A20" s="19" t="s">
        <v>10</v>
      </c>
      <c r="B20" s="20"/>
      <c r="C20" s="20"/>
      <c r="D20" s="20"/>
      <c r="E20" s="20">
        <f>B20+C20+D20</f>
        <v>0</v>
      </c>
      <c r="F20" s="21">
        <f>(B20*$B$37)+(C20*$B$38)+(D20*$B$39)</f>
        <v>0</v>
      </c>
      <c r="G20" s="21"/>
      <c r="H20" s="21"/>
      <c r="I20" s="21">
        <f>F20+G20+H20</f>
        <v>0</v>
      </c>
    </row>
    <row r="21" spans="1:9" s="1" customFormat="1" ht="22.2" customHeight="1" x14ac:dyDescent="0.25">
      <c r="A21" s="19" t="s">
        <v>20</v>
      </c>
      <c r="B21" s="20"/>
      <c r="C21" s="20"/>
      <c r="D21" s="20"/>
      <c r="E21" s="20">
        <f>B21+C21+D21</f>
        <v>0</v>
      </c>
      <c r="F21" s="21">
        <f>(B21*$B$37)+(C21*$B$38)+(D21*$B$39)</f>
        <v>0</v>
      </c>
      <c r="G21" s="21"/>
      <c r="H21" s="21"/>
      <c r="I21" s="21">
        <f>F21+G21+H21</f>
        <v>0</v>
      </c>
    </row>
    <row r="22" spans="1:9" s="1" customFormat="1" ht="22.2" customHeight="1" x14ac:dyDescent="0.25">
      <c r="A22" s="25" t="s">
        <v>7</v>
      </c>
      <c r="B22" s="20"/>
      <c r="C22" s="20"/>
      <c r="D22" s="20"/>
      <c r="E22" s="20">
        <f t="shared" ref="E22:E23" si="1">B22+C22+D22</f>
        <v>0</v>
      </c>
      <c r="F22" s="21">
        <f>(B22*$B$37)+(C22*$B$38)+(D22*$B$39)</f>
        <v>0</v>
      </c>
      <c r="G22" s="21"/>
      <c r="H22" s="21"/>
      <c r="I22" s="21">
        <f t="shared" ref="I22:I23" si="2">F22+G22+H22</f>
        <v>0</v>
      </c>
    </row>
    <row r="23" spans="1:9" s="1" customFormat="1" ht="22.2" customHeight="1" x14ac:dyDescent="0.25">
      <c r="A23" s="25" t="s">
        <v>17</v>
      </c>
      <c r="B23" s="20"/>
      <c r="C23" s="20"/>
      <c r="D23" s="20"/>
      <c r="E23" s="20">
        <f t="shared" si="1"/>
        <v>0</v>
      </c>
      <c r="F23" s="21">
        <f>(B23*$B$37)+(C23*$B$38)+(D23*$B$39)</f>
        <v>0</v>
      </c>
      <c r="G23" s="21"/>
      <c r="H23" s="21"/>
      <c r="I23" s="21">
        <f t="shared" si="2"/>
        <v>0</v>
      </c>
    </row>
    <row r="24" spans="1:9" s="1" customFormat="1" ht="22.2" customHeight="1" x14ac:dyDescent="0.25">
      <c r="A24" s="51" t="s">
        <v>37</v>
      </c>
      <c r="B24" s="52"/>
      <c r="C24" s="52"/>
      <c r="D24" s="52"/>
      <c r="E24" s="52"/>
      <c r="F24" s="52"/>
      <c r="G24" s="53"/>
      <c r="H24" s="53"/>
      <c r="I24" s="54">
        <f>SUM(I19:I23)</f>
        <v>0</v>
      </c>
    </row>
    <row r="25" spans="1:9" s="1" customFormat="1" ht="22.2" customHeight="1" x14ac:dyDescent="0.25">
      <c r="A25" s="59" t="s">
        <v>39</v>
      </c>
      <c r="B25" s="60"/>
      <c r="C25" s="60"/>
      <c r="D25" s="60"/>
      <c r="E25" s="60"/>
      <c r="F25" s="60"/>
      <c r="G25" s="60"/>
      <c r="H25" s="60"/>
      <c r="I25" s="61"/>
    </row>
    <row r="26" spans="1:9" s="1" customFormat="1" ht="22.2" customHeight="1" x14ac:dyDescent="0.25">
      <c r="A26" s="25" t="s">
        <v>36</v>
      </c>
      <c r="B26" s="20"/>
      <c r="C26" s="20"/>
      <c r="D26" s="20"/>
      <c r="E26" s="20">
        <f>B26+C26+D26</f>
        <v>0</v>
      </c>
      <c r="F26" s="21">
        <f>(B26*$B$37)+(C26*$B$38)+(D26*$B$39)</f>
        <v>0</v>
      </c>
      <c r="G26" s="21"/>
      <c r="H26" s="21"/>
      <c r="I26" s="21">
        <f>F26+G26+H26</f>
        <v>0</v>
      </c>
    </row>
    <row r="27" spans="1:9" s="1" customFormat="1" ht="22.2" customHeight="1" x14ac:dyDescent="0.25">
      <c r="A27" s="19" t="s">
        <v>10</v>
      </c>
      <c r="B27" s="20"/>
      <c r="C27" s="20"/>
      <c r="D27" s="20"/>
      <c r="E27" s="20">
        <f>B27+C27+D27</f>
        <v>0</v>
      </c>
      <c r="F27" s="21">
        <f>(B27*$B$37)+(C27*$B$38)+(D27*$B$39)</f>
        <v>0</v>
      </c>
      <c r="G27" s="21"/>
      <c r="H27" s="21"/>
      <c r="I27" s="21">
        <f>F27+G27+H27</f>
        <v>0</v>
      </c>
    </row>
    <row r="28" spans="1:9" s="1" customFormat="1" ht="22.2" customHeight="1" x14ac:dyDescent="0.25">
      <c r="A28" s="19" t="s">
        <v>20</v>
      </c>
      <c r="B28" s="20"/>
      <c r="C28" s="20"/>
      <c r="D28" s="20"/>
      <c r="E28" s="20">
        <f>B28+C28+D28</f>
        <v>0</v>
      </c>
      <c r="F28" s="21">
        <f>(B28*$B$37)+(C28*$B$38)+(D28*$B$39)</f>
        <v>0</v>
      </c>
      <c r="G28" s="21"/>
      <c r="H28" s="21"/>
      <c r="I28" s="21">
        <f>F28+G28+H28</f>
        <v>0</v>
      </c>
    </row>
    <row r="29" spans="1:9" s="1" customFormat="1" ht="22.2" customHeight="1" x14ac:dyDescent="0.25">
      <c r="A29" s="19" t="s">
        <v>7</v>
      </c>
      <c r="B29" s="20"/>
      <c r="C29" s="20"/>
      <c r="D29" s="20"/>
      <c r="E29" s="20">
        <f t="shared" ref="E29:E30" si="3">B29+C29+D29</f>
        <v>0</v>
      </c>
      <c r="F29" s="21">
        <f t="shared" ref="F29:F30" si="4">(B29*$B$37)+(C29*$B$38)+(D29*$B$39)</f>
        <v>0</v>
      </c>
      <c r="G29" s="21"/>
      <c r="H29" s="21"/>
      <c r="I29" s="21">
        <f t="shared" ref="I29:I30" si="5">F29+G29+H29</f>
        <v>0</v>
      </c>
    </row>
    <row r="30" spans="1:9" s="1" customFormat="1" ht="22.2" customHeight="1" x14ac:dyDescent="0.25">
      <c r="A30" s="25" t="s">
        <v>17</v>
      </c>
      <c r="B30" s="20"/>
      <c r="C30" s="20"/>
      <c r="D30" s="20"/>
      <c r="E30" s="20">
        <f t="shared" si="3"/>
        <v>0</v>
      </c>
      <c r="F30" s="21">
        <f t="shared" si="4"/>
        <v>0</v>
      </c>
      <c r="G30" s="21"/>
      <c r="H30" s="21"/>
      <c r="I30" s="21">
        <f t="shared" si="5"/>
        <v>0</v>
      </c>
    </row>
    <row r="31" spans="1:9" s="1" customFormat="1" ht="22.2" customHeight="1" x14ac:dyDescent="0.25">
      <c r="A31" s="55" t="s">
        <v>40</v>
      </c>
      <c r="B31" s="56"/>
      <c r="C31" s="56"/>
      <c r="D31" s="56"/>
      <c r="E31" s="56"/>
      <c r="F31" s="56"/>
      <c r="G31" s="57"/>
      <c r="H31" s="57"/>
      <c r="I31" s="58">
        <f>SUM(I26:I30)</f>
        <v>0</v>
      </c>
    </row>
    <row r="32" spans="1:9" s="1" customFormat="1" ht="22.2" customHeight="1" thickBot="1" x14ac:dyDescent="0.3">
      <c r="A32" s="28" t="s">
        <v>41</v>
      </c>
      <c r="B32" s="29"/>
      <c r="C32" s="29"/>
      <c r="D32" s="29"/>
      <c r="E32" s="29"/>
      <c r="F32" s="29"/>
      <c r="G32" s="30"/>
      <c r="H32" s="30"/>
      <c r="I32" s="30">
        <f>I31/2</f>
        <v>0</v>
      </c>
    </row>
    <row r="33" spans="1:9" s="1" customFormat="1" ht="22.2" customHeight="1" thickBot="1" x14ac:dyDescent="0.3">
      <c r="A33" s="31" t="s">
        <v>19</v>
      </c>
      <c r="B33" s="32"/>
      <c r="C33" s="32"/>
      <c r="D33" s="32"/>
      <c r="E33" s="32"/>
      <c r="F33" s="32"/>
      <c r="G33" s="33"/>
      <c r="H33" s="33"/>
      <c r="I33" s="34">
        <f>I24+I31</f>
        <v>0</v>
      </c>
    </row>
    <row r="34" spans="1:9" s="2" customFormat="1" ht="22.2" customHeight="1" thickBot="1" x14ac:dyDescent="0.3">
      <c r="A34" s="35" t="s">
        <v>11</v>
      </c>
      <c r="B34" s="36"/>
      <c r="C34" s="36"/>
      <c r="D34" s="36"/>
      <c r="E34" s="36"/>
      <c r="F34" s="36"/>
      <c r="G34" s="36"/>
      <c r="H34" s="36"/>
      <c r="I34" s="37">
        <f>I10+I17+I33</f>
        <v>0</v>
      </c>
    </row>
    <row r="35" spans="1:9" s="1" customFormat="1" ht="22.2" customHeight="1" thickBot="1" x14ac:dyDescent="0.3">
      <c r="A35" s="38"/>
      <c r="B35" s="38"/>
      <c r="C35" s="38"/>
      <c r="D35" s="38"/>
      <c r="E35" s="38"/>
      <c r="F35" s="38"/>
      <c r="G35" s="38"/>
      <c r="H35" s="38"/>
      <c r="I35" s="38"/>
    </row>
    <row r="36" spans="1:9" s="1" customFormat="1" ht="22.2" customHeight="1" x14ac:dyDescent="0.25">
      <c r="A36" s="39" t="s">
        <v>8</v>
      </c>
      <c r="B36" s="40" t="s">
        <v>9</v>
      </c>
      <c r="C36" s="38"/>
      <c r="D36" s="38"/>
      <c r="E36" s="38"/>
      <c r="F36" s="38"/>
      <c r="G36" s="38"/>
      <c r="H36" s="38"/>
      <c r="I36" s="38"/>
    </row>
    <row r="37" spans="1:9" s="1" customFormat="1" ht="22.2" customHeight="1" x14ac:dyDescent="0.25">
      <c r="A37" s="41" t="s">
        <v>4</v>
      </c>
      <c r="B37" s="42"/>
      <c r="C37" s="38"/>
      <c r="D37" s="38"/>
      <c r="E37" s="38"/>
      <c r="F37" s="38"/>
      <c r="G37" s="38"/>
      <c r="H37" s="38"/>
      <c r="I37" s="38"/>
    </row>
    <row r="38" spans="1:9" s="1" customFormat="1" ht="22.2" customHeight="1" x14ac:dyDescent="0.25">
      <c r="A38" s="41" t="s">
        <v>5</v>
      </c>
      <c r="B38" s="42"/>
      <c r="C38" s="38"/>
      <c r="D38" s="38"/>
      <c r="E38" s="38"/>
      <c r="F38" s="38"/>
      <c r="G38" s="38"/>
      <c r="H38" s="38"/>
      <c r="I38" s="38"/>
    </row>
    <row r="39" spans="1:9" s="1" customFormat="1" ht="22.2" customHeight="1" thickBot="1" x14ac:dyDescent="0.3">
      <c r="A39" s="43" t="s">
        <v>6</v>
      </c>
      <c r="B39" s="44"/>
      <c r="C39" s="38"/>
      <c r="D39" s="38"/>
      <c r="E39" s="38"/>
      <c r="F39" s="38"/>
      <c r="G39" s="38"/>
      <c r="H39" s="38"/>
      <c r="I39" s="38"/>
    </row>
    <row r="40" spans="1:9" ht="22.2" customHeight="1" x14ac:dyDescent="0.25"/>
  </sheetData>
  <mergeCells count="7">
    <mergeCell ref="A18:I18"/>
    <mergeCell ref="A25:I25"/>
    <mergeCell ref="B6:F6"/>
    <mergeCell ref="E7:F7"/>
    <mergeCell ref="G7:G8"/>
    <mergeCell ref="H7:H8"/>
    <mergeCell ref="I7:I8"/>
  </mergeCells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&amp;CB23-03692 - Ecrans thermiques PIP II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Cadres Transport PIP-II</vt:lpstr>
      <vt:lpstr>'Cadres Transport PIP-II'!Zone_d_impression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 - SACLAY</dc:creator>
  <cp:lastModifiedBy>CHRETIEN-HURARD Karelle</cp:lastModifiedBy>
  <cp:lastPrinted>2023-07-05T09:09:52Z</cp:lastPrinted>
  <dcterms:created xsi:type="dcterms:W3CDTF">1999-01-20T14:39:58Z</dcterms:created>
  <dcterms:modified xsi:type="dcterms:W3CDTF">2025-01-02T09:31:20Z</dcterms:modified>
</cp:coreProperties>
</file>