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B:\DRESS\ADM-GEN-INF\ACHATS\ACTIVITES\4. Execution - Suivi des Achats\01. PLAN DE SUPERVISION\2025\Supervision DCE\2025-02 AMIANTE ET PLOMB\DCE corrigé suite à supervision AD\"/>
    </mc:Choice>
  </mc:AlternateContent>
  <xr:revisionPtr revIDLastSave="1" documentId="13_ncr:1_{F02815E3-51D1-47C8-AB63-054FD2CF8498}" xr6:coauthVersionLast="47" xr6:coauthVersionMax="47" xr10:uidLastSave="{6907B33A-90EE-4692-B061-E8766D1EA218}"/>
  <bookViews>
    <workbookView xWindow="330" yWindow="-120" windowWidth="28590" windowHeight="15840" xr2:uid="{00000000-000D-0000-FFFF-FFFF00000000}"/>
  </bookViews>
  <sheets>
    <sheet name="DQE LOT 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19" i="1"/>
  <c r="G20" i="1"/>
  <c r="G21" i="1"/>
  <c r="G22" i="1"/>
  <c r="G23" i="1"/>
  <c r="G18" i="1"/>
  <c r="F19" i="1"/>
  <c r="F20" i="1"/>
  <c r="F21" i="1"/>
  <c r="F22" i="1"/>
  <c r="F23" i="1"/>
  <c r="F18" i="1"/>
  <c r="G13" i="1"/>
  <c r="G14" i="1"/>
  <c r="G15" i="1"/>
  <c r="F13" i="1"/>
  <c r="F14" i="1"/>
  <c r="F15" i="1"/>
  <c r="G12" i="1"/>
  <c r="F12" i="1"/>
</calcChain>
</file>

<file path=xl/sharedStrings.xml><?xml version="1.0" encoding="utf-8"?>
<sst xmlns="http://schemas.openxmlformats.org/spreadsheetml/2006/main" count="30" uniqueCount="30">
  <si>
    <t>MARCHE 2025-01 - REALISATION DE DIAGNOSTICS AMIANTE ET PLOMB</t>
  </si>
  <si>
    <t>LOT 2 : DIAGNOSTICS PLOMB</t>
  </si>
  <si>
    <t>DETAIL QUANTITATIF ESTIMATIF</t>
  </si>
  <si>
    <t>Le présent DQE n'a aucune valeur contractuelle, il ne sert qu'à la comparaison des offres.</t>
  </si>
  <si>
    <t>CCTP Plomb</t>
  </si>
  <si>
    <t xml:space="preserve">Libellé de la prestation </t>
  </si>
  <si>
    <t>QUANTITE *</t>
  </si>
  <si>
    <t>Prix unitaire HT</t>
  </si>
  <si>
    <t>Prix unitaire TTC</t>
  </si>
  <si>
    <t>TOTAL HT</t>
  </si>
  <si>
    <t>TOTAL TTC</t>
  </si>
  <si>
    <t>2.1</t>
  </si>
  <si>
    <t>Réalisation d'un constat de risque d'exposition au plomb</t>
  </si>
  <si>
    <t>Prix unitaire d'un constat REP en fonction de la tranche concernée</t>
  </si>
  <si>
    <t xml:space="preserve">Attention :
Il ne s'agit pas d'un prix unitaire de la mesure mais un prix unitaire de la prestation décrite au CCTP. 
Le prix de cette prestation est adapté en fonction de la tranche concernée. </t>
  </si>
  <si>
    <t>de 1 à 100 mesures</t>
  </si>
  <si>
    <t>de 101 à 200 mesures</t>
  </si>
  <si>
    <t>de 201 à 300 mesures</t>
  </si>
  <si>
    <t>&gt; à 300</t>
  </si>
  <si>
    <t>Prélèvements et analyses surfacites</t>
  </si>
  <si>
    <t>Prix unitaire du prélevement appliqué en fonction de la tranche concernée</t>
  </si>
  <si>
    <t>2.2</t>
  </si>
  <si>
    <t>1 à 100 prélèvements</t>
  </si>
  <si>
    <t>101 à 200 prélèvements</t>
  </si>
  <si>
    <t>201 à 300 prélèvements</t>
  </si>
  <si>
    <t>301 à 400 prélèvements</t>
  </si>
  <si>
    <t>401 à 500 prélèvements</t>
  </si>
  <si>
    <t>&gt; à 500 prélèvements</t>
  </si>
  <si>
    <t>TOTAL DU DQE EN € TTC</t>
  </si>
  <si>
    <t>* les quantités sont données à titre indicatif et n'engagent pas le pouvoir adjudicateur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</si>
</sst>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b/>
      <u/>
      <sz val="14"/>
      <color theme="1"/>
      <name val="Calibri"/>
      <family val="2"/>
      <scheme val="minor"/>
    </font>
    <font>
      <b/>
      <i/>
      <sz val="11"/>
      <color theme="1"/>
      <name val="Calibri"/>
      <family val="2"/>
      <scheme val="minor"/>
    </font>
    <font>
      <sz val="10"/>
      <color rgb="FF242424"/>
      <name val="Aptos Narrow"/>
      <family val="2"/>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34">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xf>
    <xf numFmtId="0" fontId="1" fillId="0" borderId="0" xfId="0" applyFont="1"/>
    <xf numFmtId="0" fontId="0" fillId="0" borderId="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2" fillId="0" borderId="0" xfId="0" applyFont="1"/>
    <xf numFmtId="0" fontId="0" fillId="0" borderId="0" xfId="0" applyAlignment="1">
      <alignment horizontal="centerContinuous"/>
    </xf>
    <xf numFmtId="0" fontId="0" fillId="0" borderId="0" xfId="0" applyAlignment="1">
      <alignment horizontal="centerContinuous" vertical="center"/>
    </xf>
    <xf numFmtId="0" fontId="1" fillId="0" borderId="0" xfId="0" applyFont="1" applyAlignment="1">
      <alignment horizontal="centerContinuous"/>
    </xf>
    <xf numFmtId="0" fontId="4" fillId="0" borderId="0" xfId="0" applyFont="1" applyAlignment="1">
      <alignment horizontal="centerContinuous"/>
    </xf>
    <xf numFmtId="0" fontId="1" fillId="2" borderId="2" xfId="0" applyFont="1" applyFill="1" applyBorder="1" applyAlignment="1">
      <alignment horizontal="center"/>
    </xf>
    <xf numFmtId="0" fontId="1" fillId="2" borderId="1" xfId="0" applyFont="1" applyFill="1" applyBorder="1" applyAlignment="1">
      <alignment horizontal="center" wrapText="1"/>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2" fontId="0" fillId="0" borderId="1" xfId="0" applyNumberFormat="1" applyBorder="1" applyAlignment="1">
      <alignment horizontal="center" vertical="center"/>
    </xf>
    <xf numFmtId="0" fontId="2" fillId="0" borderId="0" xfId="0" applyFont="1" applyAlignment="1">
      <alignment horizontal="centerContinuous"/>
    </xf>
    <xf numFmtId="2" fontId="0" fillId="0" borderId="0" xfId="0" applyNumberFormat="1" applyAlignment="1">
      <alignment horizontal="center" vertical="center"/>
    </xf>
    <xf numFmtId="0" fontId="5" fillId="0" borderId="0" xfId="0" applyFont="1" applyAlignment="1">
      <alignment horizontal="left"/>
    </xf>
    <xf numFmtId="0" fontId="6" fillId="0" borderId="0" xfId="0" applyFont="1"/>
    <xf numFmtId="0" fontId="0" fillId="3" borderId="1" xfId="0" applyFill="1" applyBorder="1" applyAlignment="1">
      <alignment horizontal="center" wrapText="1"/>
    </xf>
    <xf numFmtId="0" fontId="0" fillId="3" borderId="1" xfId="0" applyFill="1" applyBorder="1" applyAlignment="1">
      <alignment horizontal="center" vertical="center" wrapText="1"/>
    </xf>
    <xf numFmtId="2"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2" borderId="4" xfId="0" applyFill="1" applyBorder="1" applyAlignment="1">
      <alignment horizontal="right" vertical="center"/>
    </xf>
    <xf numFmtId="2" fontId="7" fillId="2" borderId="1" xfId="0" applyNumberFormat="1" applyFont="1" applyFill="1" applyBorder="1" applyAlignment="1">
      <alignment horizontal="center" vertical="center"/>
    </xf>
    <xf numFmtId="0" fontId="1" fillId="2" borderId="4" xfId="0" applyFont="1" applyFill="1" applyBorder="1" applyAlignment="1">
      <alignment horizontal="right" vertical="center"/>
    </xf>
    <xf numFmtId="0" fontId="0" fillId="2" borderId="5" xfId="0" applyFill="1" applyBorder="1" applyAlignment="1">
      <alignment horizontal="right"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27"/>
  <sheetViews>
    <sheetView tabSelected="1" topLeftCell="A6" workbookViewId="0">
      <selection activeCell="B17" sqref="B17"/>
    </sheetView>
  </sheetViews>
  <sheetFormatPr defaultColWidth="11.42578125" defaultRowHeight="15"/>
  <cols>
    <col min="1" max="1" width="30.5703125" style="1" customWidth="1"/>
    <col min="2" max="2" width="47.85546875" style="1" customWidth="1"/>
    <col min="3" max="3" width="34.7109375" style="1" customWidth="1"/>
    <col min="4" max="4" width="19.28515625" style="2" customWidth="1"/>
    <col min="5" max="5" width="23.28515625" style="2" customWidth="1"/>
    <col min="6" max="7" width="22.28515625" style="2" customWidth="1"/>
  </cols>
  <sheetData>
    <row r="2" spans="1:11" ht="18.75">
      <c r="A2" s="11"/>
      <c r="B2" s="12" t="s">
        <v>0</v>
      </c>
      <c r="C2" s="9"/>
      <c r="D2" s="10"/>
      <c r="E2" s="10"/>
      <c r="F2" s="10"/>
      <c r="G2" s="10"/>
    </row>
    <row r="4" spans="1:11">
      <c r="A4" s="8" t="s">
        <v>1</v>
      </c>
    </row>
    <row r="5" spans="1:11">
      <c r="A5" s="8"/>
    </row>
    <row r="6" spans="1:11">
      <c r="A6" s="18" t="s">
        <v>2</v>
      </c>
      <c r="B6" s="9"/>
      <c r="C6" s="9"/>
      <c r="D6" s="10"/>
      <c r="E6" s="10"/>
      <c r="F6" s="10"/>
      <c r="G6" s="10"/>
    </row>
    <row r="7" spans="1:11">
      <c r="A7" s="8"/>
    </row>
    <row r="8" spans="1:11">
      <c r="A8" s="21" t="s">
        <v>3</v>
      </c>
    </row>
    <row r="10" spans="1:11" s="4" customFormat="1" ht="18.75">
      <c r="A10" s="15" t="s">
        <v>4</v>
      </c>
      <c r="B10" s="15" t="s">
        <v>5</v>
      </c>
      <c r="C10" s="15" t="s">
        <v>6</v>
      </c>
      <c r="D10" s="16" t="s">
        <v>7</v>
      </c>
      <c r="E10" s="16" t="s">
        <v>8</v>
      </c>
      <c r="F10" s="16" t="s">
        <v>9</v>
      </c>
      <c r="G10" s="16" t="s">
        <v>10</v>
      </c>
    </row>
    <row r="11" spans="1:11" ht="30">
      <c r="A11" s="31" t="s">
        <v>11</v>
      </c>
      <c r="B11" s="14" t="s">
        <v>12</v>
      </c>
      <c r="C11" s="22"/>
      <c r="D11" s="30" t="s">
        <v>13</v>
      </c>
      <c r="E11" s="30"/>
      <c r="F11" s="23"/>
      <c r="G11" s="23"/>
      <c r="H11" s="32" t="s">
        <v>14</v>
      </c>
      <c r="I11" s="33"/>
      <c r="J11" s="33"/>
      <c r="K11" s="33"/>
    </row>
    <row r="12" spans="1:11">
      <c r="A12" s="31"/>
      <c r="B12" s="3" t="s">
        <v>15</v>
      </c>
      <c r="C12" s="3">
        <v>20</v>
      </c>
      <c r="D12" s="5"/>
      <c r="E12" s="5"/>
      <c r="F12" s="17">
        <f>SUM(C12*D12)</f>
        <v>0</v>
      </c>
      <c r="G12" s="17">
        <f>SUM(C12*E12)</f>
        <v>0</v>
      </c>
      <c r="H12" s="33"/>
      <c r="I12" s="33"/>
      <c r="J12" s="33"/>
      <c r="K12" s="33"/>
    </row>
    <row r="13" spans="1:11">
      <c r="A13" s="31"/>
      <c r="B13" s="3" t="s">
        <v>16</v>
      </c>
      <c r="C13" s="3">
        <v>150</v>
      </c>
      <c r="D13" s="5"/>
      <c r="E13" s="5"/>
      <c r="F13" s="17">
        <f t="shared" ref="F13:F15" si="0">SUM(C13*D13)</f>
        <v>0</v>
      </c>
      <c r="G13" s="17">
        <f t="shared" ref="G13:G15" si="1">SUM(C13*E13)</f>
        <v>0</v>
      </c>
      <c r="H13" s="33"/>
      <c r="I13" s="33"/>
      <c r="J13" s="33"/>
      <c r="K13" s="33"/>
    </row>
    <row r="14" spans="1:11">
      <c r="A14" s="31"/>
      <c r="B14" s="3" t="s">
        <v>17</v>
      </c>
      <c r="C14" s="3">
        <v>250</v>
      </c>
      <c r="D14" s="5"/>
      <c r="E14" s="5"/>
      <c r="F14" s="17">
        <f t="shared" si="0"/>
        <v>0</v>
      </c>
      <c r="G14" s="17">
        <f t="shared" si="1"/>
        <v>0</v>
      </c>
      <c r="H14" s="33"/>
      <c r="I14" s="33"/>
      <c r="J14" s="33"/>
      <c r="K14" s="33"/>
    </row>
    <row r="15" spans="1:11">
      <c r="A15" s="31"/>
      <c r="B15" s="3" t="s">
        <v>18</v>
      </c>
      <c r="C15" s="3">
        <v>350</v>
      </c>
      <c r="D15" s="5"/>
      <c r="E15" s="5"/>
      <c r="F15" s="17">
        <f t="shared" si="0"/>
        <v>0</v>
      </c>
      <c r="G15" s="17">
        <f t="shared" si="1"/>
        <v>0</v>
      </c>
      <c r="H15" s="33"/>
      <c r="I15" s="33"/>
      <c r="J15" s="33"/>
      <c r="K15" s="33"/>
    </row>
    <row r="16" spans="1:11">
      <c r="A16" s="2"/>
      <c r="F16" s="19"/>
      <c r="G16" s="19"/>
      <c r="H16" s="1"/>
      <c r="I16" s="1"/>
      <c r="J16" s="1"/>
      <c r="K16" s="1"/>
    </row>
    <row r="17" spans="1:7" ht="33" customHeight="1">
      <c r="B17" s="13" t="s">
        <v>19</v>
      </c>
      <c r="C17" s="22" t="s">
        <v>20</v>
      </c>
      <c r="D17" s="24"/>
      <c r="E17" s="24"/>
      <c r="F17" s="25"/>
      <c r="G17" s="24"/>
    </row>
    <row r="18" spans="1:7">
      <c r="A18" s="31" t="s">
        <v>21</v>
      </c>
      <c r="B18" s="6" t="s">
        <v>22</v>
      </c>
      <c r="C18" s="6">
        <v>10</v>
      </c>
      <c r="D18" s="17"/>
      <c r="E18" s="17"/>
      <c r="F18" s="17">
        <f>SUM(C18*D18)</f>
        <v>0</v>
      </c>
      <c r="G18" s="17">
        <f>SUM(C18*E18)</f>
        <v>0</v>
      </c>
    </row>
    <row r="19" spans="1:7">
      <c r="A19" s="31"/>
      <c r="B19" s="6" t="s">
        <v>23</v>
      </c>
      <c r="C19" s="6">
        <v>150</v>
      </c>
      <c r="D19" s="17"/>
      <c r="E19" s="17"/>
      <c r="F19" s="17">
        <f t="shared" ref="F19:F23" si="2">SUM(C19*D19)</f>
        <v>0</v>
      </c>
      <c r="G19" s="17">
        <f t="shared" ref="G19:G23" si="3">SUM(C19*E19)</f>
        <v>0</v>
      </c>
    </row>
    <row r="20" spans="1:7">
      <c r="A20" s="31"/>
      <c r="B20" s="6" t="s">
        <v>24</v>
      </c>
      <c r="C20" s="6">
        <v>250</v>
      </c>
      <c r="D20" s="17"/>
      <c r="E20" s="17"/>
      <c r="F20" s="17">
        <f t="shared" si="2"/>
        <v>0</v>
      </c>
      <c r="G20" s="17">
        <f t="shared" si="3"/>
        <v>0</v>
      </c>
    </row>
    <row r="21" spans="1:7">
      <c r="A21" s="31"/>
      <c r="B21" s="6" t="s">
        <v>25</v>
      </c>
      <c r="C21" s="6">
        <v>320</v>
      </c>
      <c r="D21" s="17"/>
      <c r="E21" s="17"/>
      <c r="F21" s="17">
        <f t="shared" si="2"/>
        <v>0</v>
      </c>
      <c r="G21" s="17">
        <f t="shared" si="3"/>
        <v>0</v>
      </c>
    </row>
    <row r="22" spans="1:7">
      <c r="A22" s="31"/>
      <c r="B22" s="6" t="s">
        <v>26</v>
      </c>
      <c r="C22" s="6">
        <v>420</v>
      </c>
      <c r="D22" s="17"/>
      <c r="E22" s="17"/>
      <c r="F22" s="17">
        <f t="shared" si="2"/>
        <v>0</v>
      </c>
      <c r="G22" s="17">
        <f t="shared" si="3"/>
        <v>0</v>
      </c>
    </row>
    <row r="23" spans="1:7">
      <c r="B23" s="3" t="s">
        <v>27</v>
      </c>
      <c r="C23" s="7">
        <v>550</v>
      </c>
      <c r="D23" s="17"/>
      <c r="E23" s="17"/>
      <c r="F23" s="17">
        <f t="shared" si="2"/>
        <v>0</v>
      </c>
      <c r="G23" s="17">
        <f t="shared" si="3"/>
        <v>0</v>
      </c>
    </row>
    <row r="24" spans="1:7" ht="37.5" customHeight="1">
      <c r="A24" s="26"/>
      <c r="B24" s="29"/>
      <c r="C24" s="26"/>
      <c r="D24" s="26"/>
      <c r="E24" s="26"/>
      <c r="F24" s="28" t="s">
        <v>28</v>
      </c>
      <c r="G24" s="27">
        <f>SUM(G12:G23)</f>
        <v>0</v>
      </c>
    </row>
    <row r="27" spans="1:7">
      <c r="A27" s="20" t="s">
        <v>29</v>
      </c>
    </row>
  </sheetData>
  <mergeCells count="4">
    <mergeCell ref="D11:E11"/>
    <mergeCell ref="A11:A15"/>
    <mergeCell ref="H11:K15"/>
    <mergeCell ref="A18:A22"/>
  </mergeCells>
  <pageMargins left="0.70866141732283472" right="0.70866141732283472" top="0.74803149606299213" bottom="0.74803149606299213" header="0.31496062992125984" footer="0.31496062992125984"/>
  <pageSetup paperSize="9"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AB8F55A26F5A40AFA6A33CB9547B63" ma:contentTypeVersion="4" ma:contentTypeDescription="Crée un document." ma:contentTypeScope="" ma:versionID="2339d050e7c7442e6fb440a4e123cdca">
  <xsd:schema xmlns:xsd="http://www.w3.org/2001/XMLSchema" xmlns:xs="http://www.w3.org/2001/XMLSchema" xmlns:p="http://schemas.microsoft.com/office/2006/metadata/properties" xmlns:ns2="cd90b970-fb9d-47df-b484-4f35ba54572c" targetNamespace="http://schemas.microsoft.com/office/2006/metadata/properties" ma:root="true" ma:fieldsID="c18f2378a73730c3ff9175e992127097" ns2:_="">
    <xsd:import namespace="cd90b970-fb9d-47df-b484-4f35ba5457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0b970-fb9d-47df-b484-4f35ba5457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F607A7-7297-4694-9E57-016688835BD6}"/>
</file>

<file path=customXml/itemProps2.xml><?xml version="1.0" encoding="utf-8"?>
<ds:datastoreItem xmlns:ds="http://schemas.openxmlformats.org/officeDocument/2006/customXml" ds:itemID="{ABF212D5-E6D6-4AB4-BAF5-C0BE4D3B3B80}"/>
</file>

<file path=customXml/itemProps3.xml><?xml version="1.0" encoding="utf-8"?>
<ds:datastoreItem xmlns:ds="http://schemas.openxmlformats.org/officeDocument/2006/customXml" ds:itemID="{622F0A64-1694-497F-8981-436B314B89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 ALLAM 801</dc:creator>
  <cp:keywords/>
  <dc:description/>
  <cp:lastModifiedBy>Malika ELKAHLAOUI-LARDJANI 598</cp:lastModifiedBy>
  <cp:revision/>
  <dcterms:created xsi:type="dcterms:W3CDTF">2020-11-26T13:48:21Z</dcterms:created>
  <dcterms:modified xsi:type="dcterms:W3CDTF">2025-02-03T09:23:43Z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0x010100A6AB8F55A26F5A40AFA6A33CB9547B63</vt:lpwstr>
  </property>
  <property fmtid="{D5CDD505-2E9C-101B-9397-08002B2CF9AE}" pid="3" name="Order">
    <vt:r8>290500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