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https://institutdefrance.sharepoint.com/sites/msteams_be0ff6/Documents partages/Données/- MP Fondations musées/Del Duca/2025_Trvx Rénovation sanitaires/2- DCE/DCE à publier/DCE_Tx sanitaires Del Duca/"/>
    </mc:Choice>
  </mc:AlternateContent>
  <xr:revisionPtr revIDLastSave="20" documentId="8_{955DEAB9-EE7A-415E-8D9C-24A4C08B41A8}" xr6:coauthVersionLast="47" xr6:coauthVersionMax="47" xr10:uidLastSave="{F6DE496D-B672-426B-BC8F-1AFC9D8CE04C}"/>
  <bookViews>
    <workbookView xWindow="-28920" yWindow="-120" windowWidth="29040" windowHeight="15720" xr2:uid="{00000000-000D-0000-FFFF-FFFF00000000}"/>
  </bookViews>
  <sheets>
    <sheet name="DPGF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0" i="2" l="1"/>
  <c r="D46" i="2"/>
  <c r="D42" i="2"/>
  <c r="D36" i="2"/>
  <c r="D30" i="2"/>
  <c r="D23" i="2"/>
  <c r="D11" i="2"/>
  <c r="D7" i="2"/>
  <c r="E20" i="2" l="1"/>
  <c r="E19" i="2" l="1"/>
  <c r="E15" i="2"/>
  <c r="D51" i="2" l="1"/>
  <c r="D52" i="2" s="1"/>
</calcChain>
</file>

<file path=xl/sharedStrings.xml><?xml version="1.0" encoding="utf-8"?>
<sst xmlns="http://schemas.openxmlformats.org/spreadsheetml/2006/main" count="91" uniqueCount="66">
  <si>
    <t>U</t>
  </si>
  <si>
    <t>ens</t>
  </si>
  <si>
    <t>Bouches de ventilation hygro A</t>
  </si>
  <si>
    <t>Bouches de ventilation hygro B</t>
  </si>
  <si>
    <t>Libellé</t>
  </si>
  <si>
    <t>NB</t>
  </si>
  <si>
    <t>ml</t>
  </si>
  <si>
    <t>u</t>
  </si>
  <si>
    <t>inclus</t>
  </si>
  <si>
    <t>m²</t>
  </si>
  <si>
    <t>TVA (20%)</t>
  </si>
  <si>
    <t>TOTAL (TTC)</t>
  </si>
  <si>
    <t>TOTAL (HT)</t>
  </si>
  <si>
    <t>Adaptations et connexions diverses</t>
  </si>
  <si>
    <t>Cloisons de distribution</t>
  </si>
  <si>
    <t>Portes intérieures</t>
  </si>
  <si>
    <t>Carrelage</t>
  </si>
  <si>
    <t>Peinture</t>
  </si>
  <si>
    <t>Création réseau EF</t>
  </si>
  <si>
    <t>Création réseau EU</t>
  </si>
  <si>
    <t>Création réseau ECS avec bouclage</t>
  </si>
  <si>
    <t>Création réseau chauffage</t>
  </si>
  <si>
    <t>Douches</t>
  </si>
  <si>
    <t>Toilettes suspendus</t>
  </si>
  <si>
    <t>Equipements divers (miroirs, essuies-mains …)</t>
  </si>
  <si>
    <t>Fourniture et pose d'un caisson VMC</t>
  </si>
  <si>
    <t>Gaines et adaptations</t>
  </si>
  <si>
    <t>Eclairage des espaces</t>
  </si>
  <si>
    <t>Prises électriques et distribution</t>
  </si>
  <si>
    <t>Protection</t>
  </si>
  <si>
    <t xml:space="preserve"> Etudes d'EXE :</t>
  </si>
  <si>
    <t>00.00.</t>
  </si>
  <si>
    <t>Dépose :</t>
  </si>
  <si>
    <t>01.01.</t>
  </si>
  <si>
    <t xml:space="preserve"> Maçonnerie :</t>
  </si>
  <si>
    <t>01.02.</t>
  </si>
  <si>
    <t>A.</t>
  </si>
  <si>
    <t>B.</t>
  </si>
  <si>
    <t>Faux plafond douches</t>
  </si>
  <si>
    <t>Coffrage bâtis supports</t>
  </si>
  <si>
    <t>Coffrage gaines aerauliques</t>
  </si>
  <si>
    <t>C.</t>
  </si>
  <si>
    <t>D.</t>
  </si>
  <si>
    <t>Lave-mains et lavabo studio</t>
  </si>
  <si>
    <t>Fourniture et pose des vannes d'isolement</t>
  </si>
  <si>
    <t>Dépose et repose des meubles si nécessaire</t>
  </si>
  <si>
    <t>Plomberie</t>
  </si>
  <si>
    <t xml:space="preserve">01.03. </t>
  </si>
  <si>
    <t>Equipements :</t>
  </si>
  <si>
    <t xml:space="preserve">01.04. </t>
  </si>
  <si>
    <t>Ventilation</t>
  </si>
  <si>
    <t xml:space="preserve">01.05. </t>
  </si>
  <si>
    <t>Electricité</t>
  </si>
  <si>
    <t>01.06.</t>
  </si>
  <si>
    <t>Réseau ECS appartement</t>
  </si>
  <si>
    <t xml:space="preserve">02.01. </t>
  </si>
  <si>
    <t>N°</t>
  </si>
  <si>
    <t>Percements des nouvelles colonnes</t>
  </si>
  <si>
    <t>Rebouchage des colonne non-réutilisées et VB</t>
  </si>
  <si>
    <t>Tranchées au sous-sol</t>
  </si>
  <si>
    <t>Curage de toutes les installations</t>
  </si>
  <si>
    <t>PU HT</t>
  </si>
  <si>
    <t>TVA</t>
  </si>
  <si>
    <t>Total TTC</t>
  </si>
  <si>
    <t>NB
Entreprise</t>
  </si>
  <si>
    <r>
      <t xml:space="preserve">Rénovation et remise en conformité des sanitaires des paliers intermédiaires de la Fondation Simone et Cino Del Duca (10 Rue Alfred de Vigny, 75008 Paris) - Institut de France
M25/6-007
Décomposition du Prix Global et Forfaitaire
</t>
    </r>
    <r>
      <rPr>
        <sz val="12"/>
        <rFont val="Times New Roman"/>
        <family val="1"/>
      </rPr>
      <t>Rénovation et remise en conformité des sanitaires des paliers intermédiaires</t>
    </r>
    <r>
      <rPr>
        <b/>
        <sz val="12"/>
        <rFont val="Times New Roman"/>
        <family val="1"/>
      </rPr>
      <t xml:space="preserve">
</t>
    </r>
    <r>
      <rPr>
        <b/>
        <sz val="11"/>
        <color rgb="FFFF0000"/>
        <rFont val="Times New Roman"/>
        <family val="1"/>
      </rPr>
      <t>&gt;Nota : les quantités dont données à titre indicatif, le chiffrage relève de la responsabilité de l'entreprise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</si>
</sst>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F&quot;_-;\-* #,##0.00\ &quot;F&quot;_-;_-* &quot;-&quot;??\ &quot;F&quot;_-;_-@_-"/>
    <numFmt numFmtId="165" formatCode="_-* #,##0\ [$€-40C]_-;\-* #,##0\ [$€-40C]_-;_-* &quot;-&quot;??\ [$€-40C]_-;_-@_-"/>
  </numFmts>
  <fonts count="14" x14ac:knownFonts="1">
    <font>
      <sz val="10"/>
      <name val="Arial"/>
      <family val="2"/>
    </font>
    <font>
      <sz val="8"/>
      <name val="Book Antiqua"/>
      <family val="1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12"/>
      <name val="Times New Roman"/>
      <family val="1"/>
    </font>
    <font>
      <b/>
      <sz val="12"/>
      <name val="Arial"/>
      <family val="1"/>
    </font>
    <font>
      <sz val="12"/>
      <name val="Times New Roman"/>
      <family val="1"/>
    </font>
    <font>
      <b/>
      <sz val="11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3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vertical="center"/>
    </xf>
    <xf numFmtId="0" fontId="2" fillId="2" borderId="0" xfId="0" applyFont="1" applyFill="1"/>
    <xf numFmtId="0" fontId="2" fillId="2" borderId="11" xfId="0" applyFont="1" applyFill="1" applyBorder="1"/>
    <xf numFmtId="0" fontId="0" fillId="2" borderId="8" xfId="0" quotePrefix="1" applyFill="1" applyBorder="1"/>
    <xf numFmtId="0" fontId="6" fillId="2" borderId="8" xfId="0" applyFont="1" applyFill="1" applyBorder="1"/>
    <xf numFmtId="0" fontId="6" fillId="2" borderId="9" xfId="0" applyFont="1" applyFill="1" applyBorder="1"/>
    <xf numFmtId="0" fontId="2" fillId="2" borderId="5" xfId="0" applyFont="1" applyFill="1" applyBorder="1"/>
    <xf numFmtId="0" fontId="2" fillId="2" borderId="16" xfId="0" applyFont="1" applyFill="1" applyBorder="1"/>
    <xf numFmtId="0" fontId="0" fillId="2" borderId="9" xfId="0" quotePrefix="1" applyFill="1" applyBorder="1"/>
    <xf numFmtId="0" fontId="2" fillId="2" borderId="18" xfId="0" applyFont="1" applyFill="1" applyBorder="1"/>
    <xf numFmtId="0" fontId="2" fillId="2" borderId="28" xfId="0" applyFont="1" applyFill="1" applyBorder="1"/>
    <xf numFmtId="0" fontId="0" fillId="2" borderId="15" xfId="0" quotePrefix="1" applyFill="1" applyBorder="1" applyAlignment="1">
      <alignment horizontal="left" indent="1"/>
    </xf>
    <xf numFmtId="0" fontId="0" fillId="2" borderId="1" xfId="0" quotePrefix="1" applyFill="1" applyBorder="1" applyAlignment="1">
      <alignment horizontal="center"/>
    </xf>
    <xf numFmtId="0" fontId="2" fillId="2" borderId="27" xfId="0" applyFont="1" applyFill="1" applyBorder="1"/>
    <xf numFmtId="0" fontId="2" fillId="2" borderId="15" xfId="0" applyFont="1" applyFill="1" applyBorder="1" applyAlignment="1">
      <alignment vertical="top" wrapText="1"/>
    </xf>
    <xf numFmtId="0" fontId="2" fillId="2" borderId="18" xfId="0" applyFont="1" applyFill="1" applyBorder="1" applyAlignment="1">
      <alignment horizontal="right"/>
    </xf>
    <xf numFmtId="0" fontId="0" fillId="2" borderId="15" xfId="0" applyFill="1" applyBorder="1" applyAlignment="1">
      <alignment horizontal="left" vertical="top" wrapText="1" indent="1"/>
    </xf>
    <xf numFmtId="0" fontId="0" fillId="2" borderId="1" xfId="0" applyFill="1" applyBorder="1" applyAlignment="1">
      <alignment horizontal="center" vertical="top" wrapText="1"/>
    </xf>
    <xf numFmtId="165" fontId="0" fillId="2" borderId="6" xfId="1" applyNumberFormat="1" applyFont="1" applyFill="1" applyBorder="1"/>
    <xf numFmtId="0" fontId="0" fillId="2" borderId="1" xfId="0" applyFill="1" applyBorder="1" applyAlignment="1">
      <alignment horizontal="center"/>
    </xf>
    <xf numFmtId="49" fontId="0" fillId="2" borderId="15" xfId="0" applyNumberFormat="1" applyFill="1" applyBorder="1" applyAlignment="1">
      <alignment horizontal="left" vertical="top" wrapText="1" indent="1"/>
    </xf>
    <xf numFmtId="49" fontId="0" fillId="2" borderId="1" xfId="0" applyNumberFormat="1" applyFill="1" applyBorder="1" applyAlignment="1">
      <alignment horizontal="center" vertical="top" wrapText="1"/>
    </xf>
    <xf numFmtId="1" fontId="0" fillId="2" borderId="1" xfId="0" applyNumberFormat="1" applyFill="1" applyBorder="1" applyAlignment="1">
      <alignment horizontal="center" vertical="top" wrapText="1"/>
    </xf>
    <xf numFmtId="0" fontId="0" fillId="2" borderId="8" xfId="0" applyFill="1" applyBorder="1" applyAlignment="1">
      <alignment vertical="top" wrapText="1"/>
    </xf>
    <xf numFmtId="0" fontId="0" fillId="2" borderId="9" xfId="0" applyFill="1" applyBorder="1" applyAlignment="1">
      <alignment vertical="top" wrapText="1"/>
    </xf>
    <xf numFmtId="0" fontId="0" fillId="2" borderId="8" xfId="0" quotePrefix="1" applyFill="1" applyBorder="1" applyAlignment="1">
      <alignment vertical="top" wrapText="1"/>
    </xf>
    <xf numFmtId="0" fontId="0" fillId="2" borderId="9" xfId="0" quotePrefix="1" applyFill="1" applyBorder="1" applyAlignment="1">
      <alignment vertical="top" wrapText="1"/>
    </xf>
    <xf numFmtId="0" fontId="0" fillId="2" borderId="1" xfId="0" quotePrefix="1" applyFill="1" applyBorder="1" applyAlignment="1">
      <alignment horizontal="center" vertical="top" wrapText="1"/>
    </xf>
    <xf numFmtId="49" fontId="3" fillId="2" borderId="8" xfId="0" applyNumberFormat="1" applyFont="1" applyFill="1" applyBorder="1" applyAlignment="1">
      <alignment vertical="top" wrapText="1"/>
    </xf>
    <xf numFmtId="49" fontId="3" fillId="2" borderId="9" xfId="0" applyNumberFormat="1" applyFont="1" applyFill="1" applyBorder="1" applyAlignment="1">
      <alignment vertical="top" wrapText="1"/>
    </xf>
    <xf numFmtId="49" fontId="4" fillId="2" borderId="15" xfId="0" applyNumberFormat="1" applyFont="1" applyFill="1" applyBorder="1" applyAlignment="1">
      <alignment vertical="top" wrapText="1"/>
    </xf>
    <xf numFmtId="49" fontId="3" fillId="2" borderId="15" xfId="0" applyNumberFormat="1" applyFont="1" applyFill="1" applyBorder="1" applyAlignment="1">
      <alignment horizontal="left" vertical="top" wrapText="1" indent="1"/>
    </xf>
    <xf numFmtId="0" fontId="2" fillId="2" borderId="7" xfId="0" applyFont="1" applyFill="1" applyBorder="1"/>
    <xf numFmtId="0" fontId="0" fillId="2" borderId="10" xfId="0" applyFill="1" applyBorder="1"/>
    <xf numFmtId="0" fontId="0" fillId="2" borderId="27" xfId="0" applyFill="1" applyBorder="1" applyAlignment="1">
      <alignment horizontal="center"/>
    </xf>
    <xf numFmtId="0" fontId="9" fillId="2" borderId="28" xfId="0" applyFont="1" applyFill="1" applyBorder="1" applyAlignment="1">
      <alignment horizontal="left" indent="2"/>
    </xf>
    <xf numFmtId="0" fontId="9" fillId="2" borderId="17" xfId="0" applyFont="1" applyFill="1" applyBorder="1" applyAlignment="1">
      <alignment horizontal="center"/>
    </xf>
    <xf numFmtId="0" fontId="9" fillId="2" borderId="30" xfId="0" applyFont="1" applyFill="1" applyBorder="1" applyAlignment="1">
      <alignment horizontal="right" indent="1"/>
    </xf>
    <xf numFmtId="0" fontId="0" fillId="2" borderId="16" xfId="0" applyFill="1" applyBorder="1" applyAlignment="1">
      <alignment horizontal="left" vertical="top" wrapText="1" indent="1"/>
    </xf>
    <xf numFmtId="0" fontId="0" fillId="2" borderId="29" xfId="0" applyFill="1" applyBorder="1"/>
    <xf numFmtId="0" fontId="2" fillId="2" borderId="32" xfId="0" applyFont="1" applyFill="1" applyBorder="1"/>
    <xf numFmtId="165" fontId="7" fillId="2" borderId="2" xfId="1" applyNumberFormat="1" applyFont="1" applyFill="1" applyBorder="1" applyAlignment="1">
      <alignment horizontal="right"/>
    </xf>
    <xf numFmtId="165" fontId="7" fillId="2" borderId="8" xfId="1" applyNumberFormat="1" applyFont="1" applyFill="1" applyBorder="1" applyAlignment="1">
      <alignment horizontal="right"/>
    </xf>
    <xf numFmtId="165" fontId="7" fillId="2" borderId="9" xfId="1" applyNumberFormat="1" applyFont="1" applyFill="1" applyBorder="1" applyAlignment="1">
      <alignment horizontal="right"/>
    </xf>
    <xf numFmtId="0" fontId="6" fillId="2" borderId="26" xfId="0" applyFont="1" applyFill="1" applyBorder="1" applyAlignment="1">
      <alignment horizontal="right"/>
    </xf>
    <xf numFmtId="0" fontId="6" fillId="2" borderId="14" xfId="0" applyFont="1" applyFill="1" applyBorder="1" applyAlignment="1">
      <alignment horizontal="right"/>
    </xf>
    <xf numFmtId="0" fontId="6" fillId="2" borderId="19" xfId="0" applyFont="1" applyFill="1" applyBorder="1" applyAlignment="1">
      <alignment horizontal="right"/>
    </xf>
    <xf numFmtId="0" fontId="6" fillId="2" borderId="20" xfId="0" applyFont="1" applyFill="1" applyBorder="1" applyAlignment="1">
      <alignment horizontal="right"/>
    </xf>
    <xf numFmtId="0" fontId="5" fillId="2" borderId="19" xfId="0" applyFont="1" applyFill="1" applyBorder="1" applyAlignment="1">
      <alignment horizontal="right"/>
    </xf>
    <xf numFmtId="0" fontId="5" fillId="2" borderId="20" xfId="0" applyFont="1" applyFill="1" applyBorder="1" applyAlignment="1">
      <alignment horizontal="right"/>
    </xf>
    <xf numFmtId="0" fontId="10" fillId="2" borderId="31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165" fontId="2" fillId="2" borderId="2" xfId="1" applyNumberFormat="1" applyFont="1" applyFill="1" applyBorder="1" applyAlignment="1">
      <alignment horizontal="center"/>
    </xf>
    <xf numFmtId="165" fontId="2" fillId="2" borderId="8" xfId="1" applyNumberFormat="1" applyFont="1" applyFill="1" applyBorder="1" applyAlignment="1">
      <alignment horizontal="center"/>
    </xf>
    <xf numFmtId="165" fontId="2" fillId="2" borderId="9" xfId="1" applyNumberFormat="1" applyFont="1" applyFill="1" applyBorder="1" applyAlignment="1">
      <alignment horizontal="center"/>
    </xf>
    <xf numFmtId="165" fontId="6" fillId="2" borderId="3" xfId="1" applyNumberFormat="1" applyFont="1" applyFill="1" applyBorder="1" applyAlignment="1">
      <alignment horizontal="center"/>
    </xf>
    <xf numFmtId="165" fontId="6" fillId="2" borderId="4" xfId="1" applyNumberFormat="1" applyFont="1" applyFill="1" applyBorder="1" applyAlignment="1">
      <alignment horizontal="center"/>
    </xf>
    <xf numFmtId="165" fontId="6" fillId="2" borderId="24" xfId="1" applyNumberFormat="1" applyFont="1" applyFill="1" applyBorder="1" applyAlignment="1">
      <alignment horizontal="center"/>
    </xf>
    <xf numFmtId="165" fontId="6" fillId="2" borderId="25" xfId="1" applyNumberFormat="1" applyFont="1" applyFill="1" applyBorder="1" applyAlignment="1">
      <alignment horizontal="center"/>
    </xf>
    <xf numFmtId="165" fontId="5" fillId="2" borderId="21" xfId="1" applyNumberFormat="1" applyFont="1" applyFill="1" applyBorder="1" applyAlignment="1">
      <alignment horizontal="center"/>
    </xf>
    <xf numFmtId="165" fontId="5" fillId="2" borderId="22" xfId="1" applyNumberFormat="1" applyFont="1" applyFill="1" applyBorder="1" applyAlignment="1">
      <alignment horizontal="center"/>
    </xf>
    <xf numFmtId="165" fontId="5" fillId="2" borderId="23" xfId="1" applyNumberFormat="1" applyFont="1" applyFill="1" applyBorder="1" applyAlignment="1">
      <alignment horizontal="center"/>
    </xf>
    <xf numFmtId="0" fontId="9" fillId="2" borderId="33" xfId="0" applyFont="1" applyFill="1" applyBorder="1" applyAlignment="1">
      <alignment horizontal="center"/>
    </xf>
    <xf numFmtId="0" fontId="0" fillId="2" borderId="2" xfId="0" applyFill="1" applyBorder="1" applyAlignment="1">
      <alignment horizontal="center" vertical="top" wrapText="1"/>
    </xf>
    <xf numFmtId="0" fontId="0" fillId="2" borderId="2" xfId="0" applyFill="1" applyBorder="1" applyAlignment="1">
      <alignment horizontal="center"/>
    </xf>
    <xf numFmtId="0" fontId="0" fillId="2" borderId="2" xfId="0" quotePrefix="1" applyFill="1" applyBorder="1" applyAlignment="1">
      <alignment horizontal="center" vertical="top" wrapText="1"/>
    </xf>
    <xf numFmtId="165" fontId="6" fillId="2" borderId="34" xfId="1" applyNumberFormat="1" applyFont="1" applyFill="1" applyBorder="1" applyAlignment="1">
      <alignment horizontal="center"/>
    </xf>
    <xf numFmtId="165" fontId="6" fillId="2" borderId="35" xfId="1" applyNumberFormat="1" applyFont="1" applyFill="1" applyBorder="1" applyAlignment="1">
      <alignment horizontal="center"/>
    </xf>
    <xf numFmtId="0" fontId="9" fillId="2" borderId="17" xfId="0" applyFont="1" applyFill="1" applyBorder="1" applyAlignment="1">
      <alignment horizont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9CBA88-1DB2-4D51-BC66-CD7F6E3BF0A4}">
  <dimension ref="B1:I52"/>
  <sheetViews>
    <sheetView tabSelected="1" zoomScale="115" zoomScaleNormal="115" workbookViewId="0">
      <selection activeCell="B2" sqref="B2:I2"/>
    </sheetView>
  </sheetViews>
  <sheetFormatPr baseColWidth="10" defaultColWidth="11.5703125" defaultRowHeight="12.75" x14ac:dyDescent="0.2"/>
  <cols>
    <col min="1" max="1" width="8.5703125" style="1" customWidth="1"/>
    <col min="2" max="2" width="6.140625" style="4" bestFit="1" customWidth="1"/>
    <col min="3" max="3" width="46.140625" style="1" customWidth="1"/>
    <col min="4" max="5" width="6.7109375" style="2" customWidth="1"/>
    <col min="6" max="6" width="11.5703125" style="2" customWidth="1"/>
    <col min="7" max="8" width="6.7109375" style="2" customWidth="1"/>
    <col min="9" max="9" width="11" style="1" customWidth="1"/>
    <col min="10" max="16384" width="11.5703125" style="1"/>
  </cols>
  <sheetData>
    <row r="1" spans="2:9" ht="13.5" thickBot="1" x14ac:dyDescent="0.25"/>
    <row r="2" spans="2:9" s="3" customFormat="1" ht="139.5" customHeight="1" thickBot="1" x14ac:dyDescent="0.25">
      <c r="B2" s="53" t="s">
        <v>65</v>
      </c>
      <c r="C2" s="54"/>
      <c r="D2" s="54"/>
      <c r="E2" s="54"/>
      <c r="F2" s="54"/>
      <c r="G2" s="54"/>
      <c r="H2" s="54"/>
      <c r="I2" s="55"/>
    </row>
    <row r="3" spans="2:9" s="2" customFormat="1" ht="42.75" x14ac:dyDescent="0.2">
      <c r="B3" s="37" t="s">
        <v>56</v>
      </c>
      <c r="C3" s="38" t="s">
        <v>4</v>
      </c>
      <c r="D3" s="39" t="s">
        <v>0</v>
      </c>
      <c r="E3" s="39" t="s">
        <v>5</v>
      </c>
      <c r="F3" s="72" t="s">
        <v>64</v>
      </c>
      <c r="G3" s="39" t="s">
        <v>61</v>
      </c>
      <c r="H3" s="66" t="s">
        <v>62</v>
      </c>
      <c r="I3" s="40" t="s">
        <v>63</v>
      </c>
    </row>
    <row r="4" spans="2:9" s="2" customFormat="1" ht="15" x14ac:dyDescent="0.2">
      <c r="B4" s="5"/>
      <c r="C4" s="6"/>
      <c r="D4" s="7"/>
      <c r="E4" s="7"/>
      <c r="F4" s="7"/>
      <c r="G4" s="7"/>
      <c r="H4" s="7"/>
      <c r="I4" s="8"/>
    </row>
    <row r="5" spans="2:9" x14ac:dyDescent="0.2">
      <c r="B5" s="9" t="s">
        <v>31</v>
      </c>
      <c r="C5" s="10" t="s">
        <v>30</v>
      </c>
      <c r="D5" s="44" t="s">
        <v>8</v>
      </c>
      <c r="E5" s="45"/>
      <c r="F5" s="45"/>
      <c r="G5" s="45"/>
      <c r="H5" s="45"/>
      <c r="I5" s="46"/>
    </row>
    <row r="6" spans="2:9" x14ac:dyDescent="0.2">
      <c r="B6" s="5"/>
      <c r="C6" s="6"/>
      <c r="D6" s="6"/>
      <c r="E6" s="6"/>
      <c r="F6" s="6"/>
      <c r="G6" s="6"/>
      <c r="H6" s="6"/>
      <c r="I6" s="11"/>
    </row>
    <row r="7" spans="2:9" x14ac:dyDescent="0.2">
      <c r="B7" s="12" t="s">
        <v>33</v>
      </c>
      <c r="C7" s="13" t="s">
        <v>32</v>
      </c>
      <c r="D7" s="56">
        <f>SUM(I8:I9)</f>
        <v>0</v>
      </c>
      <c r="E7" s="57"/>
      <c r="F7" s="57"/>
      <c r="G7" s="57"/>
      <c r="H7" s="57"/>
      <c r="I7" s="58"/>
    </row>
    <row r="8" spans="2:9" x14ac:dyDescent="0.2">
      <c r="B8" s="12"/>
      <c r="C8" s="14" t="s">
        <v>29</v>
      </c>
      <c r="D8" s="15" t="s">
        <v>1</v>
      </c>
      <c r="E8" s="20">
        <v>1</v>
      </c>
      <c r="F8" s="20"/>
      <c r="G8" s="20"/>
      <c r="H8" s="67"/>
      <c r="I8" s="21"/>
    </row>
    <row r="9" spans="2:9" x14ac:dyDescent="0.2">
      <c r="B9" s="16"/>
      <c r="C9" s="14" t="s">
        <v>60</v>
      </c>
      <c r="D9" s="15" t="s">
        <v>1</v>
      </c>
      <c r="E9" s="20">
        <v>1</v>
      </c>
      <c r="F9" s="20"/>
      <c r="G9" s="20"/>
      <c r="H9" s="67"/>
      <c r="I9" s="21"/>
    </row>
    <row r="10" spans="2:9" x14ac:dyDescent="0.2">
      <c r="B10" s="9"/>
      <c r="C10" s="6"/>
      <c r="D10" s="6"/>
      <c r="E10" s="6"/>
      <c r="F10" s="6"/>
      <c r="G10" s="6"/>
      <c r="H10" s="6"/>
      <c r="I10" s="11"/>
    </row>
    <row r="11" spans="2:9" x14ac:dyDescent="0.2">
      <c r="B11" s="12" t="s">
        <v>35</v>
      </c>
      <c r="C11" s="17" t="s">
        <v>34</v>
      </c>
      <c r="D11" s="56">
        <f>SUM(I12:I21)</f>
        <v>0</v>
      </c>
      <c r="E11" s="57"/>
      <c r="F11" s="57"/>
      <c r="G11" s="57"/>
      <c r="H11" s="57"/>
      <c r="I11" s="58"/>
    </row>
    <row r="12" spans="2:9" x14ac:dyDescent="0.2">
      <c r="B12" s="18" t="s">
        <v>36</v>
      </c>
      <c r="C12" s="19" t="s">
        <v>58</v>
      </c>
      <c r="D12" s="20" t="s">
        <v>1</v>
      </c>
      <c r="E12" s="20">
        <v>1</v>
      </c>
      <c r="F12" s="20"/>
      <c r="G12" s="20"/>
      <c r="H12" s="67"/>
      <c r="I12" s="21"/>
    </row>
    <row r="13" spans="2:9" x14ac:dyDescent="0.2">
      <c r="B13" s="12"/>
      <c r="C13" s="19" t="s">
        <v>57</v>
      </c>
      <c r="D13" s="20" t="s">
        <v>1</v>
      </c>
      <c r="E13" s="20">
        <v>1</v>
      </c>
      <c r="F13" s="20"/>
      <c r="G13" s="20"/>
      <c r="H13" s="67"/>
      <c r="I13" s="21"/>
    </row>
    <row r="14" spans="2:9" x14ac:dyDescent="0.2">
      <c r="B14" s="12"/>
      <c r="C14" s="23" t="s">
        <v>59</v>
      </c>
      <c r="D14" s="24" t="s">
        <v>1</v>
      </c>
      <c r="E14" s="25">
        <v>1</v>
      </c>
      <c r="F14" s="25"/>
      <c r="G14" s="20"/>
      <c r="H14" s="67"/>
      <c r="I14" s="21"/>
    </row>
    <row r="15" spans="2:9" x14ac:dyDescent="0.2">
      <c r="B15" s="18" t="s">
        <v>37</v>
      </c>
      <c r="C15" s="19" t="s">
        <v>14</v>
      </c>
      <c r="D15" s="20" t="s">
        <v>9</v>
      </c>
      <c r="E15" s="20">
        <f>2.4*2.5*7</f>
        <v>42</v>
      </c>
      <c r="F15" s="20"/>
      <c r="G15" s="20"/>
      <c r="H15" s="67"/>
      <c r="I15" s="21"/>
    </row>
    <row r="16" spans="2:9" x14ac:dyDescent="0.2">
      <c r="B16" s="12"/>
      <c r="C16" s="23" t="s">
        <v>38</v>
      </c>
      <c r="D16" s="24" t="s">
        <v>9</v>
      </c>
      <c r="E16" s="25">
        <v>6</v>
      </c>
      <c r="F16" s="25"/>
      <c r="G16" s="20"/>
      <c r="H16" s="67"/>
      <c r="I16" s="21"/>
    </row>
    <row r="17" spans="2:9" x14ac:dyDescent="0.2">
      <c r="B17" s="12"/>
      <c r="C17" s="19" t="s">
        <v>39</v>
      </c>
      <c r="D17" s="20" t="s">
        <v>7</v>
      </c>
      <c r="E17" s="20">
        <v>14</v>
      </c>
      <c r="F17" s="20"/>
      <c r="G17" s="22"/>
      <c r="H17" s="68"/>
      <c r="I17" s="21"/>
    </row>
    <row r="18" spans="2:9" x14ac:dyDescent="0.2">
      <c r="B18" s="12"/>
      <c r="C18" s="19" t="s">
        <v>40</v>
      </c>
      <c r="D18" s="20" t="s">
        <v>1</v>
      </c>
      <c r="E18" s="20">
        <v>1</v>
      </c>
      <c r="F18" s="20"/>
      <c r="G18" s="22"/>
      <c r="H18" s="68"/>
      <c r="I18" s="21"/>
    </row>
    <row r="19" spans="2:9" x14ac:dyDescent="0.2">
      <c r="B19" s="18" t="s">
        <v>41</v>
      </c>
      <c r="C19" s="19" t="s">
        <v>15</v>
      </c>
      <c r="D19" s="20" t="s">
        <v>7</v>
      </c>
      <c r="E19" s="20">
        <f>2*7</f>
        <v>14</v>
      </c>
      <c r="F19" s="20"/>
      <c r="G19" s="20"/>
      <c r="H19" s="67"/>
      <c r="I19" s="21"/>
    </row>
    <row r="20" spans="2:9" x14ac:dyDescent="0.2">
      <c r="B20" s="18" t="s">
        <v>42</v>
      </c>
      <c r="C20" s="19" t="s">
        <v>16</v>
      </c>
      <c r="D20" s="20" t="s">
        <v>9</v>
      </c>
      <c r="E20" s="20">
        <f>8*7</f>
        <v>56</v>
      </c>
      <c r="F20" s="20"/>
      <c r="G20" s="20"/>
      <c r="H20" s="67"/>
      <c r="I20" s="21"/>
    </row>
    <row r="21" spans="2:9" x14ac:dyDescent="0.2">
      <c r="B21" s="12"/>
      <c r="C21" s="19" t="s">
        <v>17</v>
      </c>
      <c r="D21" s="20" t="s">
        <v>9</v>
      </c>
      <c r="E21" s="20">
        <v>300</v>
      </c>
      <c r="F21" s="20"/>
      <c r="G21" s="20"/>
      <c r="H21" s="67"/>
      <c r="I21" s="21"/>
    </row>
    <row r="22" spans="2:9" x14ac:dyDescent="0.2">
      <c r="B22" s="9"/>
      <c r="C22" s="6"/>
      <c r="D22" s="26"/>
      <c r="E22" s="26"/>
      <c r="F22" s="26"/>
      <c r="G22" s="26"/>
      <c r="H22" s="26"/>
      <c r="I22" s="27"/>
    </row>
    <row r="23" spans="2:9" x14ac:dyDescent="0.2">
      <c r="B23" s="12" t="s">
        <v>47</v>
      </c>
      <c r="C23" s="17" t="s">
        <v>46</v>
      </c>
      <c r="D23" s="56">
        <f>SUM(I24:I28)</f>
        <v>0</v>
      </c>
      <c r="E23" s="57"/>
      <c r="F23" s="57"/>
      <c r="G23" s="57"/>
      <c r="H23" s="57"/>
      <c r="I23" s="58"/>
    </row>
    <row r="24" spans="2:9" x14ac:dyDescent="0.2">
      <c r="B24" s="12"/>
      <c r="C24" s="19" t="s">
        <v>18</v>
      </c>
      <c r="D24" s="30" t="s">
        <v>6</v>
      </c>
      <c r="E24" s="30">
        <v>20</v>
      </c>
      <c r="F24" s="30"/>
      <c r="G24" s="20"/>
      <c r="H24" s="67"/>
      <c r="I24" s="21"/>
    </row>
    <row r="25" spans="2:9" x14ac:dyDescent="0.2">
      <c r="B25" s="12"/>
      <c r="C25" s="19" t="s">
        <v>20</v>
      </c>
      <c r="D25" s="30" t="s">
        <v>6</v>
      </c>
      <c r="E25" s="20">
        <v>40</v>
      </c>
      <c r="F25" s="20"/>
      <c r="G25" s="20"/>
      <c r="H25" s="67"/>
      <c r="I25" s="21"/>
    </row>
    <row r="26" spans="2:9" x14ac:dyDescent="0.2">
      <c r="B26" s="12"/>
      <c r="C26" s="19" t="s">
        <v>19</v>
      </c>
      <c r="D26" s="30" t="s">
        <v>6</v>
      </c>
      <c r="E26" s="20">
        <v>40</v>
      </c>
      <c r="F26" s="20"/>
      <c r="G26" s="20"/>
      <c r="H26" s="67"/>
      <c r="I26" s="21"/>
    </row>
    <row r="27" spans="2:9" x14ac:dyDescent="0.2">
      <c r="B27" s="12"/>
      <c r="C27" s="19" t="s">
        <v>21</v>
      </c>
      <c r="D27" s="22" t="s">
        <v>6</v>
      </c>
      <c r="E27" s="22">
        <v>40</v>
      </c>
      <c r="F27" s="22"/>
      <c r="G27" s="22"/>
      <c r="H27" s="68"/>
      <c r="I27" s="21"/>
    </row>
    <row r="28" spans="2:9" x14ac:dyDescent="0.2">
      <c r="B28" s="12"/>
      <c r="C28" s="19" t="s">
        <v>13</v>
      </c>
      <c r="D28" s="22" t="s">
        <v>1</v>
      </c>
      <c r="E28" s="22">
        <v>1</v>
      </c>
      <c r="F28" s="22"/>
      <c r="G28" s="22"/>
      <c r="H28" s="68"/>
      <c r="I28" s="21"/>
    </row>
    <row r="29" spans="2:9" x14ac:dyDescent="0.2">
      <c r="B29" s="9"/>
      <c r="C29" s="6"/>
      <c r="D29" s="31"/>
      <c r="E29" s="31"/>
      <c r="F29" s="31"/>
      <c r="G29" s="31"/>
      <c r="H29" s="31"/>
      <c r="I29" s="32"/>
    </row>
    <row r="30" spans="2:9" x14ac:dyDescent="0.2">
      <c r="B30" s="12" t="s">
        <v>49</v>
      </c>
      <c r="C30" s="17" t="s">
        <v>48</v>
      </c>
      <c r="D30" s="56">
        <f>SUM(I31:I34)</f>
        <v>0</v>
      </c>
      <c r="E30" s="57"/>
      <c r="F30" s="57"/>
      <c r="G30" s="57"/>
      <c r="H30" s="57"/>
      <c r="I30" s="58"/>
    </row>
    <row r="31" spans="2:9" x14ac:dyDescent="0.2">
      <c r="B31" s="12"/>
      <c r="C31" s="19" t="s">
        <v>23</v>
      </c>
      <c r="D31" s="30" t="s">
        <v>7</v>
      </c>
      <c r="E31" s="30">
        <v>16</v>
      </c>
      <c r="F31" s="30"/>
      <c r="G31" s="30"/>
      <c r="H31" s="69"/>
      <c r="I31" s="21"/>
    </row>
    <row r="32" spans="2:9" x14ac:dyDescent="0.2">
      <c r="B32" s="12"/>
      <c r="C32" s="19" t="s">
        <v>43</v>
      </c>
      <c r="D32" s="30" t="s">
        <v>7</v>
      </c>
      <c r="E32" s="30">
        <v>14</v>
      </c>
      <c r="F32" s="30"/>
      <c r="G32" s="30"/>
      <c r="H32" s="69"/>
      <c r="I32" s="21"/>
    </row>
    <row r="33" spans="2:9" x14ac:dyDescent="0.2">
      <c r="B33" s="12"/>
      <c r="C33" s="19" t="s">
        <v>22</v>
      </c>
      <c r="D33" s="30" t="s">
        <v>7</v>
      </c>
      <c r="E33" s="30">
        <v>2</v>
      </c>
      <c r="F33" s="30"/>
      <c r="G33" s="30"/>
      <c r="H33" s="69"/>
      <c r="I33" s="21"/>
    </row>
    <row r="34" spans="2:9" x14ac:dyDescent="0.2">
      <c r="B34" s="12"/>
      <c r="C34" s="19" t="s">
        <v>24</v>
      </c>
      <c r="D34" s="30" t="s">
        <v>1</v>
      </c>
      <c r="E34" s="30">
        <v>1</v>
      </c>
      <c r="F34" s="30"/>
      <c r="G34" s="30"/>
      <c r="H34" s="69"/>
      <c r="I34" s="21"/>
    </row>
    <row r="35" spans="2:9" x14ac:dyDescent="0.2">
      <c r="B35" s="9"/>
      <c r="C35" s="6"/>
      <c r="D35" s="28"/>
      <c r="E35" s="28"/>
      <c r="F35" s="28"/>
      <c r="G35" s="28"/>
      <c r="H35" s="28"/>
      <c r="I35" s="29"/>
    </row>
    <row r="36" spans="2:9" x14ac:dyDescent="0.2">
      <c r="B36" s="12" t="s">
        <v>51</v>
      </c>
      <c r="C36" s="17" t="s">
        <v>50</v>
      </c>
      <c r="D36" s="56">
        <f>SUM(I37:I40)</f>
        <v>0</v>
      </c>
      <c r="E36" s="57"/>
      <c r="F36" s="57"/>
      <c r="G36" s="57"/>
      <c r="H36" s="57"/>
      <c r="I36" s="58"/>
    </row>
    <row r="37" spans="2:9" x14ac:dyDescent="0.2">
      <c r="B37" s="12"/>
      <c r="C37" s="19" t="s">
        <v>25</v>
      </c>
      <c r="D37" s="22" t="s">
        <v>1</v>
      </c>
      <c r="E37" s="22">
        <v>1</v>
      </c>
      <c r="F37" s="22"/>
      <c r="G37" s="22"/>
      <c r="H37" s="68"/>
      <c r="I37" s="21"/>
    </row>
    <row r="38" spans="2:9" x14ac:dyDescent="0.2">
      <c r="B38" s="12"/>
      <c r="C38" s="19" t="s">
        <v>2</v>
      </c>
      <c r="D38" s="22" t="s">
        <v>7</v>
      </c>
      <c r="E38" s="22">
        <v>14</v>
      </c>
      <c r="F38" s="22"/>
      <c r="G38" s="22"/>
      <c r="H38" s="68"/>
      <c r="I38" s="21"/>
    </row>
    <row r="39" spans="2:9" x14ac:dyDescent="0.2">
      <c r="B39" s="12"/>
      <c r="C39" s="19" t="s">
        <v>3</v>
      </c>
      <c r="D39" s="22" t="s">
        <v>7</v>
      </c>
      <c r="E39" s="22">
        <v>2</v>
      </c>
      <c r="F39" s="22"/>
      <c r="G39" s="22"/>
      <c r="H39" s="68"/>
      <c r="I39" s="21"/>
    </row>
    <row r="40" spans="2:9" x14ac:dyDescent="0.2">
      <c r="B40" s="12"/>
      <c r="C40" s="19" t="s">
        <v>26</v>
      </c>
      <c r="D40" s="22" t="s">
        <v>1</v>
      </c>
      <c r="E40" s="22">
        <v>1</v>
      </c>
      <c r="F40" s="22"/>
      <c r="G40" s="22"/>
      <c r="H40" s="68"/>
      <c r="I40" s="21"/>
    </row>
    <row r="41" spans="2:9" x14ac:dyDescent="0.2">
      <c r="B41" s="9"/>
      <c r="C41" s="6"/>
      <c r="D41" s="31"/>
      <c r="E41" s="31"/>
      <c r="F41" s="31"/>
      <c r="G41" s="31"/>
      <c r="H41" s="31"/>
      <c r="I41" s="32"/>
    </row>
    <row r="42" spans="2:9" x14ac:dyDescent="0.2">
      <c r="B42" s="12" t="s">
        <v>53</v>
      </c>
      <c r="C42" s="33" t="s">
        <v>52</v>
      </c>
      <c r="D42" s="56">
        <f>SUM(I43:I44)</f>
        <v>0</v>
      </c>
      <c r="E42" s="57"/>
      <c r="F42" s="57"/>
      <c r="G42" s="57"/>
      <c r="H42" s="57"/>
      <c r="I42" s="58"/>
    </row>
    <row r="43" spans="2:9" x14ac:dyDescent="0.2">
      <c r="B43" s="12"/>
      <c r="C43" s="34" t="s">
        <v>27</v>
      </c>
      <c r="D43" s="22" t="s">
        <v>1</v>
      </c>
      <c r="E43" s="22">
        <v>1</v>
      </c>
      <c r="F43" s="22"/>
      <c r="G43" s="22"/>
      <c r="H43" s="68"/>
      <c r="I43" s="21"/>
    </row>
    <row r="44" spans="2:9" x14ac:dyDescent="0.2">
      <c r="B44" s="12"/>
      <c r="C44" s="34" t="s">
        <v>28</v>
      </c>
      <c r="D44" s="22" t="s">
        <v>1</v>
      </c>
      <c r="E44" s="22">
        <v>1</v>
      </c>
      <c r="F44" s="22"/>
      <c r="G44" s="22"/>
      <c r="H44" s="68"/>
      <c r="I44" s="21"/>
    </row>
    <row r="45" spans="2:9" x14ac:dyDescent="0.2">
      <c r="B45" s="35"/>
      <c r="C45" s="6"/>
      <c r="D45" s="31"/>
      <c r="E45" s="31"/>
      <c r="F45" s="31"/>
      <c r="G45" s="31"/>
      <c r="H45" s="31"/>
      <c r="I45" s="32"/>
    </row>
    <row r="46" spans="2:9" x14ac:dyDescent="0.2">
      <c r="B46" s="12" t="s">
        <v>55</v>
      </c>
      <c r="C46" s="33" t="s">
        <v>54</v>
      </c>
      <c r="D46" s="56">
        <f>SUM(I47:I48)</f>
        <v>0</v>
      </c>
      <c r="E46" s="57"/>
      <c r="F46" s="57"/>
      <c r="G46" s="57"/>
      <c r="H46" s="57"/>
      <c r="I46" s="58"/>
    </row>
    <row r="47" spans="2:9" x14ac:dyDescent="0.2">
      <c r="B47" s="12"/>
      <c r="C47" s="19" t="s">
        <v>44</v>
      </c>
      <c r="D47" s="30" t="s">
        <v>1</v>
      </c>
      <c r="E47" s="30">
        <v>1</v>
      </c>
      <c r="F47" s="30"/>
      <c r="G47" s="30"/>
      <c r="H47" s="69"/>
      <c r="I47" s="21"/>
    </row>
    <row r="48" spans="2:9" x14ac:dyDescent="0.2">
      <c r="B48" s="12"/>
      <c r="C48" s="41" t="s">
        <v>45</v>
      </c>
      <c r="D48" s="30" t="s">
        <v>1</v>
      </c>
      <c r="E48" s="30">
        <v>1</v>
      </c>
      <c r="F48" s="30"/>
      <c r="G48" s="30"/>
      <c r="H48" s="69"/>
      <c r="I48" s="21"/>
    </row>
    <row r="49" spans="2:9" ht="13.5" thickBot="1" x14ac:dyDescent="0.25">
      <c r="B49" s="43"/>
      <c r="C49" s="42"/>
      <c r="D49" s="1"/>
      <c r="E49" s="1"/>
      <c r="F49" s="1"/>
      <c r="G49" s="1"/>
      <c r="H49" s="1"/>
      <c r="I49" s="36"/>
    </row>
    <row r="50" spans="2:9" ht="15" x14ac:dyDescent="0.2">
      <c r="B50" s="47" t="s">
        <v>12</v>
      </c>
      <c r="C50" s="48"/>
      <c r="D50" s="59">
        <f>SUM(I7:I49)</f>
        <v>0</v>
      </c>
      <c r="E50" s="59"/>
      <c r="F50" s="59"/>
      <c r="G50" s="59"/>
      <c r="H50" s="70"/>
      <c r="I50" s="60"/>
    </row>
    <row r="51" spans="2:9" ht="15.75" thickBot="1" x14ac:dyDescent="0.25">
      <c r="B51" s="49" t="s">
        <v>10</v>
      </c>
      <c r="C51" s="50"/>
      <c r="D51" s="61">
        <f>D50*0.2</f>
        <v>0</v>
      </c>
      <c r="E51" s="61"/>
      <c r="F51" s="61"/>
      <c r="G51" s="61"/>
      <c r="H51" s="71"/>
      <c r="I51" s="62"/>
    </row>
    <row r="52" spans="2:9" ht="16.5" thickBot="1" x14ac:dyDescent="0.3">
      <c r="B52" s="51" t="s">
        <v>11</v>
      </c>
      <c r="C52" s="52"/>
      <c r="D52" s="63">
        <f>D50+D51</f>
        <v>0</v>
      </c>
      <c r="E52" s="64"/>
      <c r="F52" s="64"/>
      <c r="G52" s="64"/>
      <c r="H52" s="64"/>
      <c r="I52" s="65"/>
    </row>
  </sheetData>
  <mergeCells count="15">
    <mergeCell ref="D5:I5"/>
    <mergeCell ref="B50:C50"/>
    <mergeCell ref="B51:C51"/>
    <mergeCell ref="B52:C52"/>
    <mergeCell ref="B2:I2"/>
    <mergeCell ref="D11:I11"/>
    <mergeCell ref="D23:I23"/>
    <mergeCell ref="D30:I30"/>
    <mergeCell ref="D36:I36"/>
    <mergeCell ref="D42:I42"/>
    <mergeCell ref="D46:I46"/>
    <mergeCell ref="D7:I7"/>
    <mergeCell ref="D50:I50"/>
    <mergeCell ref="D51:I51"/>
    <mergeCell ref="D52:I52"/>
  </mergeCells>
  <phoneticPr fontId="8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9D55C74ADB1FA4C87D68AB7EBACF443" ma:contentTypeVersion="17" ma:contentTypeDescription="Crée un document." ma:contentTypeScope="" ma:versionID="357f8add071ea3b6586c94cfc02938e1">
  <xsd:schema xmlns:xsd="http://www.w3.org/2001/XMLSchema" xmlns:xs="http://www.w3.org/2001/XMLSchema" xmlns:p="http://schemas.microsoft.com/office/2006/metadata/properties" xmlns:ns2="003377e9-c282-4798-a815-5fa6aab65c89" xmlns:ns3="2e5fdc8f-44cc-40da-bf14-941fbcb3e236" targetNamespace="http://schemas.microsoft.com/office/2006/metadata/properties" ma:root="true" ma:fieldsID="4734989b7a53d854caa9eb8f196ab0fb" ns2:_="" ns3:_="">
    <xsd:import namespace="003377e9-c282-4798-a815-5fa6aab65c89"/>
    <xsd:import namespace="2e5fdc8f-44cc-40da-bf14-941fbcb3e23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3377e9-c282-4798-a815-5fa6aab65c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52085e09-afeb-4586-9902-17148f2fea1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5fdc8f-44cc-40da-bf14-941fbcb3e23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f4208a00-4b36-4e3a-aaa8-4dcd3f4aa806}" ma:internalName="TaxCatchAll" ma:showField="CatchAllData" ma:web="2e5fdc8f-44cc-40da-bf14-941fbcb3e23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e5fdc8f-44cc-40da-bf14-941fbcb3e236" xsi:nil="true"/>
    <lcf76f155ced4ddcb4097134ff3c332f xmlns="003377e9-c282-4798-a815-5fa6aab65c8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96ADE54-89B2-4B6F-B7FC-F30471EFFFE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2376933-AB5D-4E02-9F60-3EC7130763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3377e9-c282-4798-a815-5fa6aab65c89"/>
    <ds:schemaRef ds:uri="2e5fdc8f-44cc-40da-bf14-941fbcb3e23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9BDF7AF-3C03-4191-B8DA-60CF8E8470EE}">
  <ds:schemaRefs>
    <ds:schemaRef ds:uri="http://schemas.microsoft.com/office/2006/metadata/properties"/>
    <ds:schemaRef ds:uri="http://schemas.microsoft.com/office/infopath/2007/PartnerControls"/>
    <ds:schemaRef ds:uri="2e5fdc8f-44cc-40da-bf14-941fbcb3e236"/>
    <ds:schemaRef ds:uri="003377e9-c282-4798-a815-5fa6aab65c8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P.NICAUD</dc:creator>
  <cp:keywords/>
  <dc:description/>
  <cp:lastModifiedBy>Mayeul Mortemard De Boisse</cp:lastModifiedBy>
  <cp:revision/>
  <dcterms:created xsi:type="dcterms:W3CDTF">2001-01-31T16:26:17Z</dcterms:created>
  <dcterms:modified xsi:type="dcterms:W3CDTF">2025-02-12T11:23:34Z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0x010100C9D55C74ADB1FA4C87D68AB7EBACF443</vt:lpwstr>
  </property>
  <property fmtid="{D5CDD505-2E9C-101B-9397-08002B2CF9AE}" pid="3" name="MediaServiceImageTags">
    <vt:lpwstr/>
  </property>
</Properties>
</file>