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SPROD0-0\EspaceDoc\Services\DABF\02. Interne\06_ACHATS\7-MARCHES\2025_marchés\2025-06 - CVCD\1_DCE\2-DCE DEF\"/>
    </mc:Choice>
  </mc:AlternateContent>
  <xr:revisionPtr revIDLastSave="0" documentId="8_{FA32BAA2-8CA5-45D0-97C1-E7659262C679}" xr6:coauthVersionLast="36" xr6:coauthVersionMax="36" xr10:uidLastSave="{00000000-0000-0000-0000-000000000000}"/>
  <bookViews>
    <workbookView xWindow="-9765" yWindow="-21705" windowWidth="38625" windowHeight="21105" tabRatio="706" xr2:uid="{00000000-000D-0000-FFFF-FFFF00000000}"/>
  </bookViews>
  <sheets>
    <sheet name="Synthèse" sheetId="28" r:id="rId1"/>
    <sheet name="Phase 1 Déploiement" sheetId="29" r:id="rId2"/>
    <sheet name="Phase 2 Exploitation" sheetId="24" r:id="rId3"/>
    <sheet name="Qualifications " sheetId="26" r:id="rId4"/>
  </sheets>
  <externalReferences>
    <externalReference r:id="rId5"/>
  </externalReferences>
  <definedNames>
    <definedName name="_Toc185683252" localSheetId="0">Synthèse!#REF!</definedName>
    <definedName name="_xlnm.Database" localSheetId="1">#REF!</definedName>
    <definedName name="_xlnm.Database" localSheetId="2">#REF!</definedName>
    <definedName name="_xlnm.Database" localSheetId="3">#REF!</definedName>
    <definedName name="_xlnm.Database" localSheetId="0">#REF!</definedName>
    <definedName name="_xlnm.Database">#REF!</definedName>
    <definedName name="ca">#REF!</definedName>
    <definedName name="e" hidden="1">{#N/A,#N/A,FALSE,"Paradis";#N/A,#N/A,FALSE,"Vidéo";#N/A,#N/A,FALSE,"Sortie";#N/A,#N/A,FALSE,"Caisses";#N/A,#N/A,FALSE,"Suède";#N/A,#N/A,FALSE,"Bar";#N/A,#N/A,FALSE,"Allées";#N/A,#N/A,FALSE,"Circulation";#N/A,#N/A,FALSE,"Expositions";#N/A,#N/A,FALSE,"Cafétéria";#N/A,#N/A,FALSE,"LS";#N/A,#N/A,FALSE,"BF";#N/A,#N/A,FALSE,"Convoyeurs";#N/A,#N/A,FALSE,"DEPOT";#N/A,#N/A,FALSE,"Parking";#N/A,#N/A,FALSE,"Terrasses";#N/A,#N/A,FALSE,"ENTREE PERSO";#N/A,#N/A,FALSE,"CANTINE PERSO";#N/A,#N/A,FALSE,"Sanitaires Carrelage";#N/A,#N/A,FALSE,"Vestiaires 1";#N/A,#N/A,FALSE,"Vestiaires 2";#N/A,#N/A,FALSE,"Bureaux1";#N/A,#N/A,FALSE,"Bureaux 2";#N/A,#N/A,FALSE,"Bureaux3";#N/A,#N/A,FALSE,"Bureaux 4";#N/A,#N/A,FALSE,"Bureaux 5";#N/A,#N/A,FALSE,"Bureaux 6";#N/A,#N/A,FALSE,"Lx Techniques";#N/A,#N/A,FALSE,"Accès Divers";#N/A,#N/A,FALSE,"Vitres";#N/A,#N/A,FALSE,"DEPOUS"}</definedName>
    <definedName name="heures">#REF!</definedName>
    <definedName name="heures.productives" localSheetId="1">#REF!</definedName>
    <definedName name="heures.productives" localSheetId="2">#REF!</definedName>
    <definedName name="heures.productives" localSheetId="3">#REF!</definedName>
    <definedName name="heures.productives" localSheetId="0">#REF!</definedName>
    <definedName name="heures.productives">#REF!</definedName>
    <definedName name="kmedecin" hidden="1">{#N/A,#N/A,FALSE,"Paradis";#N/A,#N/A,FALSE,"Vidéo";#N/A,#N/A,FALSE,"Sortie";#N/A,#N/A,FALSE,"Caisses";#N/A,#N/A,FALSE,"Suède";#N/A,#N/A,FALSE,"Bar";#N/A,#N/A,FALSE,"Allées";#N/A,#N/A,FALSE,"Circulation";#N/A,#N/A,FALSE,"Expositions";#N/A,#N/A,FALSE,"Cafétéria";#N/A,#N/A,FALSE,"LS";#N/A,#N/A,FALSE,"BF";#N/A,#N/A,FALSE,"Convoyeurs";#N/A,#N/A,FALSE,"DEPOT";#N/A,#N/A,FALSE,"Parking";#N/A,#N/A,FALSE,"Terrasses";#N/A,#N/A,FALSE,"ENTREE PERSO";#N/A,#N/A,FALSE,"CANTINE PERSO";#N/A,#N/A,FALSE,"Sanitaires Carrelage";#N/A,#N/A,FALSE,"Vestiaires 1";#N/A,#N/A,FALSE,"Vestiaires 2";#N/A,#N/A,FALSE,"Bureaux1";#N/A,#N/A,FALSE,"Bureaux 2";#N/A,#N/A,FALSE,"Bureaux3";#N/A,#N/A,FALSE,"Bureaux 4";#N/A,#N/A,FALSE,"Bureaux 5";#N/A,#N/A,FALSE,"Bureaux 6";#N/A,#N/A,FALSE,"Lx Techniques";#N/A,#N/A,FALSE,"Accès Divers";#N/A,#N/A,FALSE,"Vitres";#N/A,#N/A,FALSE,"DEPOUS"}</definedName>
    <definedName name="ksanitaire" hidden="1">{#N/A,#N/A,FALSE,"Paradis";#N/A,#N/A,FALSE,"Vidéo";#N/A,#N/A,FALSE,"Sortie";#N/A,#N/A,FALSE,"Caisses";#N/A,#N/A,FALSE,"Suède";#N/A,#N/A,FALSE,"Bar";#N/A,#N/A,FALSE,"Allées";#N/A,#N/A,FALSE,"Circulation";#N/A,#N/A,FALSE,"Expositions";#N/A,#N/A,FALSE,"Cafétéria";#N/A,#N/A,FALSE,"LS";#N/A,#N/A,FALSE,"BF";#N/A,#N/A,FALSE,"Convoyeurs";#N/A,#N/A,FALSE,"DEPOT";#N/A,#N/A,FALSE,"Parking";#N/A,#N/A,FALSE,"Terrasses";#N/A,#N/A,FALSE,"ENTREE PERSO";#N/A,#N/A,FALSE,"CANTINE PERSO";#N/A,#N/A,FALSE,"Sanitaires Carrelage";#N/A,#N/A,FALSE,"Vestiaires 1";#N/A,#N/A,FALSE,"Vestiaires 2";#N/A,#N/A,FALSE,"Bureaux1";#N/A,#N/A,FALSE,"Bureaux 2";#N/A,#N/A,FALSE,"Bureaux3";#N/A,#N/A,FALSE,"Bureaux 4";#N/A,#N/A,FALSE,"Bureaux 5";#N/A,#N/A,FALSE,"Bureaux 6";#N/A,#N/A,FALSE,"Lx Techniques";#N/A,#N/A,FALSE,"Accès Divers";#N/A,#N/A,FALSE,"Vitres";#N/A,#N/A,FALSE,"DEPOUS"}</definedName>
    <definedName name="Noetude" localSheetId="1">#REF!</definedName>
    <definedName name="Noetude" localSheetId="2">#REF!</definedName>
    <definedName name="Noetude" localSheetId="3">#REF!</definedName>
    <definedName name="Noetude" localSheetId="0">#REF!</definedName>
    <definedName name="Noetude">#REF!</definedName>
    <definedName name="OUI" hidden="1">{#N/A,#N/A,FALSE,"Entrée";#N/A,#N/A,FALSE,"Ascenseurs";#N/A,#N/A,FALSE,"Escaliers";#N/A,#N/A,FALSE,"Paradis";#N/A,#N/A,FALSE,"Vidéo";#N/A,#N/A,FALSE,"Vidéo 2";#N/A,#N/A,FALSE,"Pause";#N/A,#N/A,FALSE,"Sortie";#N/A,#N/A,FALSE,"Caisses";#N/A,#N/A,FALSE,"Suède";#N/A,#N/A,FALSE,"Suède 2";#N/A,#N/A,FALSE,"Bar 2";#N/A,#N/A,FALSE,"Expositions";#N/A,#N/A,FALSE,"Circulation";#N/A,#N/A,FALSE,"Restaurant";#N/A,#N/A,FALSE,"Cantine";#N/A,#N/A,FALSE,"Marché";#N/A,#N/A,FALSE,"Convoyeurs";#N/A,#N/A,FALSE,"LS";#N/A,#N/A,FALSE,"BF";#N/A,#N/A,FALSE,"DEPOT";#N/A,#N/A,FALSE,"Quais";#N/A,#N/A,FALSE,"Entrée 2";#N/A,#N/A,FALSE,"Bureaux 2";#N/A,#N/A,FALSE,"Bureaux 21";#N/A,#N/A,FALSE,"Vestiaires 1";#N/A,#N/A,FALSE,"Sanitaires Carrelage"}</definedName>
    <definedName name="revalo">#REF!</definedName>
    <definedName name="revalorisation">#REF!</definedName>
    <definedName name="start">#REF!</definedName>
    <definedName name="stop">#REF!</definedName>
    <definedName name="tat" hidden="1">{#N/A,#N/A,FALSE,"Paradis";#N/A,#N/A,FALSE,"Vidéo";#N/A,#N/A,FALSE,"Sortie";#N/A,#N/A,FALSE,"Caisses";#N/A,#N/A,FALSE,"Suède";#N/A,#N/A,FALSE,"Bar";#N/A,#N/A,FALSE,"Allées";#N/A,#N/A,FALSE,"Circulation";#N/A,#N/A,FALSE,"Expositions";#N/A,#N/A,FALSE,"Cafétéria";#N/A,#N/A,FALSE,"LS";#N/A,#N/A,FALSE,"BF";#N/A,#N/A,FALSE,"Convoyeurs";#N/A,#N/A,FALSE,"DEPOT";#N/A,#N/A,FALSE,"Parking";#N/A,#N/A,FALSE,"Terrasses";#N/A,#N/A,FALSE,"ENTREE PERSO";#N/A,#N/A,FALSE,"CANTINE PERSO";#N/A,#N/A,FALSE,"Sanitaires Carrelage";#N/A,#N/A,FALSE,"Vestiaires 1";#N/A,#N/A,FALSE,"Vestiaires 2";#N/A,#N/A,FALSE,"Bureaux1";#N/A,#N/A,FALSE,"Bureaux 2";#N/A,#N/A,FALSE,"Bureaux3";#N/A,#N/A,FALSE,"Bureaux 4";#N/A,#N/A,FALSE,"Bureaux 5";#N/A,#N/A,FALSE,"Bureaux 6";#N/A,#N/A,FALSE,"Lx Techniques";#N/A,#N/A,FALSE,"Accès Divers";#N/A,#N/A,FALSE,"Vitres";#N/A,#N/A,FALSE,"DEPOUS"}</definedName>
    <definedName name="th">'[1]cityoneBordereau de prix'!#REF!</definedName>
    <definedName name="titi" hidden="1">{#N/A,#N/A,FALSE,"Paradis";#N/A,#N/A,FALSE,"Vidéo";#N/A,#N/A,FALSE,"Sortie";#N/A,#N/A,FALSE,"Caisses";#N/A,#N/A,FALSE,"Suède";#N/A,#N/A,FALSE,"Bar";#N/A,#N/A,FALSE,"Allées";#N/A,#N/A,FALSE,"Circulation";#N/A,#N/A,FALSE,"Expositions";#N/A,#N/A,FALSE,"Cafétéria";#N/A,#N/A,FALSE,"LS";#N/A,#N/A,FALSE,"BF";#N/A,#N/A,FALSE,"Convoyeurs";#N/A,#N/A,FALSE,"DEPOT";#N/A,#N/A,FALSE,"Parking";#N/A,#N/A,FALSE,"Terrasses";#N/A,#N/A,FALSE,"ENTREE PERSO";#N/A,#N/A,FALSE,"CANTINE PERSO";#N/A,#N/A,FALSE,"Sanitaires Carrelage";#N/A,#N/A,FALSE,"Vestiaires 1";#N/A,#N/A,FALSE,"Vestiaires 2";#N/A,#N/A,FALSE,"Bureaux1";#N/A,#N/A,FALSE,"Bureaux 2";#N/A,#N/A,FALSE,"Bureaux3";#N/A,#N/A,FALSE,"Bureaux 4";#N/A,#N/A,FALSE,"Bureaux 5";#N/A,#N/A,FALSE,"Bureaux 6";#N/A,#N/A,FALSE,"Lx Techniques";#N/A,#N/A,FALSE,"Accès Divers";#N/A,#N/A,FALSE,"Vitres";#N/A,#N/A,FALSE,"DEPOUS"}</definedName>
    <definedName name="VESTIAIRES" hidden="1">{#N/A,#N/A,FALSE,"Paradis";#N/A,#N/A,FALSE,"Vidéo";#N/A,#N/A,FALSE,"Sortie";#N/A,#N/A,FALSE,"Caisses";#N/A,#N/A,FALSE,"Suède";#N/A,#N/A,FALSE,"Bar";#N/A,#N/A,FALSE,"Allées";#N/A,#N/A,FALSE,"Circulation";#N/A,#N/A,FALSE,"Expositions";#N/A,#N/A,FALSE,"Cafétéria";#N/A,#N/A,FALSE,"LS";#N/A,#N/A,FALSE,"BF";#N/A,#N/A,FALSE,"Convoyeurs";#N/A,#N/A,FALSE,"DEPOT";#N/A,#N/A,FALSE,"Parking";#N/A,#N/A,FALSE,"Terrasses";#N/A,#N/A,FALSE,"ENTREE PERSO";#N/A,#N/A,FALSE,"CANTINE PERSO";#N/A,#N/A,FALSE,"Sanitaires Carrelage";#N/A,#N/A,FALSE,"Vestiaires 1";#N/A,#N/A,FALSE,"Vestiaires 2";#N/A,#N/A,FALSE,"Bureaux1";#N/A,#N/A,FALSE,"Bureaux 2";#N/A,#N/A,FALSE,"Bureaux3";#N/A,#N/A,FALSE,"Bureaux 4";#N/A,#N/A,FALSE,"Bureaux 5";#N/A,#N/A,FALSE,"Bureaux 6";#N/A,#N/A,FALSE,"Lx Techniques";#N/A,#N/A,FALSE,"Accès Divers";#N/A,#N/A,FALSE,"Vitres";#N/A,#N/A,FALSE,"DEPOUS"}</definedName>
    <definedName name="wrn.Global." hidden="1">{#N/A,#N/A,FALSE,"Paradis";#N/A,#N/A,FALSE,"Vidéo";#N/A,#N/A,FALSE,"Sortie";#N/A,#N/A,FALSE,"Caisses";#N/A,#N/A,FALSE,"Suède";#N/A,#N/A,FALSE,"Bar";#N/A,#N/A,FALSE,"Allées";#N/A,#N/A,FALSE,"Circulation";#N/A,#N/A,FALSE,"Expositions";#N/A,#N/A,FALSE,"Cafétéria";#N/A,#N/A,FALSE,"LS";#N/A,#N/A,FALSE,"BF";#N/A,#N/A,FALSE,"Convoyeurs";#N/A,#N/A,FALSE,"DEPOT";#N/A,#N/A,FALSE,"Parking";#N/A,#N/A,FALSE,"Terrasses";#N/A,#N/A,FALSE,"ENTREE PERSO";#N/A,#N/A,FALSE,"CANTINE PERSO";#N/A,#N/A,FALSE,"Sanitaires Carrelage";#N/A,#N/A,FALSE,"Vestiaires 1";#N/A,#N/A,FALSE,"Vestiaires 2";#N/A,#N/A,FALSE,"Bureaux1";#N/A,#N/A,FALSE,"Bureaux 2";#N/A,#N/A,FALSE,"Bureaux3";#N/A,#N/A,FALSE,"Bureaux 4";#N/A,#N/A,FALSE,"Bureaux 5";#N/A,#N/A,FALSE,"Bureaux 6";#N/A,#N/A,FALSE,"Lx Techniques";#N/A,#N/A,FALSE,"Accès Divers";#N/A,#N/A,FALSE,"Vitres";#N/A,#N/A,FALSE,"DEPOUS"}</definedName>
    <definedName name="wrn.SEMI." hidden="1">{#N/A,#N/A,FALSE,"Entrée";#N/A,#N/A,FALSE,"Ascenseurs";#N/A,#N/A,FALSE,"Escaliers";#N/A,#N/A,FALSE,"Paradis";#N/A,#N/A,FALSE,"Vidéo";#N/A,#N/A,FALSE,"Vidéo 2";#N/A,#N/A,FALSE,"Pause";#N/A,#N/A,FALSE,"Sortie";#N/A,#N/A,FALSE,"Caisses";#N/A,#N/A,FALSE,"Suède";#N/A,#N/A,FALSE,"Suède 2";#N/A,#N/A,FALSE,"Bar 2";#N/A,#N/A,FALSE,"Expositions";#N/A,#N/A,FALSE,"Circulation";#N/A,#N/A,FALSE,"Restaurant";#N/A,#N/A,FALSE,"Cantine";#N/A,#N/A,FALSE,"Marché";#N/A,#N/A,FALSE,"Convoyeurs";#N/A,#N/A,FALSE,"LS";#N/A,#N/A,FALSE,"BF";#N/A,#N/A,FALSE,"DEPOT";#N/A,#N/A,FALSE,"Quais";#N/A,#N/A,FALSE,"Entrée 2";#N/A,#N/A,FALSE,"Bureaux 2";#N/A,#N/A,FALSE,"Bureaux 21";#N/A,#N/A,FALSE,"Vestiaires 1";#N/A,#N/A,FALSE,"Sanitaires Carrelage"}</definedName>
    <definedName name="_xlnm.Print_Area" localSheetId="1">'Phase 1 Déploiement'!$A$1:$J$22</definedName>
    <definedName name="_xlnm.Print_Area" localSheetId="2">'Phase 2 Exploitation'!$A$1:$O$80</definedName>
    <definedName name="_xlnm.Print_Area" localSheetId="3">'Qualifications '!$A$1:$B$74</definedName>
    <definedName name="_xlnm.Print_Area" localSheetId="0">Synthèse!$A$1:$G$11</definedName>
  </definedNames>
  <calcPr calcId="191029"/>
</workbook>
</file>

<file path=xl/calcChain.xml><?xml version="1.0" encoding="utf-8"?>
<calcChain xmlns="http://schemas.openxmlformats.org/spreadsheetml/2006/main">
  <c r="H14" i="24" l="1"/>
  <c r="H13" i="24"/>
  <c r="I13" i="24" s="1"/>
  <c r="O13" i="24" s="1"/>
  <c r="H12" i="24"/>
  <c r="I12" i="24" s="1"/>
  <c r="O12" i="24" s="1"/>
  <c r="H11" i="24"/>
  <c r="I11" i="24" s="1"/>
  <c r="O11" i="24" s="1"/>
  <c r="F67" i="24"/>
  <c r="F10" i="28"/>
  <c r="C10" i="28"/>
  <c r="G5" i="28"/>
  <c r="A1" i="26"/>
  <c r="B1" i="24"/>
  <c r="I2" i="29"/>
  <c r="F4" i="28"/>
  <c r="E4" i="28"/>
  <c r="D4" i="28"/>
  <c r="C4" i="28"/>
  <c r="F6" i="28"/>
  <c r="E6" i="28"/>
  <c r="E10" i="28" s="1"/>
  <c r="D6" i="28"/>
  <c r="D10" i="28" s="1"/>
  <c r="C6" i="28"/>
  <c r="G6" i="28" s="1"/>
  <c r="F5" i="28"/>
  <c r="E5" i="28"/>
  <c r="D5" i="28"/>
  <c r="C5" i="28"/>
  <c r="J8" i="29"/>
  <c r="J7" i="29"/>
  <c r="J6" i="29"/>
  <c r="H8" i="29"/>
  <c r="F8" i="29"/>
  <c r="D8" i="29"/>
  <c r="B8" i="29"/>
  <c r="I22" i="29"/>
  <c r="H22" i="29"/>
  <c r="G22" i="29"/>
  <c r="F22" i="29"/>
  <c r="E22" i="29"/>
  <c r="D22" i="29"/>
  <c r="C22" i="29"/>
  <c r="B22" i="29"/>
  <c r="J21" i="29"/>
  <c r="J20" i="29"/>
  <c r="J22" i="29" s="1"/>
  <c r="H15" i="29"/>
  <c r="F15" i="29"/>
  <c r="D15" i="29"/>
  <c r="B15" i="29"/>
  <c r="J14" i="29"/>
  <c r="J13" i="29"/>
  <c r="O7" i="24"/>
  <c r="I9" i="24"/>
  <c r="E15" i="24"/>
  <c r="D15" i="24"/>
  <c r="B15" i="24"/>
  <c r="L15" i="24"/>
  <c r="D67" i="24"/>
  <c r="J15" i="24"/>
  <c r="M15" i="24"/>
  <c r="O8" i="24"/>
  <c r="K15" i="24"/>
  <c r="N15" i="24"/>
  <c r="D77" i="24"/>
  <c r="F77" i="24" s="1"/>
  <c r="D78" i="24"/>
  <c r="F78" i="24" s="1"/>
  <c r="D76" i="24"/>
  <c r="F76" i="24" s="1"/>
  <c r="D75" i="24"/>
  <c r="F75" i="24" s="1"/>
  <c r="C7" i="28" l="1"/>
  <c r="G10" i="28"/>
  <c r="G7" i="28"/>
  <c r="D7" i="28"/>
  <c r="E7" i="28"/>
  <c r="F7" i="28"/>
  <c r="J15" i="29"/>
  <c r="L16" i="24"/>
  <c r="O6" i="24"/>
  <c r="I14" i="24" l="1"/>
  <c r="O14" i="24" l="1"/>
  <c r="O10" i="24" s="1"/>
  <c r="O15" i="24" s="1"/>
  <c r="I10" i="24"/>
  <c r="G15" i="24" l="1"/>
  <c r="I8" i="24"/>
  <c r="H15" i="24"/>
  <c r="F15" i="24"/>
  <c r="C15" i="24"/>
  <c r="I7" i="24"/>
  <c r="I6" i="24" s="1"/>
  <c r="F16" i="24" l="1"/>
  <c r="B16" i="24"/>
  <c r="I15" i="24"/>
  <c r="D68" i="24" l="1"/>
  <c r="D69" i="24"/>
  <c r="D70" i="24"/>
  <c r="D71" i="24"/>
  <c r="D72" i="24"/>
  <c r="D73" i="24"/>
  <c r="D74" i="24"/>
  <c r="D79" i="24" l="1"/>
  <c r="F68" i="24"/>
  <c r="F74" i="24"/>
  <c r="F71" i="24"/>
  <c r="F72" i="24"/>
  <c r="F70" i="24"/>
  <c r="F73" i="24"/>
  <c r="F69" i="24"/>
  <c r="F79" i="24" l="1"/>
</calcChain>
</file>

<file path=xl/sharedStrings.xml><?xml version="1.0" encoding="utf-8"?>
<sst xmlns="http://schemas.openxmlformats.org/spreadsheetml/2006/main" count="186" uniqueCount="101">
  <si>
    <t>Maintenance corrective</t>
  </si>
  <si>
    <t>Sous-traitance</t>
  </si>
  <si>
    <t>(en €HT/an)</t>
  </si>
  <si>
    <t>Société sous-traitante</t>
  </si>
  <si>
    <t>MONTANT</t>
  </si>
  <si>
    <t>Nombre d’heures par Qualifications</t>
  </si>
  <si>
    <t>TOTAL (h/an)</t>
  </si>
  <si>
    <t>Nature de la prestation</t>
  </si>
  <si>
    <t xml:space="preserve">Périodicité </t>
  </si>
  <si>
    <t>Postes</t>
  </si>
  <si>
    <t>Moyens matériels</t>
  </si>
  <si>
    <t>Total
€HT/an</t>
  </si>
  <si>
    <t>Encadrement
hors site</t>
  </si>
  <si>
    <t>Encadrement
non œuvrant
sur site</t>
  </si>
  <si>
    <t>Fiche 1</t>
  </si>
  <si>
    <t>Désignation de la qualification :</t>
  </si>
  <si>
    <t>Missions et responsabilités :</t>
  </si>
  <si>
    <t>Formations :</t>
  </si>
  <si>
    <t>Expériences :</t>
  </si>
  <si>
    <t>Fiche 2</t>
  </si>
  <si>
    <t>Fiche 3</t>
  </si>
  <si>
    <t>Fiche 4</t>
  </si>
  <si>
    <t>Fiche 5</t>
  </si>
  <si>
    <t>Fiche 6</t>
  </si>
  <si>
    <t>Fiche 7</t>
  </si>
  <si>
    <t>Fiche 8</t>
  </si>
  <si>
    <t>Personnel œuvrant
sur site</t>
  </si>
  <si>
    <t>Moyens humains sur site</t>
  </si>
  <si>
    <t>Charge de travail annuelle unitaire</t>
  </si>
  <si>
    <t>Charge de travail annuelle par qualification</t>
  </si>
  <si>
    <t>Taux horaire prix de vente</t>
  </si>
  <si>
    <t>Montant annuel main d'œuvre</t>
  </si>
  <si>
    <t>Nombre de postes</t>
  </si>
  <si>
    <t>Désignation Qualification</t>
  </si>
  <si>
    <t>h/an/poste</t>
  </si>
  <si>
    <t>h/an</t>
  </si>
  <si>
    <t>€HT/h</t>
  </si>
  <si>
    <t>€HT/an</t>
  </si>
  <si>
    <t xml:space="preserve">TOTAL </t>
  </si>
  <si>
    <t>……</t>
  </si>
  <si>
    <t>Section 1 : Chauffage, Ventilation, Climatisation et Désenfumage</t>
  </si>
  <si>
    <t>Total Phase 1 (en €HT)</t>
  </si>
  <si>
    <t>Total (en heures)</t>
  </si>
  <si>
    <t>Gestion globale et pilotage</t>
  </si>
  <si>
    <t>Décomposition du Montant Annuel et Forfaitaire - Année 1</t>
  </si>
  <si>
    <t>Consommables et petites fournitures</t>
  </si>
  <si>
    <t>Maintenance préventive, conduite et rondes</t>
  </si>
  <si>
    <t>Total h/an</t>
  </si>
  <si>
    <t>Récapitulatif des Montants Annuels et Forfaitaires</t>
  </si>
  <si>
    <t>* hors révision de prix</t>
  </si>
  <si>
    <t>Nom du PRESTATAIRE</t>
  </si>
  <si>
    <t xml:space="preserve">Responsable de Site </t>
  </si>
  <si>
    <t>Moyens humains</t>
  </si>
  <si>
    <t>Fiche 2 - Responsable de Site</t>
  </si>
  <si>
    <t>Fiche 3 : …………………………………</t>
  </si>
  <si>
    <t>Fiche 4 : …………………………………</t>
  </si>
  <si>
    <t>Fiche 5 : …………………………………</t>
  </si>
  <si>
    <t>Fiche 6 : …………………………………</t>
  </si>
  <si>
    <t>Fiche 7 : …………………………………</t>
  </si>
  <si>
    <t>Fiche 8 : …………………………………</t>
  </si>
  <si>
    <t>Responsable de Site</t>
  </si>
  <si>
    <t>MISSION A - Prise en charge et etat des lieux des installations</t>
  </si>
  <si>
    <t>MISSION B - Organisation et mise en place des prestations</t>
  </si>
  <si>
    <t xml:space="preserve"> Fiches descriptives des intervenants du PRESTATAIRE</t>
  </si>
  <si>
    <t xml:space="preserve">Responsable d'affaire </t>
  </si>
  <si>
    <t>Fiche 1 - Responsable d'affaire</t>
  </si>
  <si>
    <t>Fiche 9 : …………………………………</t>
  </si>
  <si>
    <t>Fiche 10 : …………………………………</t>
  </si>
  <si>
    <t>Fiche 11 : …………………………………</t>
  </si>
  <si>
    <t>Fiche 12 : …………………………………</t>
  </si>
  <si>
    <t xml:space="preserve">Matériels et outillage </t>
  </si>
  <si>
    <t xml:space="preserve">Site </t>
  </si>
  <si>
    <t>Conduite et rondes</t>
  </si>
  <si>
    <t>Maintenance préventive</t>
  </si>
  <si>
    <t>Astreinte 24h/24 (prise d'appel et interventions)</t>
  </si>
  <si>
    <t>-</t>
  </si>
  <si>
    <t xml:space="preserve">Section 0 : Pilotage </t>
  </si>
  <si>
    <t>Site MARCELIN BERTHELOT</t>
  </si>
  <si>
    <t>Site CARDINAL LEMOINE</t>
  </si>
  <si>
    <t>Site ULM</t>
  </si>
  <si>
    <t xml:space="preserve">Site BELLE GABRIELLE </t>
  </si>
  <si>
    <t>Fiche 9</t>
  </si>
  <si>
    <t>Fiche 10</t>
  </si>
  <si>
    <t>Fiche 11</t>
  </si>
  <si>
    <t>Fiche 12</t>
  </si>
  <si>
    <t>Total</t>
  </si>
  <si>
    <t>Montant (en €HT)</t>
  </si>
  <si>
    <t>Total Phase 1 (en heures)</t>
  </si>
  <si>
    <t>Charge de travail (en heures)</t>
  </si>
  <si>
    <t xml:space="preserve">Décomposition de la charge de travail de la Phase 1 - Déploiement </t>
  </si>
  <si>
    <t>Chargé d'affaire</t>
  </si>
  <si>
    <t xml:space="preserve">Phase 1 - Déploiement </t>
  </si>
  <si>
    <t xml:space="preserve">Phase 2 - Exploitation </t>
  </si>
  <si>
    <t xml:space="preserve">Phase 1 : Déploiement </t>
  </si>
  <si>
    <t xml:space="preserve">TOTAL - Année 1 </t>
  </si>
  <si>
    <t>… à compléter…</t>
  </si>
  <si>
    <t xml:space="preserve">Suivi de la performance énergétique </t>
  </si>
  <si>
    <t xml:space="preserve">Décomposition du montant forfaitaires de la Phase 1 - Déploiement </t>
  </si>
  <si>
    <t>Phase 2 - Exploitation - Décomposition du Montant Annuel et Forfaitaire en €HT/an</t>
  </si>
  <si>
    <t>Phase 2 - Exploitation - Décomposition de la Charge de travail annuelle en h/an</t>
  </si>
  <si>
    <t>Décomposition du Montant Annuel et Forfaitaire - Année 2 (et suivantes)*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</si>
</sst>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[$€]_-;\-* #,##0.00\ [$€]_-;_-* &quot;-&quot;??\ [$€]_-;_-@_-"/>
    <numFmt numFmtId="165" formatCode="#,##0.00\ _€"/>
  </numFmts>
  <fonts count="2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entury Gothic"/>
      <family val="2"/>
    </font>
    <font>
      <b/>
      <sz val="10"/>
      <color theme="0"/>
      <name val="Century Gothic"/>
      <family val="2"/>
    </font>
    <font>
      <b/>
      <sz val="10"/>
      <name val="Century Gothic"/>
      <family val="2"/>
    </font>
    <font>
      <b/>
      <i/>
      <sz val="14"/>
      <name val="Arial"/>
      <family val="2"/>
    </font>
    <font>
      <b/>
      <sz val="11"/>
      <color theme="0"/>
      <name val="Century Gothic"/>
      <family val="2"/>
    </font>
    <font>
      <sz val="11"/>
      <color theme="1"/>
      <name val="Calibri"/>
      <family val="2"/>
    </font>
    <font>
      <sz val="10"/>
      <color theme="1"/>
      <name val="Calibri"/>
      <family val="2"/>
    </font>
    <font>
      <b/>
      <sz val="10"/>
      <name val="Calibri"/>
      <family val="2"/>
    </font>
    <font>
      <sz val="10"/>
      <name val="Calibri"/>
      <family val="2"/>
    </font>
    <font>
      <i/>
      <sz val="10"/>
      <name val="Calibri"/>
      <family val="2"/>
    </font>
    <font>
      <i/>
      <sz val="10"/>
      <color theme="1"/>
      <name val="Calibri"/>
      <family val="2"/>
    </font>
    <font>
      <b/>
      <sz val="12"/>
      <color theme="0" tint="-4.9989318521683403E-2"/>
      <name val="Calibri"/>
      <family val="2"/>
    </font>
    <font>
      <b/>
      <sz val="14"/>
      <color theme="0" tint="-4.9989318521683403E-2"/>
      <name val="Calibri"/>
      <family val="2"/>
    </font>
    <font>
      <b/>
      <i/>
      <sz val="10"/>
      <name val="Calibri"/>
      <family val="2"/>
    </font>
    <font>
      <b/>
      <sz val="10"/>
      <color theme="1"/>
      <name val="Calibri"/>
      <family val="2"/>
    </font>
    <font>
      <b/>
      <sz val="9"/>
      <color theme="1"/>
      <name val="Calibri"/>
      <family val="2"/>
    </font>
    <font>
      <b/>
      <sz val="8"/>
      <color theme="1"/>
      <name val="Calibri"/>
      <family val="2"/>
    </font>
    <font>
      <b/>
      <sz val="8"/>
      <color theme="3" tint="-0.499984740745262"/>
      <name val="Calibri"/>
      <family val="2"/>
    </font>
    <font>
      <b/>
      <i/>
      <sz val="10"/>
      <color theme="1"/>
      <name val="Calibri"/>
      <family val="2"/>
    </font>
    <font>
      <sz val="14"/>
      <name val="Calibri"/>
      <family val="2"/>
    </font>
    <font>
      <b/>
      <sz val="10"/>
      <color theme="0" tint="-4.9989318521683403E-2"/>
      <name val="Calibri"/>
      <family val="2"/>
    </font>
    <font>
      <b/>
      <sz val="10"/>
      <color theme="0"/>
      <name val="Calibri"/>
      <family val="2"/>
    </font>
    <font>
      <b/>
      <sz val="10"/>
      <color theme="3" tint="-0.499984740745262"/>
      <name val="Calibri"/>
      <family val="2"/>
    </font>
    <font>
      <b/>
      <sz val="11"/>
      <color theme="3" tint="-0.499984740745262"/>
      <name val="Calibri"/>
      <family val="2"/>
    </font>
    <font>
      <b/>
      <i/>
      <sz val="10"/>
      <color theme="3" tint="-0.499984740745262"/>
      <name val="Calibri"/>
      <family val="2"/>
    </font>
    <font>
      <b/>
      <sz val="10"/>
      <color rgb="FFFFFFFF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1F3864"/>
        <bgColor indexed="64"/>
      </patternFill>
    </fill>
  </fills>
  <borders count="72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hair">
        <color rgb="FF808080"/>
      </top>
      <bottom style="hair">
        <color rgb="FF808080"/>
      </bottom>
      <diagonal/>
    </border>
    <border>
      <left style="thin">
        <color rgb="FF808080"/>
      </left>
      <right/>
      <top style="hair">
        <color rgb="FF808080"/>
      </top>
      <bottom style="hair">
        <color rgb="FF808080"/>
      </bottom>
      <diagonal/>
    </border>
    <border>
      <left style="thin">
        <color rgb="FF808080"/>
      </left>
      <right/>
      <top style="thin">
        <color rgb="FF808080"/>
      </top>
      <bottom style="thin">
        <color rgb="FF80808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hair">
        <color rgb="FF80808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/>
      <bottom style="hair">
        <color rgb="FF808080"/>
      </bottom>
      <diagonal/>
    </border>
    <border>
      <left/>
      <right/>
      <top style="hair">
        <color rgb="FF808080"/>
      </top>
      <bottom style="hair">
        <color rgb="FF808080"/>
      </bottom>
      <diagonal/>
    </border>
    <border>
      <left/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 style="thin">
        <color rgb="FF808080"/>
      </right>
      <top style="hair">
        <color rgb="FF808080"/>
      </top>
      <bottom style="hair">
        <color rgb="FF80808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thin">
        <color rgb="FF808080"/>
      </left>
      <right/>
      <top style="thin">
        <color rgb="FF808080"/>
      </top>
      <bottom/>
      <diagonal/>
    </border>
    <border>
      <left style="medium">
        <color rgb="FF808080"/>
      </left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/>
      <top/>
      <bottom style="thin">
        <color rgb="FF808080"/>
      </bottom>
      <diagonal/>
    </border>
    <border>
      <left style="medium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 style="thin">
        <color rgb="FF808080"/>
      </right>
      <top/>
      <bottom style="thin">
        <color rgb="FF808080"/>
      </bottom>
      <diagonal/>
    </border>
    <border>
      <left/>
      <right style="thin">
        <color rgb="FF808080"/>
      </right>
      <top style="thin">
        <color rgb="FF808080"/>
      </top>
      <bottom/>
      <diagonal/>
    </border>
    <border>
      <left/>
      <right style="thin">
        <color rgb="FF808080"/>
      </right>
      <top/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hair">
        <color rgb="FF808080"/>
      </bottom>
      <diagonal/>
    </border>
    <border>
      <left style="thin">
        <color rgb="FF808080"/>
      </left>
      <right/>
      <top/>
      <bottom/>
      <diagonal/>
    </border>
    <border>
      <left style="thin">
        <color rgb="FF808080"/>
      </left>
      <right style="thin">
        <color rgb="FF808080"/>
      </right>
      <top style="hair">
        <color auto="1"/>
      </top>
      <bottom style="hair">
        <color auto="1"/>
      </bottom>
      <diagonal/>
    </border>
    <border>
      <left style="thin">
        <color rgb="FF808080"/>
      </left>
      <right style="medium">
        <color theme="0"/>
      </right>
      <top style="thin">
        <color rgb="FF808080"/>
      </top>
      <bottom style="medium">
        <color theme="0"/>
      </bottom>
      <diagonal/>
    </border>
    <border>
      <left style="medium">
        <color theme="0"/>
      </left>
      <right style="medium">
        <color theme="0"/>
      </right>
      <top style="thin">
        <color rgb="FF808080"/>
      </top>
      <bottom style="medium">
        <color theme="0"/>
      </bottom>
      <diagonal/>
    </border>
    <border>
      <left style="medium">
        <color theme="0"/>
      </left>
      <right style="thin">
        <color rgb="FF808080"/>
      </right>
      <top style="thin">
        <color rgb="FF808080"/>
      </top>
      <bottom style="medium">
        <color theme="0"/>
      </bottom>
      <diagonal/>
    </border>
    <border>
      <left style="thin">
        <color rgb="FF80808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 style="thin">
        <color rgb="FF808080"/>
      </right>
      <top style="medium">
        <color theme="0"/>
      </top>
      <bottom style="medium">
        <color theme="0"/>
      </bottom>
      <diagonal/>
    </border>
    <border>
      <left style="thin">
        <color rgb="FF80808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 style="thin">
        <color rgb="FF808080"/>
      </right>
      <top style="medium">
        <color theme="0"/>
      </top>
      <bottom/>
      <diagonal/>
    </border>
    <border>
      <left/>
      <right/>
      <top/>
      <bottom style="thin">
        <color rgb="FF808080"/>
      </bottom>
      <diagonal/>
    </border>
    <border>
      <left/>
      <right/>
      <top style="thin">
        <color rgb="FF808080"/>
      </top>
      <bottom/>
      <diagonal/>
    </border>
    <border>
      <left style="thin">
        <color rgb="FF808080"/>
      </left>
      <right/>
      <top style="thin">
        <color rgb="FF808080"/>
      </top>
      <bottom style="hair">
        <color rgb="FF808080"/>
      </bottom>
      <diagonal/>
    </border>
    <border>
      <left/>
      <right style="thin">
        <color rgb="FF808080"/>
      </right>
      <top style="thin">
        <color rgb="FF808080"/>
      </top>
      <bottom style="hair">
        <color rgb="FF808080"/>
      </bottom>
      <diagonal/>
    </border>
    <border>
      <left style="medium">
        <color rgb="FF808080"/>
      </left>
      <right style="thin">
        <color rgb="FF808080"/>
      </right>
      <top style="thin">
        <color rgb="FF808080"/>
      </top>
      <bottom style="hair">
        <color rgb="FF808080"/>
      </bottom>
      <diagonal/>
    </border>
    <border>
      <left style="thin">
        <color rgb="FF808080"/>
      </left>
      <right style="medium">
        <color rgb="FF808080"/>
      </right>
      <top style="thin">
        <color rgb="FF808080"/>
      </top>
      <bottom style="hair">
        <color rgb="FF808080"/>
      </bottom>
      <diagonal/>
    </border>
    <border>
      <left style="thin">
        <color rgb="FF808080"/>
      </left>
      <right style="medium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808080"/>
      </left>
      <right style="medium">
        <color rgb="FF808080"/>
      </right>
      <top style="thin">
        <color rgb="FF808080"/>
      </top>
      <bottom/>
      <diagonal/>
    </border>
    <border>
      <left style="medium">
        <color rgb="FF808080"/>
      </left>
      <right/>
      <top style="thin">
        <color rgb="FF808080"/>
      </top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hair">
        <color auto="1"/>
      </bottom>
      <diagonal/>
    </border>
    <border>
      <left/>
      <right style="thin">
        <color rgb="FF808080"/>
      </right>
      <top/>
      <bottom/>
      <diagonal/>
    </border>
    <border>
      <left style="thin">
        <color rgb="FF808080"/>
      </left>
      <right/>
      <top style="hair">
        <color rgb="FF808080"/>
      </top>
      <bottom style="thin">
        <color rgb="FF808080"/>
      </bottom>
      <diagonal/>
    </border>
    <border>
      <left/>
      <right style="thin">
        <color rgb="FF808080"/>
      </right>
      <top style="hair">
        <color rgb="FF808080"/>
      </top>
      <bottom style="thin">
        <color rgb="FF808080"/>
      </bottom>
      <diagonal/>
    </border>
    <border>
      <left/>
      <right/>
      <top style="hair">
        <color rgb="FF808080"/>
      </top>
      <bottom style="thin">
        <color rgb="FF808080"/>
      </bottom>
      <diagonal/>
    </border>
    <border>
      <left style="medium">
        <color theme="0"/>
      </left>
      <right style="thin">
        <color rgb="FF808080"/>
      </right>
      <top/>
      <bottom style="thin">
        <color rgb="FF808080"/>
      </bottom>
      <diagonal/>
    </border>
    <border>
      <left style="medium">
        <color theme="0"/>
      </left>
      <right/>
      <top style="thin">
        <color rgb="FF808080"/>
      </top>
      <bottom style="medium">
        <color theme="0"/>
      </bottom>
      <diagonal/>
    </border>
    <border>
      <left/>
      <right/>
      <top style="thin">
        <color rgb="FF808080"/>
      </top>
      <bottom style="medium">
        <color theme="0"/>
      </bottom>
      <diagonal/>
    </border>
    <border>
      <left/>
      <right style="medium">
        <color theme="0"/>
      </right>
      <top style="thin">
        <color rgb="FF808080"/>
      </top>
      <bottom style="medium">
        <color theme="0"/>
      </bottom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 style="thin">
        <color rgb="FF808080"/>
      </right>
      <top style="thin">
        <color rgb="FF808080"/>
      </top>
      <bottom/>
      <diagonal/>
    </border>
    <border>
      <left style="medium">
        <color theme="0"/>
      </left>
      <right style="thin">
        <color rgb="FF808080"/>
      </right>
      <top/>
      <bottom/>
      <diagonal/>
    </border>
    <border>
      <left/>
      <right/>
      <top style="thin">
        <color rgb="FF808080"/>
      </top>
      <bottom style="hair">
        <color rgb="FF808080"/>
      </bottom>
      <diagonal/>
    </border>
    <border>
      <left style="medium">
        <color rgb="FF808080"/>
      </left>
      <right/>
      <top style="thin">
        <color rgb="FF808080"/>
      </top>
      <bottom style="thin">
        <color rgb="FF808080"/>
      </bottom>
      <diagonal/>
    </border>
    <border>
      <left/>
      <right style="medium">
        <color rgb="FF808080"/>
      </right>
      <top style="thin">
        <color rgb="FF808080"/>
      </top>
      <bottom style="thin">
        <color rgb="FF808080"/>
      </bottom>
      <diagonal/>
    </border>
    <border>
      <left style="medium">
        <color rgb="FF808080"/>
      </left>
      <right style="thin">
        <color rgb="FF808080"/>
      </right>
      <top/>
      <bottom style="thin">
        <color rgb="FF808080"/>
      </bottom>
      <diagonal/>
    </border>
    <border>
      <left style="medium">
        <color rgb="FF808080"/>
      </left>
      <right/>
      <top/>
      <bottom style="thin">
        <color rgb="FF808080"/>
      </bottom>
      <diagonal/>
    </border>
    <border>
      <left/>
      <right style="medium">
        <color rgb="FF808080"/>
      </right>
      <top/>
      <bottom style="thin">
        <color rgb="FF808080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 style="medium">
        <color rgb="FF808080"/>
      </left>
      <right/>
      <top/>
      <bottom/>
      <diagonal/>
    </border>
    <border>
      <left/>
      <right style="medium">
        <color rgb="FF808080"/>
      </right>
      <top/>
      <bottom/>
      <diagonal/>
    </border>
    <border>
      <left style="medium">
        <color rgb="FF808080"/>
      </left>
      <right style="thin">
        <color rgb="FF808080"/>
      </right>
      <top/>
      <bottom style="hair">
        <color rgb="FF808080"/>
      </bottom>
      <diagonal/>
    </border>
    <border>
      <left style="medium">
        <color rgb="FF808080"/>
      </left>
      <right/>
      <top style="medium">
        <color rgb="FF808080"/>
      </top>
      <bottom style="thin">
        <color rgb="FF808080"/>
      </bottom>
      <diagonal/>
    </border>
    <border>
      <left/>
      <right/>
      <top style="medium">
        <color rgb="FF808080"/>
      </top>
      <bottom style="thin">
        <color rgb="FF808080"/>
      </bottom>
      <diagonal/>
    </border>
    <border>
      <left/>
      <right style="medium">
        <color rgb="FF808080"/>
      </right>
      <top style="medium">
        <color rgb="FF808080"/>
      </top>
      <bottom style="thin">
        <color rgb="FF808080"/>
      </bottom>
      <diagonal/>
    </border>
    <border>
      <left/>
      <right style="medium">
        <color rgb="FF808080"/>
      </right>
      <top style="thin">
        <color rgb="FF808080"/>
      </top>
      <bottom/>
      <diagonal/>
    </border>
    <border>
      <left style="medium">
        <color rgb="FF1F3864"/>
      </left>
      <right style="medium">
        <color rgb="FF1F3864"/>
      </right>
      <top style="medium">
        <color rgb="FF1F3864"/>
      </top>
      <bottom style="medium">
        <color rgb="FF1F3864"/>
      </bottom>
      <diagonal/>
    </border>
    <border>
      <left style="medium">
        <color rgb="FF1F3864"/>
      </left>
      <right/>
      <top style="medium">
        <color rgb="FF1F3864"/>
      </top>
      <bottom style="medium">
        <color rgb="FF1F3864"/>
      </bottom>
      <diagonal/>
    </border>
    <border>
      <left/>
      <right style="medium">
        <color rgb="FF1F3864"/>
      </right>
      <top style="medium">
        <color rgb="FF1F3864"/>
      </top>
      <bottom style="medium">
        <color rgb="FF1F3864"/>
      </bottom>
      <diagonal/>
    </border>
    <border>
      <left style="medium">
        <color theme="0"/>
      </left>
      <right style="medium">
        <color rgb="FF1F3864"/>
      </right>
      <top style="medium">
        <color rgb="FF1F3864"/>
      </top>
      <bottom style="medium">
        <color rgb="FF1F3864"/>
      </bottom>
      <diagonal/>
    </border>
    <border>
      <left style="medium">
        <color rgb="FF1F3864"/>
      </left>
      <right style="medium">
        <color theme="0"/>
      </right>
      <top style="medium">
        <color rgb="FF1F3864"/>
      </top>
      <bottom style="medium">
        <color rgb="FF1F3864"/>
      </bottom>
      <diagonal/>
    </border>
  </borders>
  <cellStyleXfs count="5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5" fillId="0" borderId="0" applyFont="0"/>
    <xf numFmtId="9" fontId="1" fillId="0" borderId="0" applyFont="0" applyFill="0" applyBorder="0" applyAlignment="0" applyProtection="0"/>
  </cellStyleXfs>
  <cellXfs count="231">
    <xf numFmtId="0" fontId="0" fillId="0" borderId="0" xfId="0"/>
    <xf numFmtId="0" fontId="2" fillId="0" borderId="0" xfId="1" applyFont="1" applyAlignment="1">
      <alignment vertical="center"/>
    </xf>
    <xf numFmtId="0" fontId="4" fillId="0" borderId="0" xfId="1" applyFont="1" applyAlignment="1">
      <alignment horizontal="center" vertical="center" wrapText="1"/>
    </xf>
    <xf numFmtId="0" fontId="4" fillId="3" borderId="5" xfId="1" applyFont="1" applyFill="1" applyBorder="1" applyAlignment="1">
      <alignment horizontal="left" vertical="center" indent="2"/>
    </xf>
    <xf numFmtId="0" fontId="4" fillId="0" borderId="5" xfId="1" applyFont="1" applyBorder="1" applyAlignment="1" applyProtection="1">
      <alignment horizontal="left" vertical="center" indent="1"/>
      <protection locked="0"/>
    </xf>
    <xf numFmtId="0" fontId="2" fillId="6" borderId="5" xfId="1" applyFont="1" applyFill="1" applyBorder="1" applyAlignment="1" applyProtection="1">
      <alignment horizontal="left" vertical="center" wrapText="1" indent="1"/>
      <protection locked="0"/>
    </xf>
    <xf numFmtId="0" fontId="4" fillId="6" borderId="5" xfId="1" applyFont="1" applyFill="1" applyBorder="1" applyAlignment="1" applyProtection="1">
      <alignment horizontal="left" vertical="center" indent="1"/>
      <protection locked="0"/>
    </xf>
    <xf numFmtId="0" fontId="6" fillId="7" borderId="5" xfId="1" applyFont="1" applyFill="1" applyBorder="1" applyAlignment="1">
      <alignment horizontal="center" vertical="center" wrapText="1"/>
    </xf>
    <xf numFmtId="0" fontId="8" fillId="2" borderId="67" xfId="0" applyFont="1" applyFill="1" applyBorder="1"/>
    <xf numFmtId="0" fontId="8" fillId="0" borderId="0" xfId="0" applyFont="1"/>
    <xf numFmtId="0" fontId="8" fillId="2" borderId="0" xfId="0" applyFont="1" applyFill="1"/>
    <xf numFmtId="0" fontId="9" fillId="2" borderId="0" xfId="0" applyFont="1" applyFill="1" applyAlignment="1" applyProtection="1">
      <alignment horizontal="center" vertical="center" wrapText="1"/>
      <protection locked="0"/>
    </xf>
    <xf numFmtId="0" fontId="9" fillId="4" borderId="3" xfId="0" applyFont="1" applyFill="1" applyBorder="1" applyAlignment="1">
      <alignment horizontal="center" vertical="center" wrapText="1"/>
    </xf>
    <xf numFmtId="3" fontId="9" fillId="4" borderId="9" xfId="0" applyNumberFormat="1" applyFont="1" applyFill="1" applyBorder="1" applyAlignment="1">
      <alignment horizontal="center" vertical="center" wrapText="1"/>
    </xf>
    <xf numFmtId="3" fontId="10" fillId="3" borderId="33" xfId="0" applyNumberFormat="1" applyFont="1" applyFill="1" applyBorder="1" applyAlignment="1">
      <alignment horizontal="left" vertical="center" wrapText="1"/>
    </xf>
    <xf numFmtId="4" fontId="10" fillId="3" borderId="34" xfId="0" applyNumberFormat="1" applyFont="1" applyFill="1" applyBorder="1" applyAlignment="1">
      <alignment horizontal="center" vertical="center" wrapText="1"/>
    </xf>
    <xf numFmtId="4" fontId="10" fillId="3" borderId="20" xfId="0" applyNumberFormat="1" applyFont="1" applyFill="1" applyBorder="1" applyAlignment="1">
      <alignment horizontal="center" vertical="center" wrapText="1"/>
    </xf>
    <xf numFmtId="4" fontId="9" fillId="3" borderId="16" xfId="0" applyNumberFormat="1" applyFont="1" applyFill="1" applyBorder="1" applyAlignment="1">
      <alignment horizontal="center" vertical="center" wrapText="1"/>
    </xf>
    <xf numFmtId="3" fontId="10" fillId="3" borderId="42" xfId="0" applyNumberFormat="1" applyFont="1" applyFill="1" applyBorder="1" applyAlignment="1">
      <alignment horizontal="left" vertical="center" wrapText="1"/>
    </xf>
    <xf numFmtId="4" fontId="10" fillId="3" borderId="43" xfId="0" applyNumberFormat="1" applyFont="1" applyFill="1" applyBorder="1" applyAlignment="1">
      <alignment horizontal="center" vertical="center" wrapText="1"/>
    </xf>
    <xf numFmtId="4" fontId="10" fillId="3" borderId="6" xfId="0" applyNumberFormat="1" applyFont="1" applyFill="1" applyBorder="1" applyAlignment="1">
      <alignment horizontal="center" vertical="center" wrapText="1"/>
    </xf>
    <xf numFmtId="4" fontId="9" fillId="3" borderId="6" xfId="0" applyNumberFormat="1" applyFont="1" applyFill="1" applyBorder="1" applyAlignment="1">
      <alignment horizontal="center" vertical="center" wrapText="1"/>
    </xf>
    <xf numFmtId="4" fontId="9" fillId="4" borderId="9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vertical="top"/>
    </xf>
    <xf numFmtId="0" fontId="10" fillId="0" borderId="0" xfId="0" applyFont="1"/>
    <xf numFmtId="4" fontId="10" fillId="3" borderId="9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/>
    </xf>
    <xf numFmtId="0" fontId="10" fillId="2" borderId="67" xfId="1" applyFont="1" applyFill="1" applyBorder="1"/>
    <xf numFmtId="0" fontId="10" fillId="0" borderId="0" xfId="1" applyFont="1"/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vertical="center" wrapText="1"/>
    </xf>
    <xf numFmtId="3" fontId="9" fillId="4" borderId="5" xfId="0" applyNumberFormat="1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left" vertical="center" wrapText="1"/>
    </xf>
    <xf numFmtId="4" fontId="15" fillId="4" borderId="5" xfId="0" applyNumberFormat="1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horizontal="right" vertical="center" wrapText="1"/>
    </xf>
    <xf numFmtId="4" fontId="9" fillId="4" borderId="5" xfId="0" applyNumberFormat="1" applyFont="1" applyFill="1" applyBorder="1" applyAlignment="1">
      <alignment horizontal="center" vertical="center" wrapText="1"/>
    </xf>
    <xf numFmtId="3" fontId="15" fillId="4" borderId="5" xfId="0" applyNumberFormat="1" applyFont="1" applyFill="1" applyBorder="1" applyAlignment="1">
      <alignment horizontal="center" vertical="center" wrapText="1"/>
    </xf>
    <xf numFmtId="0" fontId="16" fillId="4" borderId="5" xfId="0" applyFont="1" applyFill="1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wrapText="1"/>
    </xf>
    <xf numFmtId="0" fontId="17" fillId="6" borderId="16" xfId="0" applyFont="1" applyFill="1" applyBorder="1" applyAlignment="1">
      <alignment horizontal="center" wrapText="1"/>
    </xf>
    <xf numFmtId="0" fontId="18" fillId="4" borderId="17" xfId="0" applyFont="1" applyFill="1" applyBorder="1" applyAlignment="1" applyProtection="1">
      <alignment horizontal="center" wrapText="1"/>
      <protection locked="0"/>
    </xf>
    <xf numFmtId="0" fontId="19" fillId="6" borderId="17" xfId="0" applyFont="1" applyFill="1" applyBorder="1" applyAlignment="1" applyProtection="1">
      <alignment horizontal="center" wrapText="1"/>
      <protection locked="0"/>
    </xf>
    <xf numFmtId="0" fontId="8" fillId="6" borderId="5" xfId="0" applyFont="1" applyFill="1" applyBorder="1" applyAlignment="1" applyProtection="1">
      <alignment horizontal="center" vertical="center" wrapText="1"/>
      <protection locked="0"/>
    </xf>
    <xf numFmtId="0" fontId="20" fillId="4" borderId="9" xfId="0" applyFont="1" applyFill="1" applyBorder="1" applyAlignment="1">
      <alignment horizontal="center" vertical="center" wrapText="1"/>
    </xf>
    <xf numFmtId="0" fontId="16" fillId="4" borderId="3" xfId="0" applyFont="1" applyFill="1" applyBorder="1" applyAlignment="1">
      <alignment horizontal="right" vertical="center" wrapText="1"/>
    </xf>
    <xf numFmtId="0" fontId="16" fillId="4" borderId="9" xfId="0" applyFont="1" applyFill="1" applyBorder="1" applyAlignment="1">
      <alignment horizontal="center" vertical="center" wrapText="1"/>
    </xf>
    <xf numFmtId="0" fontId="21" fillId="0" borderId="67" xfId="1" applyFont="1" applyBorder="1" applyAlignment="1">
      <alignment vertical="center"/>
    </xf>
    <xf numFmtId="0" fontId="21" fillId="0" borderId="0" xfId="1" applyFont="1" applyAlignment="1">
      <alignment vertical="center"/>
    </xf>
    <xf numFmtId="4" fontId="23" fillId="7" borderId="29" xfId="1" applyNumberFormat="1" applyFont="1" applyFill="1" applyBorder="1" applyAlignment="1">
      <alignment horizontal="center" vertical="center" wrapText="1"/>
    </xf>
    <xf numFmtId="4" fontId="25" fillId="4" borderId="3" xfId="1" applyNumberFormat="1" applyFont="1" applyFill="1" applyBorder="1" applyAlignment="1">
      <alignment horizontal="center" vertical="center"/>
    </xf>
    <xf numFmtId="3" fontId="25" fillId="4" borderId="9" xfId="1" applyNumberFormat="1" applyFont="1" applyFill="1" applyBorder="1" applyAlignment="1">
      <alignment horizontal="center" vertical="center"/>
    </xf>
    <xf numFmtId="3" fontId="9" fillId="3" borderId="3" xfId="1" applyNumberFormat="1" applyFont="1" applyFill="1" applyBorder="1" applyAlignment="1">
      <alignment horizontal="left" vertical="center" wrapText="1" indent="1"/>
    </xf>
    <xf numFmtId="4" fontId="10" fillId="6" borderId="20" xfId="1" applyNumberFormat="1" applyFont="1" applyFill="1" applyBorder="1" applyAlignment="1" applyProtection="1">
      <alignment horizontal="center" vertical="center"/>
      <protection locked="0"/>
    </xf>
    <xf numFmtId="4" fontId="26" fillId="4" borderId="37" xfId="1" applyNumberFormat="1" applyFont="1" applyFill="1" applyBorder="1" applyAlignment="1">
      <alignment horizontal="center" vertical="center"/>
    </xf>
    <xf numFmtId="3" fontId="10" fillId="6" borderId="62" xfId="1" applyNumberFormat="1" applyFont="1" applyFill="1" applyBorder="1" applyAlignment="1" applyProtection="1">
      <alignment horizontal="center" vertical="center"/>
      <protection locked="0"/>
    </xf>
    <xf numFmtId="3" fontId="10" fillId="6" borderId="7" xfId="1" applyNumberFormat="1" applyFont="1" applyFill="1" applyBorder="1" applyAlignment="1" applyProtection="1">
      <alignment horizontal="center" vertical="center"/>
      <protection locked="0"/>
    </xf>
    <xf numFmtId="3" fontId="10" fillId="5" borderId="12" xfId="1" applyNumberFormat="1" applyFont="1" applyFill="1" applyBorder="1" applyAlignment="1">
      <alignment horizontal="center" vertical="center"/>
    </xf>
    <xf numFmtId="3" fontId="10" fillId="5" borderId="32" xfId="1" applyNumberFormat="1" applyFont="1" applyFill="1" applyBorder="1" applyAlignment="1">
      <alignment horizontal="center" vertical="center"/>
    </xf>
    <xf numFmtId="3" fontId="10" fillId="5" borderId="66" xfId="1" applyNumberFormat="1" applyFont="1" applyFill="1" applyBorder="1" applyAlignment="1">
      <alignment horizontal="center" vertical="center"/>
    </xf>
    <xf numFmtId="3" fontId="26" fillId="4" borderId="41" xfId="1" applyNumberFormat="1" applyFont="1" applyFill="1" applyBorder="1" applyAlignment="1">
      <alignment horizontal="center" vertical="center"/>
    </xf>
    <xf numFmtId="4" fontId="10" fillId="6" borderId="16" xfId="1" applyNumberFormat="1" applyFont="1" applyFill="1" applyBorder="1" applyAlignment="1" applyProtection="1">
      <alignment horizontal="center" vertical="center"/>
      <protection locked="0"/>
    </xf>
    <xf numFmtId="3" fontId="10" fillId="6" borderId="35" xfId="1" applyNumberFormat="1" applyFont="1" applyFill="1" applyBorder="1" applyAlignment="1" applyProtection="1">
      <alignment horizontal="center" vertical="center"/>
      <protection locked="0"/>
    </xf>
    <xf numFmtId="3" fontId="10" fillId="6" borderId="20" xfId="1" applyNumberFormat="1" applyFont="1" applyFill="1" applyBorder="1" applyAlignment="1" applyProtection="1">
      <alignment horizontal="center" vertical="center"/>
      <protection locked="0"/>
    </xf>
    <xf numFmtId="3" fontId="10" fillId="5" borderId="21" xfId="1" applyNumberFormat="1" applyFont="1" applyFill="1" applyBorder="1" applyAlignment="1">
      <alignment horizontal="center" vertical="center"/>
    </xf>
    <xf numFmtId="3" fontId="10" fillId="5" borderId="0" xfId="1" applyNumberFormat="1" applyFont="1" applyFill="1" applyAlignment="1">
      <alignment horizontal="center" vertical="center"/>
    </xf>
    <xf numFmtId="3" fontId="10" fillId="5" borderId="61" xfId="1" applyNumberFormat="1" applyFont="1" applyFill="1" applyBorder="1" applyAlignment="1">
      <alignment horizontal="center" vertical="center"/>
    </xf>
    <xf numFmtId="3" fontId="26" fillId="4" borderId="18" xfId="1" applyNumberFormat="1" applyFont="1" applyFill="1" applyBorder="1" applyAlignment="1">
      <alignment horizontal="center" vertical="center"/>
    </xf>
    <xf numFmtId="3" fontId="9" fillId="5" borderId="3" xfId="1" applyNumberFormat="1" applyFont="1" applyFill="1" applyBorder="1" applyAlignment="1">
      <alignment vertical="center" wrapText="1"/>
    </xf>
    <xf numFmtId="3" fontId="10" fillId="4" borderId="54" xfId="1" applyNumberFormat="1" applyFont="1" applyFill="1" applyBorder="1" applyAlignment="1" applyProtection="1">
      <alignment horizontal="center" vertical="center"/>
      <protection locked="0"/>
    </xf>
    <xf numFmtId="3" fontId="10" fillId="4" borderId="4" xfId="1" applyNumberFormat="1" applyFont="1" applyFill="1" applyBorder="1" applyAlignment="1" applyProtection="1">
      <alignment horizontal="center" vertical="center"/>
      <protection locked="0"/>
    </xf>
    <xf numFmtId="3" fontId="10" fillId="5" borderId="31" xfId="1" applyNumberFormat="1" applyFont="1" applyFill="1" applyBorder="1" applyAlignment="1">
      <alignment horizontal="center" vertical="center"/>
    </xf>
    <xf numFmtId="3" fontId="10" fillId="5" borderId="58" xfId="1" applyNumberFormat="1" applyFont="1" applyFill="1" applyBorder="1" applyAlignment="1">
      <alignment horizontal="center" vertical="center"/>
    </xf>
    <xf numFmtId="3" fontId="26" fillId="4" borderId="15" xfId="1" applyNumberFormat="1" applyFont="1" applyFill="1" applyBorder="1" applyAlignment="1">
      <alignment horizontal="center" vertical="center"/>
    </xf>
    <xf numFmtId="4" fontId="25" fillId="4" borderId="12" xfId="1" applyNumberFormat="1" applyFont="1" applyFill="1" applyBorder="1" applyAlignment="1">
      <alignment horizontal="center" vertical="center"/>
    </xf>
    <xf numFmtId="3" fontId="25" fillId="4" borderId="18" xfId="1" applyNumberFormat="1" applyFont="1" applyFill="1" applyBorder="1" applyAlignment="1">
      <alignment horizontal="center" vertical="center"/>
    </xf>
    <xf numFmtId="4" fontId="10" fillId="5" borderId="39" xfId="1" applyNumberFormat="1" applyFont="1" applyFill="1" applyBorder="1" applyAlignment="1">
      <alignment horizontal="center" vertical="center"/>
    </xf>
    <xf numFmtId="4" fontId="10" fillId="5" borderId="18" xfId="1" applyNumberFormat="1" applyFont="1" applyFill="1" applyBorder="1" applyAlignment="1">
      <alignment horizontal="center" vertical="center"/>
    </xf>
    <xf numFmtId="4" fontId="10" fillId="6" borderId="33" xfId="1" applyNumberFormat="1" applyFont="1" applyFill="1" applyBorder="1" applyAlignment="1" applyProtection="1">
      <alignment horizontal="center" vertical="center"/>
      <protection locked="0"/>
    </xf>
    <xf numFmtId="4" fontId="10" fillId="6" borderId="35" xfId="1" applyNumberFormat="1" applyFont="1" applyFill="1" applyBorder="1" applyAlignment="1" applyProtection="1">
      <alignment horizontal="center" vertical="center"/>
      <protection locked="0"/>
    </xf>
    <xf numFmtId="4" fontId="10" fillId="6" borderId="36" xfId="1" applyNumberFormat="1" applyFont="1" applyFill="1" applyBorder="1" applyAlignment="1" applyProtection="1">
      <alignment horizontal="center" vertical="center"/>
      <protection locked="0"/>
    </xf>
    <xf numFmtId="4" fontId="26" fillId="4" borderId="33" xfId="1" applyNumberFormat="1" applyFont="1" applyFill="1" applyBorder="1" applyAlignment="1">
      <alignment horizontal="center" vertical="center"/>
    </xf>
    <xf numFmtId="3" fontId="25" fillId="4" borderId="60" xfId="1" applyNumberFormat="1" applyFont="1" applyFill="1" applyBorder="1" applyAlignment="1">
      <alignment horizontal="center" vertical="center"/>
    </xf>
    <xf numFmtId="3" fontId="25" fillId="4" borderId="0" xfId="1" applyNumberFormat="1" applyFont="1" applyFill="1" applyAlignment="1">
      <alignment horizontal="center" vertical="center"/>
    </xf>
    <xf numFmtId="3" fontId="10" fillId="6" borderId="33" xfId="1" applyNumberFormat="1" applyFont="1" applyFill="1" applyBorder="1" applyAlignment="1" applyProtection="1">
      <alignment horizontal="center" vertical="center"/>
      <protection locked="0"/>
    </xf>
    <xf numFmtId="3" fontId="10" fillId="6" borderId="36" xfId="1" applyNumberFormat="1" applyFont="1" applyFill="1" applyBorder="1" applyAlignment="1" applyProtection="1">
      <alignment horizontal="center" vertical="center"/>
      <protection locked="0"/>
    </xf>
    <xf numFmtId="3" fontId="26" fillId="4" borderId="34" xfId="1" applyNumberFormat="1" applyFont="1" applyFill="1" applyBorder="1" applyAlignment="1">
      <alignment horizontal="center" vertical="center"/>
    </xf>
    <xf numFmtId="4" fontId="10" fillId="5" borderId="60" xfId="1" applyNumberFormat="1" applyFont="1" applyFill="1" applyBorder="1" applyAlignment="1">
      <alignment horizontal="center" vertical="center"/>
    </xf>
    <xf numFmtId="4" fontId="10" fillId="5" borderId="41" xfId="1" applyNumberFormat="1" applyFont="1" applyFill="1" applyBorder="1" applyAlignment="1">
      <alignment horizontal="center" vertical="center"/>
    </xf>
    <xf numFmtId="4" fontId="10" fillId="5" borderId="57" xfId="1" applyNumberFormat="1" applyFont="1" applyFill="1" applyBorder="1" applyAlignment="1">
      <alignment horizontal="center" vertical="center"/>
    </xf>
    <xf numFmtId="4" fontId="10" fillId="5" borderId="19" xfId="1" applyNumberFormat="1" applyFont="1" applyFill="1" applyBorder="1" applyAlignment="1">
      <alignment horizontal="center" vertical="center"/>
    </xf>
    <xf numFmtId="4" fontId="9" fillId="4" borderId="13" xfId="1" applyNumberFormat="1" applyFont="1" applyFill="1" applyBorder="1" applyAlignment="1">
      <alignment horizontal="center" vertical="center"/>
    </xf>
    <xf numFmtId="4" fontId="9" fillId="4" borderId="3" xfId="1" applyNumberFormat="1" applyFont="1" applyFill="1" applyBorder="1" applyAlignment="1">
      <alignment horizontal="center" vertical="center"/>
    </xf>
    <xf numFmtId="4" fontId="9" fillId="4" borderId="16" xfId="1" applyNumberFormat="1" applyFont="1" applyFill="1" applyBorder="1" applyAlignment="1">
      <alignment horizontal="center" vertical="center"/>
    </xf>
    <xf numFmtId="4" fontId="9" fillId="4" borderId="38" xfId="1" applyNumberFormat="1" applyFont="1" applyFill="1" applyBorder="1" applyAlignment="1">
      <alignment horizontal="center" vertical="center"/>
    </xf>
    <xf numFmtId="4" fontId="9" fillId="4" borderId="15" xfId="1" applyNumberFormat="1" applyFont="1" applyFill="1" applyBorder="1" applyAlignment="1">
      <alignment horizontal="center" vertical="center"/>
    </xf>
    <xf numFmtId="4" fontId="9" fillId="4" borderId="37" xfId="1" applyNumberFormat="1" applyFont="1" applyFill="1" applyBorder="1" applyAlignment="1">
      <alignment horizontal="center" vertical="center"/>
    </xf>
    <xf numFmtId="3" fontId="9" fillId="4" borderId="15" xfId="1" applyNumberFormat="1" applyFont="1" applyFill="1" applyBorder="1" applyAlignment="1">
      <alignment horizontal="center" vertical="center"/>
    </xf>
    <xf numFmtId="3" fontId="9" fillId="4" borderId="3" xfId="1" applyNumberFormat="1" applyFont="1" applyFill="1" applyBorder="1" applyAlignment="1">
      <alignment horizontal="center" vertical="center"/>
    </xf>
    <xf numFmtId="3" fontId="9" fillId="4" borderId="37" xfId="1" applyNumberFormat="1" applyFont="1" applyFill="1" applyBorder="1" applyAlignment="1">
      <alignment horizontal="center" vertical="center"/>
    </xf>
    <xf numFmtId="0" fontId="27" fillId="7" borderId="16" xfId="0" applyFont="1" applyFill="1" applyBorder="1" applyAlignment="1">
      <alignment horizontal="center" wrapText="1"/>
    </xf>
    <xf numFmtId="0" fontId="7" fillId="0" borderId="0" xfId="0" applyFont="1"/>
    <xf numFmtId="0" fontId="27" fillId="7" borderId="17" xfId="0" applyFont="1" applyFill="1" applyBorder="1" applyAlignment="1">
      <alignment horizontal="center" wrapText="1"/>
    </xf>
    <xf numFmtId="0" fontId="8" fillId="6" borderId="7" xfId="0" applyFont="1" applyFill="1" applyBorder="1" applyAlignment="1" applyProtection="1">
      <alignment horizontal="center" vertical="center" wrapText="1"/>
      <protection locked="0"/>
    </xf>
    <xf numFmtId="165" fontId="8" fillId="6" borderId="53" xfId="0" applyNumberFormat="1" applyFont="1" applyFill="1" applyBorder="1" applyAlignment="1" applyProtection="1">
      <alignment horizontal="center" vertical="center" wrapText="1"/>
      <protection locked="0"/>
    </xf>
    <xf numFmtId="165" fontId="8" fillId="6" borderId="34" xfId="0" applyNumberFormat="1" applyFont="1" applyFill="1" applyBorder="1" applyAlignment="1" applyProtection="1">
      <alignment horizontal="center" vertical="center" wrapText="1"/>
      <protection locked="0"/>
    </xf>
    <xf numFmtId="165" fontId="8" fillId="6" borderId="7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Alignment="1" applyProtection="1">
      <alignment vertical="center"/>
      <protection locked="0"/>
    </xf>
    <xf numFmtId="0" fontId="8" fillId="6" borderId="1" xfId="0" applyFont="1" applyFill="1" applyBorder="1" applyAlignment="1" applyProtection="1">
      <alignment horizontal="center" vertical="center" wrapText="1"/>
      <protection locked="0"/>
    </xf>
    <xf numFmtId="165" fontId="8" fillId="6" borderId="8" xfId="0" applyNumberFormat="1" applyFont="1" applyFill="1" applyBorder="1" applyAlignment="1" applyProtection="1">
      <alignment horizontal="center" vertical="center" wrapText="1"/>
      <protection locked="0"/>
    </xf>
    <xf numFmtId="165" fontId="8" fillId="6" borderId="10" xfId="0" applyNumberFormat="1" applyFont="1" applyFill="1" applyBorder="1" applyAlignment="1" applyProtection="1">
      <alignment horizontal="center" vertical="center" wrapText="1"/>
      <protection locked="0"/>
    </xf>
    <xf numFmtId="165" fontId="8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6" borderId="6" xfId="0" applyFont="1" applyFill="1" applyBorder="1" applyAlignment="1" applyProtection="1">
      <alignment horizontal="center" vertical="center" wrapText="1"/>
      <protection locked="0"/>
    </xf>
    <xf numFmtId="165" fontId="8" fillId="6" borderId="44" xfId="0" applyNumberFormat="1" applyFont="1" applyFill="1" applyBorder="1" applyAlignment="1" applyProtection="1">
      <alignment horizontal="center" vertical="center" wrapText="1"/>
      <protection locked="0"/>
    </xf>
    <xf numFmtId="165" fontId="8" fillId="6" borderId="43" xfId="0" applyNumberFormat="1" applyFont="1" applyFill="1" applyBorder="1" applyAlignment="1" applyProtection="1">
      <alignment horizontal="center" vertical="center" wrapText="1"/>
      <protection locked="0"/>
    </xf>
    <xf numFmtId="165" fontId="8" fillId="6" borderId="6" xfId="0" applyNumberFormat="1" applyFont="1" applyFill="1" applyBorder="1" applyAlignment="1" applyProtection="1">
      <alignment horizontal="center" vertical="center" wrapText="1"/>
      <protection locked="0"/>
    </xf>
    <xf numFmtId="0" fontId="23" fillId="7" borderId="16" xfId="0" applyFont="1" applyFill="1" applyBorder="1" applyAlignment="1">
      <alignment horizontal="center" vertical="center" wrapText="1"/>
    </xf>
    <xf numFmtId="3" fontId="24" fillId="4" borderId="5" xfId="1" applyNumberFormat="1" applyFont="1" applyFill="1" applyBorder="1" applyAlignment="1">
      <alignment vertical="center"/>
    </xf>
    <xf numFmtId="3" fontId="24" fillId="4" borderId="5" xfId="1" applyNumberFormat="1" applyFont="1" applyFill="1" applyBorder="1" applyAlignment="1">
      <alignment horizontal="center" vertical="center"/>
    </xf>
    <xf numFmtId="0" fontId="8" fillId="6" borderId="22" xfId="0" applyFont="1" applyFill="1" applyBorder="1" applyAlignment="1" applyProtection="1">
      <alignment horizontal="left" vertical="center" wrapText="1" indent="1"/>
      <protection locked="0"/>
    </xf>
    <xf numFmtId="3" fontId="8" fillId="6" borderId="40" xfId="0" applyNumberFormat="1" applyFont="1" applyFill="1" applyBorder="1" applyAlignment="1" applyProtection="1">
      <alignment horizontal="center" vertical="center" wrapText="1"/>
      <protection locked="0"/>
    </xf>
    <xf numFmtId="3" fontId="8" fillId="4" borderId="40" xfId="0" applyNumberFormat="1" applyFont="1" applyFill="1" applyBorder="1" applyAlignment="1">
      <alignment horizontal="center" vertical="center" wrapText="1"/>
    </xf>
    <xf numFmtId="2" fontId="8" fillId="6" borderId="40" xfId="0" applyNumberFormat="1" applyFont="1" applyFill="1" applyBorder="1" applyAlignment="1" applyProtection="1">
      <alignment horizontal="center" vertical="center" wrapText="1"/>
      <protection locked="0"/>
    </xf>
    <xf numFmtId="4" fontId="8" fillId="4" borderId="40" xfId="0" applyNumberFormat="1" applyFont="1" applyFill="1" applyBorder="1" applyAlignment="1">
      <alignment horizontal="center" vertical="center" wrapText="1"/>
    </xf>
    <xf numFmtId="0" fontId="21" fillId="0" borderId="0" xfId="1" applyFont="1" applyAlignment="1" applyProtection="1">
      <alignment vertical="center"/>
      <protection locked="0"/>
    </xf>
    <xf numFmtId="3" fontId="8" fillId="6" borderId="22" xfId="0" applyNumberFormat="1" applyFont="1" applyFill="1" applyBorder="1" applyAlignment="1" applyProtection="1">
      <alignment horizontal="center" vertical="center" wrapText="1"/>
      <protection locked="0"/>
    </xf>
    <xf numFmtId="3" fontId="8" fillId="4" borderId="22" xfId="0" applyNumberFormat="1" applyFont="1" applyFill="1" applyBorder="1" applyAlignment="1">
      <alignment horizontal="center" vertical="center" wrapText="1"/>
    </xf>
    <xf numFmtId="2" fontId="8" fillId="6" borderId="22" xfId="0" applyNumberFormat="1" applyFont="1" applyFill="1" applyBorder="1" applyAlignment="1" applyProtection="1">
      <alignment horizontal="center" vertical="center" wrapText="1"/>
      <protection locked="0"/>
    </xf>
    <xf numFmtId="4" fontId="8" fillId="4" borderId="22" xfId="0" applyNumberFormat="1" applyFont="1" applyFill="1" applyBorder="1" applyAlignment="1">
      <alignment horizontal="center" vertical="center" wrapText="1"/>
    </xf>
    <xf numFmtId="0" fontId="8" fillId="6" borderId="22" xfId="0" applyFont="1" applyFill="1" applyBorder="1" applyAlignment="1" applyProtection="1">
      <alignment horizontal="center" vertical="center" wrapText="1"/>
      <protection locked="0"/>
    </xf>
    <xf numFmtId="3" fontId="9" fillId="4" borderId="17" xfId="0" applyNumberFormat="1" applyFont="1" applyFill="1" applyBorder="1" applyAlignment="1">
      <alignment horizontal="center" vertical="center" wrapText="1"/>
    </xf>
    <xf numFmtId="0" fontId="10" fillId="4" borderId="17" xfId="0" applyFont="1" applyFill="1" applyBorder="1" applyAlignment="1">
      <alignment horizontal="center" vertical="center" wrapText="1"/>
    </xf>
    <xf numFmtId="4" fontId="9" fillId="4" borderId="17" xfId="0" applyNumberFormat="1" applyFont="1" applyFill="1" applyBorder="1" applyAlignment="1">
      <alignment horizontal="center" vertical="center" wrapText="1"/>
    </xf>
    <xf numFmtId="4" fontId="10" fillId="5" borderId="34" xfId="1" applyNumberFormat="1" applyFont="1" applyFill="1" applyBorder="1" applyAlignment="1" applyProtection="1">
      <alignment horizontal="center" vertical="center"/>
      <protection locked="0"/>
    </xf>
    <xf numFmtId="0" fontId="9" fillId="0" borderId="0" xfId="0" applyFont="1" applyAlignment="1">
      <alignment horizontal="center" vertical="center" wrapText="1"/>
    </xf>
    <xf numFmtId="0" fontId="13" fillId="7" borderId="67" xfId="0" applyFont="1" applyFill="1" applyBorder="1" applyAlignment="1">
      <alignment horizontal="center" vertical="center" wrapText="1"/>
    </xf>
    <xf numFmtId="0" fontId="9" fillId="6" borderId="0" xfId="0" applyFont="1" applyFill="1" applyAlignment="1" applyProtection="1">
      <alignment horizontal="center" vertical="center" wrapText="1"/>
      <protection locked="0"/>
    </xf>
    <xf numFmtId="0" fontId="9" fillId="4" borderId="3" xfId="0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4" fontId="9" fillId="4" borderId="3" xfId="0" applyNumberFormat="1" applyFont="1" applyFill="1" applyBorder="1" applyAlignment="1">
      <alignment horizontal="center" vertical="center" wrapText="1"/>
    </xf>
    <xf numFmtId="4" fontId="9" fillId="4" borderId="9" xfId="0" applyNumberFormat="1" applyFont="1" applyFill="1" applyBorder="1" applyAlignment="1">
      <alignment horizontal="center" vertical="center" wrapText="1"/>
    </xf>
    <xf numFmtId="0" fontId="16" fillId="4" borderId="5" xfId="0" applyFont="1" applyFill="1" applyBorder="1" applyAlignment="1">
      <alignment horizontal="center" vertical="center" wrapText="1"/>
    </xf>
    <xf numFmtId="0" fontId="16" fillId="4" borderId="3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3" fontId="9" fillId="4" borderId="5" xfId="0" applyNumberFormat="1" applyFont="1" applyFill="1" applyBorder="1" applyAlignment="1">
      <alignment horizontal="center" vertical="center" wrapText="1"/>
    </xf>
    <xf numFmtId="4" fontId="9" fillId="6" borderId="5" xfId="1" applyNumberFormat="1" applyFont="1" applyFill="1" applyBorder="1" applyAlignment="1" applyProtection="1">
      <alignment horizontal="center" vertical="center"/>
      <protection locked="0"/>
    </xf>
    <xf numFmtId="3" fontId="9" fillId="4" borderId="3" xfId="0" applyNumberFormat="1" applyFont="1" applyFill="1" applyBorder="1" applyAlignment="1">
      <alignment horizontal="center" vertical="center" wrapText="1"/>
    </xf>
    <xf numFmtId="3" fontId="9" fillId="4" borderId="9" xfId="0" applyNumberFormat="1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3" fontId="9" fillId="6" borderId="5" xfId="1" applyNumberFormat="1" applyFont="1" applyFill="1" applyBorder="1" applyAlignment="1" applyProtection="1">
      <alignment horizontal="center" vertical="center"/>
      <protection locked="0"/>
    </xf>
    <xf numFmtId="0" fontId="9" fillId="5" borderId="12" xfId="0" applyFont="1" applyFill="1" applyBorder="1" applyAlignment="1">
      <alignment horizontal="center" vertical="center" wrapText="1"/>
    </xf>
    <xf numFmtId="0" fontId="9" fillId="5" borderId="14" xfId="0" applyFont="1" applyFill="1" applyBorder="1" applyAlignment="1">
      <alignment horizontal="center" vertical="center" wrapText="1"/>
    </xf>
    <xf numFmtId="0" fontId="14" fillId="7" borderId="67" xfId="0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 wrapText="1"/>
    </xf>
    <xf numFmtId="0" fontId="9" fillId="4" borderId="17" xfId="0" applyFont="1" applyFill="1" applyBorder="1" applyAlignment="1">
      <alignment horizontal="right" vertical="center" wrapText="1" indent="1"/>
    </xf>
    <xf numFmtId="3" fontId="22" fillId="7" borderId="11" xfId="1" applyNumberFormat="1" applyFont="1" applyFill="1" applyBorder="1" applyAlignment="1">
      <alignment horizontal="center" vertical="center" wrapText="1"/>
    </xf>
    <xf numFmtId="3" fontId="22" fillId="7" borderId="29" xfId="1" applyNumberFormat="1" applyFont="1" applyFill="1" applyBorder="1" applyAlignment="1">
      <alignment horizontal="center" vertical="center" wrapText="1"/>
    </xf>
    <xf numFmtId="3" fontId="22" fillId="7" borderId="23" xfId="1" applyNumberFormat="1" applyFont="1" applyFill="1" applyBorder="1" applyAlignment="1">
      <alignment horizontal="center" vertical="center"/>
    </xf>
    <xf numFmtId="3" fontId="22" fillId="7" borderId="26" xfId="1" applyNumberFormat="1" applyFont="1" applyFill="1" applyBorder="1" applyAlignment="1">
      <alignment horizontal="center" vertical="center"/>
    </xf>
    <xf numFmtId="3" fontId="22" fillId="7" borderId="28" xfId="1" applyNumberFormat="1" applyFont="1" applyFill="1" applyBorder="1" applyAlignment="1">
      <alignment horizontal="center" vertical="center"/>
    </xf>
    <xf numFmtId="0" fontId="22" fillId="7" borderId="46" xfId="1" applyFont="1" applyFill="1" applyBorder="1" applyAlignment="1">
      <alignment horizontal="center" vertical="center"/>
    </xf>
    <xf numFmtId="0" fontId="22" fillId="7" borderId="47" xfId="1" applyFont="1" applyFill="1" applyBorder="1" applyAlignment="1">
      <alignment horizontal="center" vertical="center"/>
    </xf>
    <xf numFmtId="0" fontId="22" fillId="7" borderId="48" xfId="1" applyFont="1" applyFill="1" applyBorder="1" applyAlignment="1">
      <alignment horizontal="center" vertical="center"/>
    </xf>
    <xf numFmtId="3" fontId="22" fillId="7" borderId="49" xfId="1" applyNumberFormat="1" applyFont="1" applyFill="1" applyBorder="1" applyAlignment="1">
      <alignment horizontal="center" vertical="center" wrapText="1"/>
    </xf>
    <xf numFmtId="3" fontId="22" fillId="7" borderId="50" xfId="1" applyNumberFormat="1" applyFont="1" applyFill="1" applyBorder="1" applyAlignment="1">
      <alignment horizontal="center" vertical="center" wrapText="1"/>
    </xf>
    <xf numFmtId="3" fontId="24" fillId="4" borderId="3" xfId="1" applyNumberFormat="1" applyFont="1" applyFill="1" applyBorder="1" applyAlignment="1">
      <alignment horizontal="center" vertical="center"/>
    </xf>
    <xf numFmtId="3" fontId="24" fillId="4" borderId="4" xfId="1" applyNumberFormat="1" applyFont="1" applyFill="1" applyBorder="1" applyAlignment="1">
      <alignment horizontal="center" vertical="center"/>
    </xf>
    <xf numFmtId="3" fontId="24" fillId="4" borderId="9" xfId="1" applyNumberFormat="1" applyFont="1" applyFill="1" applyBorder="1" applyAlignment="1">
      <alignment horizontal="center" vertical="center"/>
    </xf>
    <xf numFmtId="4" fontId="9" fillId="4" borderId="54" xfId="1" applyNumberFormat="1" applyFont="1" applyFill="1" applyBorder="1" applyAlignment="1">
      <alignment horizontal="center" vertical="center"/>
    </xf>
    <xf numFmtId="4" fontId="9" fillId="4" borderId="4" xfId="1" applyNumberFormat="1" applyFont="1" applyFill="1" applyBorder="1" applyAlignment="1">
      <alignment horizontal="center" vertical="center"/>
    </xf>
    <xf numFmtId="4" fontId="9" fillId="4" borderId="55" xfId="1" applyNumberFormat="1" applyFont="1" applyFill="1" applyBorder="1" applyAlignment="1">
      <alignment horizontal="center" vertical="center"/>
    </xf>
    <xf numFmtId="4" fontId="9" fillId="4" borderId="13" xfId="1" applyNumberFormat="1" applyFont="1" applyFill="1" applyBorder="1" applyAlignment="1">
      <alignment horizontal="center" vertical="center"/>
    </xf>
    <xf numFmtId="4" fontId="9" fillId="4" borderId="56" xfId="1" applyNumberFormat="1" applyFont="1" applyFill="1" applyBorder="1" applyAlignment="1">
      <alignment horizontal="center" vertical="center"/>
    </xf>
    <xf numFmtId="0" fontId="27" fillId="7" borderId="16" xfId="0" applyFont="1" applyFill="1" applyBorder="1" applyAlignment="1">
      <alignment horizontal="center" vertical="center" wrapText="1"/>
    </xf>
    <xf numFmtId="0" fontId="27" fillId="7" borderId="17" xfId="0" applyFont="1" applyFill="1" applyBorder="1" applyAlignment="1">
      <alignment horizontal="center" vertical="center" wrapText="1"/>
    </xf>
    <xf numFmtId="3" fontId="9" fillId="4" borderId="12" xfId="1" applyNumberFormat="1" applyFont="1" applyFill="1" applyBorder="1" applyAlignment="1">
      <alignment horizontal="center" vertical="center" wrapText="1"/>
    </xf>
    <xf numFmtId="3" fontId="9" fillId="4" borderId="14" xfId="1" applyNumberFormat="1" applyFont="1" applyFill="1" applyBorder="1" applyAlignment="1">
      <alignment horizontal="center" vertical="center" wrapText="1"/>
    </xf>
    <xf numFmtId="4" fontId="9" fillId="4" borderId="15" xfId="1" applyNumberFormat="1" applyFont="1" applyFill="1" applyBorder="1" applyAlignment="1">
      <alignment horizontal="center" vertical="center"/>
    </xf>
    <xf numFmtId="4" fontId="9" fillId="4" borderId="37" xfId="1" applyNumberFormat="1" applyFont="1" applyFill="1" applyBorder="1" applyAlignment="1">
      <alignment horizontal="center" vertical="center"/>
    </xf>
    <xf numFmtId="0" fontId="11" fillId="0" borderId="0" xfId="1" applyFont="1" applyAlignment="1">
      <alignment horizontal="center" vertical="center"/>
    </xf>
    <xf numFmtId="0" fontId="22" fillId="7" borderId="24" xfId="1" applyFont="1" applyFill="1" applyBorder="1" applyAlignment="1">
      <alignment horizontal="center" vertical="center"/>
    </xf>
    <xf numFmtId="3" fontId="22" fillId="7" borderId="24" xfId="1" applyNumberFormat="1" applyFont="1" applyFill="1" applyBorder="1" applyAlignment="1">
      <alignment horizontal="center" vertical="center" wrapText="1"/>
    </xf>
    <xf numFmtId="3" fontId="22" fillId="7" borderId="25" xfId="1" applyNumberFormat="1" applyFont="1" applyFill="1" applyBorder="1" applyAlignment="1">
      <alignment horizontal="center" vertical="center" wrapText="1"/>
    </xf>
    <xf numFmtId="3" fontId="22" fillId="7" borderId="27" xfId="1" applyNumberFormat="1" applyFont="1" applyFill="1" applyBorder="1" applyAlignment="1">
      <alignment horizontal="center" vertical="center" wrapText="1"/>
    </xf>
    <xf numFmtId="3" fontId="22" fillId="7" borderId="30" xfId="1" applyNumberFormat="1" applyFont="1" applyFill="1" applyBorder="1" applyAlignment="1">
      <alignment horizontal="center" vertical="center" wrapText="1"/>
    </xf>
    <xf numFmtId="0" fontId="23" fillId="7" borderId="16" xfId="0" applyFont="1" applyFill="1" applyBorder="1" applyAlignment="1">
      <alignment horizontal="center" vertical="center" wrapText="1"/>
    </xf>
    <xf numFmtId="4" fontId="9" fillId="4" borderId="12" xfId="1" applyNumberFormat="1" applyFont="1" applyFill="1" applyBorder="1" applyAlignment="1">
      <alignment horizontal="center" vertical="center"/>
    </xf>
    <xf numFmtId="4" fontId="9" fillId="4" borderId="14" xfId="1" applyNumberFormat="1" applyFont="1" applyFill="1" applyBorder="1" applyAlignment="1">
      <alignment horizontal="center" vertical="center"/>
    </xf>
    <xf numFmtId="0" fontId="8" fillId="6" borderId="2" xfId="0" applyFont="1" applyFill="1" applyBorder="1" applyAlignment="1" applyProtection="1">
      <alignment horizontal="center" vertical="center" wrapText="1"/>
      <protection locked="0"/>
    </xf>
    <xf numFmtId="0" fontId="8" fillId="6" borderId="10" xfId="0" applyFont="1" applyFill="1" applyBorder="1" applyAlignment="1" applyProtection="1">
      <alignment horizontal="center" vertical="center" wrapText="1"/>
      <protection locked="0"/>
    </xf>
    <xf numFmtId="4" fontId="9" fillId="4" borderId="54" xfId="1" applyNumberFormat="1" applyFont="1" applyFill="1" applyBorder="1" applyAlignment="1" applyProtection="1">
      <alignment horizontal="center" vertical="center"/>
      <protection locked="0"/>
    </xf>
    <xf numFmtId="4" fontId="9" fillId="4" borderId="4" xfId="1" applyNumberFormat="1" applyFont="1" applyFill="1" applyBorder="1" applyAlignment="1" applyProtection="1">
      <alignment horizontal="center" vertical="center"/>
      <protection locked="0"/>
    </xf>
    <xf numFmtId="4" fontId="9" fillId="4" borderId="55" xfId="1" applyNumberFormat="1" applyFont="1" applyFill="1" applyBorder="1" applyAlignment="1" applyProtection="1">
      <alignment horizontal="center" vertical="center"/>
      <protection locked="0"/>
    </xf>
    <xf numFmtId="3" fontId="9" fillId="4" borderId="15" xfId="1" applyNumberFormat="1" applyFont="1" applyFill="1" applyBorder="1" applyAlignment="1">
      <alignment horizontal="center" vertical="center"/>
    </xf>
    <xf numFmtId="3" fontId="9" fillId="4" borderId="4" xfId="1" applyNumberFormat="1" applyFont="1" applyFill="1" applyBorder="1" applyAlignment="1">
      <alignment horizontal="center" vertical="center"/>
    </xf>
    <xf numFmtId="3" fontId="9" fillId="4" borderId="37" xfId="1" applyNumberFormat="1" applyFont="1" applyFill="1" applyBorder="1" applyAlignment="1">
      <alignment horizontal="center" vertical="center"/>
    </xf>
    <xf numFmtId="3" fontId="9" fillId="4" borderId="13" xfId="1" applyNumberFormat="1" applyFont="1" applyFill="1" applyBorder="1" applyAlignment="1">
      <alignment horizontal="center" vertical="center"/>
    </xf>
    <xf numFmtId="3" fontId="9" fillId="4" borderId="56" xfId="1" applyNumberFormat="1" applyFont="1" applyFill="1" applyBorder="1" applyAlignment="1">
      <alignment horizontal="center" vertical="center"/>
    </xf>
    <xf numFmtId="3" fontId="10" fillId="5" borderId="12" xfId="1" applyNumberFormat="1" applyFont="1" applyFill="1" applyBorder="1" applyAlignment="1">
      <alignment horizontal="center" vertical="center" wrapText="1"/>
    </xf>
    <xf numFmtId="3" fontId="10" fillId="5" borderId="32" xfId="1" applyNumberFormat="1" applyFont="1" applyFill="1" applyBorder="1" applyAlignment="1">
      <alignment horizontal="center" vertical="center" wrapText="1"/>
    </xf>
    <xf numFmtId="3" fontId="10" fillId="5" borderId="18" xfId="1" applyNumberFormat="1" applyFont="1" applyFill="1" applyBorder="1" applyAlignment="1">
      <alignment horizontal="center" vertical="center" wrapText="1"/>
    </xf>
    <xf numFmtId="3" fontId="10" fillId="5" borderId="21" xfId="1" applyNumberFormat="1" applyFont="1" applyFill="1" applyBorder="1" applyAlignment="1">
      <alignment horizontal="center" vertical="center" wrapText="1"/>
    </xf>
    <xf numFmtId="3" fontId="10" fillId="5" borderId="0" xfId="1" applyNumberFormat="1" applyFont="1" applyFill="1" applyAlignment="1">
      <alignment horizontal="center" vertical="center" wrapText="1"/>
    </xf>
    <xf numFmtId="3" fontId="10" fillId="5" borderId="41" xfId="1" applyNumberFormat="1" applyFont="1" applyFill="1" applyBorder="1" applyAlignment="1">
      <alignment horizontal="center" vertical="center" wrapText="1"/>
    </xf>
    <xf numFmtId="3" fontId="10" fillId="5" borderId="31" xfId="1" applyNumberFormat="1" applyFont="1" applyFill="1" applyBorder="1" applyAlignment="1">
      <alignment horizontal="center" vertical="center" wrapText="1"/>
    </xf>
    <xf numFmtId="3" fontId="10" fillId="5" borderId="19" xfId="1" applyNumberFormat="1" applyFont="1" applyFill="1" applyBorder="1" applyAlignment="1">
      <alignment horizontal="center" vertical="center" wrapText="1"/>
    </xf>
    <xf numFmtId="4" fontId="25" fillId="4" borderId="63" xfId="1" applyNumberFormat="1" applyFont="1" applyFill="1" applyBorder="1" applyAlignment="1">
      <alignment horizontal="center" vertical="center"/>
    </xf>
    <xf numFmtId="4" fontId="25" fillId="4" borderId="64" xfId="1" applyNumberFormat="1" applyFont="1" applyFill="1" applyBorder="1" applyAlignment="1">
      <alignment horizontal="center" vertical="center"/>
    </xf>
    <xf numFmtId="4" fontId="25" fillId="4" borderId="65" xfId="1" applyNumberFormat="1" applyFont="1" applyFill="1" applyBorder="1" applyAlignment="1">
      <alignment horizontal="center" vertical="center"/>
    </xf>
    <xf numFmtId="0" fontId="14" fillId="7" borderId="69" xfId="0" applyFont="1" applyFill="1" applyBorder="1" applyAlignment="1">
      <alignment horizontal="center" vertical="center" wrapText="1"/>
    </xf>
    <xf numFmtId="0" fontId="14" fillId="7" borderId="70" xfId="0" applyFont="1" applyFill="1" applyBorder="1" applyAlignment="1">
      <alignment horizontal="center" vertical="center" wrapText="1"/>
    </xf>
    <xf numFmtId="0" fontId="14" fillId="7" borderId="71" xfId="0" applyFont="1" applyFill="1" applyBorder="1" applyAlignment="1">
      <alignment horizontal="center" vertical="center" wrapText="1"/>
    </xf>
    <xf numFmtId="0" fontId="14" fillId="7" borderId="68" xfId="0" applyFont="1" applyFill="1" applyBorder="1" applyAlignment="1">
      <alignment horizontal="center" vertical="center" wrapText="1"/>
    </xf>
    <xf numFmtId="3" fontId="22" fillId="7" borderId="51" xfId="1" applyNumberFormat="1" applyFont="1" applyFill="1" applyBorder="1" applyAlignment="1">
      <alignment horizontal="center" vertical="center" wrapText="1"/>
    </xf>
    <xf numFmtId="3" fontId="22" fillId="7" borderId="52" xfId="1" applyNumberFormat="1" applyFont="1" applyFill="1" applyBorder="1" applyAlignment="1">
      <alignment horizontal="center" vertical="center" wrapText="1"/>
    </xf>
    <xf numFmtId="3" fontId="22" fillId="7" borderId="45" xfId="1" applyNumberFormat="1" applyFont="1" applyFill="1" applyBorder="1" applyAlignment="1">
      <alignment horizontal="center" vertical="center" wrapText="1"/>
    </xf>
    <xf numFmtId="3" fontId="22" fillId="7" borderId="59" xfId="1" applyNumberFormat="1" applyFont="1" applyFill="1" applyBorder="1" applyAlignment="1">
      <alignment horizontal="center" vertical="center" wrapText="1"/>
    </xf>
    <xf numFmtId="0" fontId="27" fillId="7" borderId="12" xfId="0" applyFont="1" applyFill="1" applyBorder="1" applyAlignment="1">
      <alignment horizontal="center" vertical="center" wrapText="1"/>
    </xf>
    <xf numFmtId="0" fontId="27" fillId="7" borderId="18" xfId="0" applyFont="1" applyFill="1" applyBorder="1" applyAlignment="1">
      <alignment horizontal="center" vertical="center" wrapText="1"/>
    </xf>
    <xf numFmtId="0" fontId="27" fillId="7" borderId="14" xfId="0" applyFont="1" applyFill="1" applyBorder="1" applyAlignment="1">
      <alignment horizontal="center" vertical="center" wrapText="1"/>
    </xf>
    <xf numFmtId="0" fontId="27" fillId="7" borderId="19" xfId="0" applyFont="1" applyFill="1" applyBorder="1" applyAlignment="1">
      <alignment horizontal="center" vertical="center" wrapText="1"/>
    </xf>
    <xf numFmtId="0" fontId="27" fillId="7" borderId="32" xfId="0" applyFont="1" applyFill="1" applyBorder="1" applyAlignment="1">
      <alignment horizontal="center" vertical="center" wrapText="1"/>
    </xf>
    <xf numFmtId="0" fontId="27" fillId="7" borderId="31" xfId="0" applyFont="1" applyFill="1" applyBorder="1" applyAlignment="1">
      <alignment horizontal="center" vertical="center" wrapText="1"/>
    </xf>
    <xf numFmtId="0" fontId="8" fillId="6" borderId="33" xfId="0" applyFont="1" applyFill="1" applyBorder="1" applyAlignment="1" applyProtection="1">
      <alignment horizontal="center" vertical="center" wrapText="1"/>
      <protection locked="0"/>
    </xf>
    <xf numFmtId="0" fontId="8" fillId="6" borderId="34" xfId="0" applyFont="1" applyFill="1" applyBorder="1" applyAlignment="1" applyProtection="1">
      <alignment horizontal="center" vertical="center" wrapText="1"/>
      <protection locked="0"/>
    </xf>
    <xf numFmtId="3" fontId="9" fillId="4" borderId="18" xfId="1" applyNumberFormat="1" applyFont="1" applyFill="1" applyBorder="1" applyAlignment="1">
      <alignment horizontal="center" vertical="center"/>
    </xf>
    <xf numFmtId="3" fontId="9" fillId="4" borderId="19" xfId="1" applyNumberFormat="1" applyFont="1" applyFill="1" applyBorder="1" applyAlignment="1">
      <alignment horizontal="center" vertical="center"/>
    </xf>
    <xf numFmtId="0" fontId="8" fillId="6" borderId="42" xfId="0" applyFont="1" applyFill="1" applyBorder="1" applyAlignment="1" applyProtection="1">
      <alignment horizontal="center" vertical="center" wrapText="1"/>
      <protection locked="0"/>
    </xf>
    <xf numFmtId="0" fontId="8" fillId="6" borderId="43" xfId="0" applyFont="1" applyFill="1" applyBorder="1" applyAlignment="1" applyProtection="1">
      <alignment horizontal="center" vertical="center" wrapText="1"/>
      <protection locked="0"/>
    </xf>
    <xf numFmtId="0" fontId="3" fillId="7" borderId="5" xfId="1" applyFont="1" applyFill="1" applyBorder="1" applyAlignment="1">
      <alignment horizontal="center" vertical="center"/>
    </xf>
    <xf numFmtId="0" fontId="3" fillId="7" borderId="12" xfId="1" applyFont="1" applyFill="1" applyBorder="1" applyAlignment="1">
      <alignment horizontal="center" vertical="center"/>
    </xf>
    <xf numFmtId="0" fontId="3" fillId="7" borderId="18" xfId="1" applyFont="1" applyFill="1" applyBorder="1" applyAlignment="1">
      <alignment horizontal="center" vertical="center"/>
    </xf>
  </cellXfs>
  <cellStyles count="5">
    <cellStyle name="Euro" xfId="2" xr:uid="{00000000-0005-0000-0000-000000000000}"/>
    <cellStyle name="Normal" xfId="0" builtinId="0"/>
    <cellStyle name="Normal 2" xfId="1" xr:uid="{00000000-0005-0000-0000-000002000000}"/>
    <cellStyle name="Pourcentage 2" xfId="4" xr:uid="{00000000-0005-0000-0000-000003000000}"/>
    <cellStyle name="T1" xfId="3" xr:uid="{00000000-0005-0000-0000-000004000000}"/>
  </cellStyles>
  <dxfs count="0"/>
  <tableStyles count="0" defaultTableStyle="TableStyleMedium9" defaultPivotStyle="PivotStyleLight16"/>
  <colors>
    <mruColors>
      <color rgb="FFD9D9D9"/>
      <color rgb="FFBFBFBF"/>
      <color rgb="FF1F3864"/>
      <color rgb="FFFFFFCC"/>
      <color rgb="FFEC1532"/>
      <color rgb="FFEC3215"/>
      <color rgb="FF321500"/>
      <color rgb="FFC00000"/>
      <color rgb="FF808080"/>
      <color rgb="FF004A9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300063</xdr:colOff>
      <xdr:row>0</xdr:row>
      <xdr:rowOff>17716</xdr:rowOff>
    </xdr:from>
    <xdr:to>
      <xdr:col>0</xdr:col>
      <xdr:colOff>948063</xdr:colOff>
      <xdr:row>0</xdr:row>
      <xdr:rowOff>668619</xdr:rowOff>
    </xdr:to>
    <xdr:pic>
      <xdr:nvPicPr>
        <xdr:cNvPr id="2" name="Picture 12" descr="undefined">
          <a:extLst>
            <a:ext uri="{FF2B5EF4-FFF2-40B4-BE49-F238E27FC236}">
              <a16:creationId xmlns:a16="http://schemas.microsoft.com/office/drawing/2014/main" id="{0DB90A2D-F72E-3FC3-8706-64931FB646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0063" y="17716"/>
          <a:ext cx="648000" cy="6509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1301594</xdr:colOff>
      <xdr:row>0</xdr:row>
      <xdr:rowOff>57905</xdr:rowOff>
    </xdr:from>
    <xdr:to>
      <xdr:col>0</xdr:col>
      <xdr:colOff>2597594</xdr:colOff>
      <xdr:row>0</xdr:row>
      <xdr:rowOff>629413</xdr:rowOff>
    </xdr:to>
    <xdr:pic>
      <xdr:nvPicPr>
        <xdr:cNvPr id="3" name="Picture 4" descr="Collège de France - Enseigner la recherche en train de se faire">
          <a:extLst>
            <a:ext uri="{FF2B5EF4-FFF2-40B4-BE49-F238E27FC236}">
              <a16:creationId xmlns:a16="http://schemas.microsoft.com/office/drawing/2014/main" id="{C75D30DB-46DC-02C8-B549-5F84FD38D4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1594" y="57905"/>
          <a:ext cx="1296000" cy="571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448322</xdr:colOff>
      <xdr:row>0</xdr:row>
      <xdr:rowOff>24424</xdr:rowOff>
    </xdr:from>
    <xdr:to>
      <xdr:col>0</xdr:col>
      <xdr:colOff>1024322</xdr:colOff>
      <xdr:row>0</xdr:row>
      <xdr:rowOff>658204</xdr:rowOff>
    </xdr:to>
    <xdr:pic>
      <xdr:nvPicPr>
        <xdr:cNvPr id="2" name="Picture 12" descr="undefined">
          <a:extLst>
            <a:ext uri="{FF2B5EF4-FFF2-40B4-BE49-F238E27FC236}">
              <a16:creationId xmlns:a16="http://schemas.microsoft.com/office/drawing/2014/main" id="{A6C0746D-5137-429B-8098-37E22C876D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8322" y="24424"/>
          <a:ext cx="576000" cy="633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1530731</xdr:colOff>
      <xdr:row>0</xdr:row>
      <xdr:rowOff>74362</xdr:rowOff>
    </xdr:from>
    <xdr:to>
      <xdr:col>0</xdr:col>
      <xdr:colOff>2757160</xdr:colOff>
      <xdr:row>0</xdr:row>
      <xdr:rowOff>614362</xdr:rowOff>
    </xdr:to>
    <xdr:pic>
      <xdr:nvPicPr>
        <xdr:cNvPr id="3" name="Picture 4" descr="Collège de France - Enseigner la recherche en train de se faire">
          <a:extLst>
            <a:ext uri="{FF2B5EF4-FFF2-40B4-BE49-F238E27FC236}">
              <a16:creationId xmlns:a16="http://schemas.microsoft.com/office/drawing/2014/main" id="{C271CAFC-9A4D-4266-A35C-892AF9D050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0731" y="74362"/>
          <a:ext cx="1226429" cy="540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395941</xdr:colOff>
      <xdr:row>0</xdr:row>
      <xdr:rowOff>52294</xdr:rowOff>
    </xdr:from>
    <xdr:to>
      <xdr:col>0</xdr:col>
      <xdr:colOff>971941</xdr:colOff>
      <xdr:row>0</xdr:row>
      <xdr:rowOff>645476</xdr:rowOff>
    </xdr:to>
    <xdr:pic>
      <xdr:nvPicPr>
        <xdr:cNvPr id="2" name="Picture 12" descr="undefined">
          <a:extLst>
            <a:ext uri="{FF2B5EF4-FFF2-40B4-BE49-F238E27FC236}">
              <a16:creationId xmlns:a16="http://schemas.microsoft.com/office/drawing/2014/main" id="{A7918EA3-1A5A-4173-980B-85CB43F625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5941" y="52294"/>
          <a:ext cx="576000" cy="5931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1330506</xdr:colOff>
      <xdr:row>0</xdr:row>
      <xdr:rowOff>43824</xdr:rowOff>
    </xdr:from>
    <xdr:to>
      <xdr:col>0</xdr:col>
      <xdr:colOff>2626506</xdr:colOff>
      <xdr:row>0</xdr:row>
      <xdr:rowOff>612850</xdr:rowOff>
    </xdr:to>
    <xdr:pic>
      <xdr:nvPicPr>
        <xdr:cNvPr id="3" name="Picture 4" descr="Collège de France - Enseigner la recherche en train de se faire">
          <a:extLst>
            <a:ext uri="{FF2B5EF4-FFF2-40B4-BE49-F238E27FC236}">
              <a16:creationId xmlns:a16="http://schemas.microsoft.com/office/drawing/2014/main" id="{430EBA59-8621-477B-BFFD-3CE63C3125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0506" y="43824"/>
          <a:ext cx="1296000" cy="569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1735300/AppData/Local/Microsoft/Windows/INetCache/IE/FLB2ZMPO/synthese%20phase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mplate"/>
      <sheetName val="HALL &quot;B&quot;"/>
      <sheetName val="ACCUEIL 13è"/>
      <sheetName val="STANDARD"/>
      <sheetName val="COÛT TOTAL"/>
      <sheetName val="COMPLEMENTS D'INFOS A L'OFFRE"/>
      <sheetName val="Agence plurielle"/>
      <sheetName val="ASC PRIX HOTESSES HALL B "/>
      <sheetName val="ASC PRIX CHEF HOTESSE HALL B"/>
      <sheetName val="ASC HOTESSE STANDARDISTE"/>
      <sheetName val="ASC HOTESSE DIRECTION"/>
      <sheetName val="Axcess"/>
      <sheetName val="charlestown Onglet 1 Budgets "/>
      <sheetName val="charlestown Onglet 2 Décompo"/>
      <sheetName val="cityoneBordereau de prix"/>
      <sheetName val="cityoneDécomposition de prix"/>
      <sheetName val="mahola planning"/>
      <sheetName val="Maholabudget"/>
      <sheetName val="Peneloppe Planning"/>
      <sheetName val="PeneloppeBudget"/>
      <sheetName val=" phone régiTOTAL OFFRE GLOBALE "/>
      <sheetName val="Détails hôte(sse)"/>
      <sheetName val="Détails Chef hôte(sse)"/>
      <sheetName val="Détails Accueil 13ème"/>
      <sheetName val="Détails Standard"/>
      <sheetName val="Prestations supplémentaires"/>
      <sheetName val="Détails Matérie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C7BC34-7396-47CE-85E3-02FA307066AD}">
  <sheetPr>
    <pageSetUpPr fitToPage="1"/>
  </sheetPr>
  <dimension ref="A1:G11"/>
  <sheetViews>
    <sheetView tabSelected="1" view="pageBreakPreview" zoomScale="115" zoomScaleNormal="100" zoomScaleSheetLayoutView="115" workbookViewId="0">
      <selection activeCell="C13" sqref="C13"/>
    </sheetView>
  </sheetViews>
  <sheetFormatPr baseColWidth="10" defaultColWidth="10.85546875" defaultRowHeight="12.75" x14ac:dyDescent="0.2"/>
  <cols>
    <col min="1" max="1" width="45.42578125" style="9" customWidth="1"/>
    <col min="2" max="2" width="12.7109375" style="9" customWidth="1"/>
    <col min="3" max="7" width="16.7109375" style="9" customWidth="1"/>
    <col min="8" max="16384" width="10.85546875" style="9"/>
  </cols>
  <sheetData>
    <row r="1" spans="1:7" ht="54" customHeight="1" thickBot="1" x14ac:dyDescent="0.25">
      <c r="A1" s="8"/>
      <c r="B1" s="134" t="s">
        <v>48</v>
      </c>
      <c r="C1" s="134"/>
      <c r="D1" s="134"/>
      <c r="E1" s="134"/>
      <c r="F1" s="134"/>
      <c r="G1" s="134"/>
    </row>
    <row r="2" spans="1:7" ht="29.1" customHeight="1" x14ac:dyDescent="0.2">
      <c r="A2" s="10"/>
      <c r="B2" s="11"/>
      <c r="C2" s="133" t="s">
        <v>50</v>
      </c>
      <c r="D2" s="133"/>
      <c r="E2" s="135" t="s">
        <v>95</v>
      </c>
      <c r="F2" s="135"/>
      <c r="G2" s="135"/>
    </row>
    <row r="4" spans="1:7" ht="42.6" customHeight="1" x14ac:dyDescent="0.2">
      <c r="A4" s="136" t="s">
        <v>44</v>
      </c>
      <c r="B4" s="137"/>
      <c r="C4" s="13" t="str">
        <f>'Phase 1 Déploiement'!B4</f>
        <v>Site MARCELIN BERTHELOT</v>
      </c>
      <c r="D4" s="13" t="str">
        <f>'Phase 1 Déploiement'!D4</f>
        <v>Site CARDINAL LEMOINE</v>
      </c>
      <c r="E4" s="13" t="str">
        <f>'Phase 1 Déploiement'!F4</f>
        <v>Site ULM</v>
      </c>
      <c r="F4" s="13" t="str">
        <f>'Phase 1 Déploiement'!H4</f>
        <v xml:space="preserve">Site BELLE GABRIELLE </v>
      </c>
      <c r="G4" s="13" t="s">
        <v>38</v>
      </c>
    </row>
    <row r="5" spans="1:7" ht="24.95" customHeight="1" x14ac:dyDescent="0.2">
      <c r="A5" s="14" t="s">
        <v>93</v>
      </c>
      <c r="B5" s="15"/>
      <c r="C5" s="16">
        <f>'Phase 1 Déploiement'!G7/2</f>
        <v>0</v>
      </c>
      <c r="D5" s="16">
        <f>'Phase 1 Déploiement'!H7/2</f>
        <v>0</v>
      </c>
      <c r="E5" s="16">
        <f>'Phase 1 Déploiement'!I7/2</f>
        <v>0</v>
      </c>
      <c r="F5" s="16">
        <f>'Phase 1 Déploiement'!J7/2</f>
        <v>0</v>
      </c>
      <c r="G5" s="17">
        <f>SUM(C5:F5)</f>
        <v>0</v>
      </c>
    </row>
    <row r="6" spans="1:7" ht="24.95" customHeight="1" x14ac:dyDescent="0.2">
      <c r="A6" s="18" t="s">
        <v>92</v>
      </c>
      <c r="B6" s="19"/>
      <c r="C6" s="20">
        <f>'Phase 2 Exploitation'!J14</f>
        <v>0</v>
      </c>
      <c r="D6" s="20">
        <f>'Phase 2 Exploitation'!K14</f>
        <v>0</v>
      </c>
      <c r="E6" s="20">
        <f>'Phase 2 Exploitation'!L14</f>
        <v>0</v>
      </c>
      <c r="F6" s="20">
        <f>'Phase 2 Exploitation'!M14</f>
        <v>0</v>
      </c>
      <c r="G6" s="21">
        <f>SUM(C6:F6)</f>
        <v>0</v>
      </c>
    </row>
    <row r="7" spans="1:7" ht="25.15" customHeight="1" x14ac:dyDescent="0.2">
      <c r="A7" s="12" t="s">
        <v>94</v>
      </c>
      <c r="B7" s="22"/>
      <c r="C7" s="22">
        <f>C6+C5</f>
        <v>0</v>
      </c>
      <c r="D7" s="22">
        <f>D6+D5</f>
        <v>0</v>
      </c>
      <c r="E7" s="22">
        <f>E6+E5</f>
        <v>0</v>
      </c>
      <c r="F7" s="22">
        <f>F6+F5</f>
        <v>0</v>
      </c>
      <c r="G7" s="22">
        <f>G6+G5</f>
        <v>0</v>
      </c>
    </row>
    <row r="8" spans="1:7" ht="28.5" customHeight="1" x14ac:dyDescent="0.2">
      <c r="A8" s="23"/>
      <c r="B8" s="24"/>
    </row>
    <row r="9" spans="1:7" ht="42.6" customHeight="1" x14ac:dyDescent="0.2">
      <c r="A9" s="136" t="s">
        <v>100</v>
      </c>
      <c r="B9" s="137"/>
      <c r="C9" s="13" t="s">
        <v>77</v>
      </c>
      <c r="D9" s="13" t="s">
        <v>78</v>
      </c>
      <c r="E9" s="13" t="s">
        <v>79</v>
      </c>
      <c r="F9" s="13" t="s">
        <v>80</v>
      </c>
      <c r="G9" s="13" t="s">
        <v>38</v>
      </c>
    </row>
    <row r="10" spans="1:7" ht="24.95" customHeight="1" x14ac:dyDescent="0.2">
      <c r="A10" s="18" t="s">
        <v>92</v>
      </c>
      <c r="B10" s="25"/>
      <c r="C10" s="20">
        <f>C6</f>
        <v>0</v>
      </c>
      <c r="D10" s="20">
        <f t="shared" ref="D10:F10" si="0">D6</f>
        <v>0</v>
      </c>
      <c r="E10" s="20">
        <f t="shared" si="0"/>
        <v>0</v>
      </c>
      <c r="F10" s="20">
        <f t="shared" si="0"/>
        <v>0</v>
      </c>
      <c r="G10" s="21">
        <f>SUM(C10:F10)</f>
        <v>0</v>
      </c>
    </row>
    <row r="11" spans="1:7" ht="31.9" customHeight="1" x14ac:dyDescent="0.2">
      <c r="A11" s="26" t="s">
        <v>49</v>
      </c>
    </row>
  </sheetData>
  <sheetProtection selectLockedCells="1"/>
  <mergeCells count="5">
    <mergeCell ref="C2:D2"/>
    <mergeCell ref="B1:G1"/>
    <mergeCell ref="E2:G2"/>
    <mergeCell ref="A4:B4"/>
    <mergeCell ref="A9:B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2" fitToHeight="0" orientation="landscape" r:id="rId1"/>
  <headerFooter>
    <oddHeader>&amp;L&amp;10&amp;K00-049COLLÈGE DE FRANCE&amp;C&amp;10&amp;K00-049Marché Maintenance CVC&amp;R&amp;K00-049 AE - Annexe 1 DPF</oddHeader>
    <oddFooter>&amp;L&amp;"Calibri,Normal"&amp;10&amp;K00-048&amp;F - &amp;A&amp;R&amp;"Calibri,Normal"&amp;10&amp;K00-048Page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928F31-5AFF-4158-A4CF-C6AEDFFAFF42}">
  <sheetPr>
    <pageSetUpPr fitToPage="1"/>
  </sheetPr>
  <dimension ref="A1:J29"/>
  <sheetViews>
    <sheetView view="pageBreakPreview" topLeftCell="A4" zoomScale="130" zoomScaleNormal="100" zoomScaleSheetLayoutView="130" workbookViewId="0">
      <selection activeCell="B1" sqref="B1:J1"/>
    </sheetView>
  </sheetViews>
  <sheetFormatPr baseColWidth="10" defaultRowHeight="12.75" x14ac:dyDescent="0.2"/>
  <cols>
    <col min="1" max="1" width="47.28515625" style="28" customWidth="1"/>
    <col min="2" max="9" width="11.7109375" style="28" customWidth="1"/>
    <col min="10" max="10" width="22.7109375" style="28" customWidth="1"/>
    <col min="11" max="239" width="10.85546875" style="28"/>
    <col min="240" max="240" width="75.7109375" style="28" customWidth="1"/>
    <col min="241" max="242" width="31" style="28" customWidth="1"/>
    <col min="243" max="243" width="31.28515625" style="28" customWidth="1"/>
    <col min="244" max="495" width="10.85546875" style="28"/>
    <col min="496" max="496" width="75.7109375" style="28" customWidth="1"/>
    <col min="497" max="498" width="31" style="28" customWidth="1"/>
    <col min="499" max="499" width="31.28515625" style="28" customWidth="1"/>
    <col min="500" max="751" width="10.85546875" style="28"/>
    <col min="752" max="752" width="75.7109375" style="28" customWidth="1"/>
    <col min="753" max="754" width="31" style="28" customWidth="1"/>
    <col min="755" max="755" width="31.28515625" style="28" customWidth="1"/>
    <col min="756" max="1007" width="10.85546875" style="28"/>
    <col min="1008" max="1008" width="75.7109375" style="28" customWidth="1"/>
    <col min="1009" max="1010" width="31" style="28" customWidth="1"/>
    <col min="1011" max="1011" width="31.28515625" style="28" customWidth="1"/>
    <col min="1012" max="1263" width="10.85546875" style="28"/>
    <col min="1264" max="1264" width="75.7109375" style="28" customWidth="1"/>
    <col min="1265" max="1266" width="31" style="28" customWidth="1"/>
    <col min="1267" max="1267" width="31.28515625" style="28" customWidth="1"/>
    <col min="1268" max="1519" width="10.85546875" style="28"/>
    <col min="1520" max="1520" width="75.7109375" style="28" customWidth="1"/>
    <col min="1521" max="1522" width="31" style="28" customWidth="1"/>
    <col min="1523" max="1523" width="31.28515625" style="28" customWidth="1"/>
    <col min="1524" max="1775" width="10.85546875" style="28"/>
    <col min="1776" max="1776" width="75.7109375" style="28" customWidth="1"/>
    <col min="1777" max="1778" width="31" style="28" customWidth="1"/>
    <col min="1779" max="1779" width="31.28515625" style="28" customWidth="1"/>
    <col min="1780" max="2031" width="10.85546875" style="28"/>
    <col min="2032" max="2032" width="75.7109375" style="28" customWidth="1"/>
    <col min="2033" max="2034" width="31" style="28" customWidth="1"/>
    <col min="2035" max="2035" width="31.28515625" style="28" customWidth="1"/>
    <col min="2036" max="2287" width="10.85546875" style="28"/>
    <col min="2288" max="2288" width="75.7109375" style="28" customWidth="1"/>
    <col min="2289" max="2290" width="31" style="28" customWidth="1"/>
    <col min="2291" max="2291" width="31.28515625" style="28" customWidth="1"/>
    <col min="2292" max="2543" width="10.85546875" style="28"/>
    <col min="2544" max="2544" width="75.7109375" style="28" customWidth="1"/>
    <col min="2545" max="2546" width="31" style="28" customWidth="1"/>
    <col min="2547" max="2547" width="31.28515625" style="28" customWidth="1"/>
    <col min="2548" max="2799" width="10.85546875" style="28"/>
    <col min="2800" max="2800" width="75.7109375" style="28" customWidth="1"/>
    <col min="2801" max="2802" width="31" style="28" customWidth="1"/>
    <col min="2803" max="2803" width="31.28515625" style="28" customWidth="1"/>
    <col min="2804" max="3055" width="10.85546875" style="28"/>
    <col min="3056" max="3056" width="75.7109375" style="28" customWidth="1"/>
    <col min="3057" max="3058" width="31" style="28" customWidth="1"/>
    <col min="3059" max="3059" width="31.28515625" style="28" customWidth="1"/>
    <col min="3060" max="3311" width="10.85546875" style="28"/>
    <col min="3312" max="3312" width="75.7109375" style="28" customWidth="1"/>
    <col min="3313" max="3314" width="31" style="28" customWidth="1"/>
    <col min="3315" max="3315" width="31.28515625" style="28" customWidth="1"/>
    <col min="3316" max="3567" width="10.85546875" style="28"/>
    <col min="3568" max="3568" width="75.7109375" style="28" customWidth="1"/>
    <col min="3569" max="3570" width="31" style="28" customWidth="1"/>
    <col min="3571" max="3571" width="31.28515625" style="28" customWidth="1"/>
    <col min="3572" max="3823" width="10.85546875" style="28"/>
    <col min="3824" max="3824" width="75.7109375" style="28" customWidth="1"/>
    <col min="3825" max="3826" width="31" style="28" customWidth="1"/>
    <col min="3827" max="3827" width="31.28515625" style="28" customWidth="1"/>
    <col min="3828" max="4079" width="10.85546875" style="28"/>
    <col min="4080" max="4080" width="75.7109375" style="28" customWidth="1"/>
    <col min="4081" max="4082" width="31" style="28" customWidth="1"/>
    <col min="4083" max="4083" width="31.28515625" style="28" customWidth="1"/>
    <col min="4084" max="4335" width="10.85546875" style="28"/>
    <col min="4336" max="4336" width="75.7109375" style="28" customWidth="1"/>
    <col min="4337" max="4338" width="31" style="28" customWidth="1"/>
    <col min="4339" max="4339" width="31.28515625" style="28" customWidth="1"/>
    <col min="4340" max="4591" width="10.85546875" style="28"/>
    <col min="4592" max="4592" width="75.7109375" style="28" customWidth="1"/>
    <col min="4593" max="4594" width="31" style="28" customWidth="1"/>
    <col min="4595" max="4595" width="31.28515625" style="28" customWidth="1"/>
    <col min="4596" max="4847" width="10.85546875" style="28"/>
    <col min="4848" max="4848" width="75.7109375" style="28" customWidth="1"/>
    <col min="4849" max="4850" width="31" style="28" customWidth="1"/>
    <col min="4851" max="4851" width="31.28515625" style="28" customWidth="1"/>
    <col min="4852" max="5103" width="10.85546875" style="28"/>
    <col min="5104" max="5104" width="75.7109375" style="28" customWidth="1"/>
    <col min="5105" max="5106" width="31" style="28" customWidth="1"/>
    <col min="5107" max="5107" width="31.28515625" style="28" customWidth="1"/>
    <col min="5108" max="5359" width="10.85546875" style="28"/>
    <col min="5360" max="5360" width="75.7109375" style="28" customWidth="1"/>
    <col min="5361" max="5362" width="31" style="28" customWidth="1"/>
    <col min="5363" max="5363" width="31.28515625" style="28" customWidth="1"/>
    <col min="5364" max="5615" width="10.85546875" style="28"/>
    <col min="5616" max="5616" width="75.7109375" style="28" customWidth="1"/>
    <col min="5617" max="5618" width="31" style="28" customWidth="1"/>
    <col min="5619" max="5619" width="31.28515625" style="28" customWidth="1"/>
    <col min="5620" max="5871" width="10.85546875" style="28"/>
    <col min="5872" max="5872" width="75.7109375" style="28" customWidth="1"/>
    <col min="5873" max="5874" width="31" style="28" customWidth="1"/>
    <col min="5875" max="5875" width="31.28515625" style="28" customWidth="1"/>
    <col min="5876" max="6127" width="10.85546875" style="28"/>
    <col min="6128" max="6128" width="75.7109375" style="28" customWidth="1"/>
    <col min="6129" max="6130" width="31" style="28" customWidth="1"/>
    <col min="6131" max="6131" width="31.28515625" style="28" customWidth="1"/>
    <col min="6132" max="6383" width="10.85546875" style="28"/>
    <col min="6384" max="6384" width="75.7109375" style="28" customWidth="1"/>
    <col min="6385" max="6386" width="31" style="28" customWidth="1"/>
    <col min="6387" max="6387" width="31.28515625" style="28" customWidth="1"/>
    <col min="6388" max="6639" width="10.85546875" style="28"/>
    <col min="6640" max="6640" width="75.7109375" style="28" customWidth="1"/>
    <col min="6641" max="6642" width="31" style="28" customWidth="1"/>
    <col min="6643" max="6643" width="31.28515625" style="28" customWidth="1"/>
    <col min="6644" max="6895" width="10.85546875" style="28"/>
    <col min="6896" max="6896" width="75.7109375" style="28" customWidth="1"/>
    <col min="6897" max="6898" width="31" style="28" customWidth="1"/>
    <col min="6899" max="6899" width="31.28515625" style="28" customWidth="1"/>
    <col min="6900" max="7151" width="10.85546875" style="28"/>
    <col min="7152" max="7152" width="75.7109375" style="28" customWidth="1"/>
    <col min="7153" max="7154" width="31" style="28" customWidth="1"/>
    <col min="7155" max="7155" width="31.28515625" style="28" customWidth="1"/>
    <col min="7156" max="7407" width="10.85546875" style="28"/>
    <col min="7408" max="7408" width="75.7109375" style="28" customWidth="1"/>
    <col min="7409" max="7410" width="31" style="28" customWidth="1"/>
    <col min="7411" max="7411" width="31.28515625" style="28" customWidth="1"/>
    <col min="7412" max="7663" width="10.85546875" style="28"/>
    <col min="7664" max="7664" width="75.7109375" style="28" customWidth="1"/>
    <col min="7665" max="7666" width="31" style="28" customWidth="1"/>
    <col min="7667" max="7667" width="31.28515625" style="28" customWidth="1"/>
    <col min="7668" max="7919" width="10.85546875" style="28"/>
    <col min="7920" max="7920" width="75.7109375" style="28" customWidth="1"/>
    <col min="7921" max="7922" width="31" style="28" customWidth="1"/>
    <col min="7923" max="7923" width="31.28515625" style="28" customWidth="1"/>
    <col min="7924" max="8175" width="10.85546875" style="28"/>
    <col min="8176" max="8176" width="75.7109375" style="28" customWidth="1"/>
    <col min="8177" max="8178" width="31" style="28" customWidth="1"/>
    <col min="8179" max="8179" width="31.28515625" style="28" customWidth="1"/>
    <col min="8180" max="8431" width="10.85546875" style="28"/>
    <col min="8432" max="8432" width="75.7109375" style="28" customWidth="1"/>
    <col min="8433" max="8434" width="31" style="28" customWidth="1"/>
    <col min="8435" max="8435" width="31.28515625" style="28" customWidth="1"/>
    <col min="8436" max="8687" width="10.85546875" style="28"/>
    <col min="8688" max="8688" width="75.7109375" style="28" customWidth="1"/>
    <col min="8689" max="8690" width="31" style="28" customWidth="1"/>
    <col min="8691" max="8691" width="31.28515625" style="28" customWidth="1"/>
    <col min="8692" max="8943" width="10.85546875" style="28"/>
    <col min="8944" max="8944" width="75.7109375" style="28" customWidth="1"/>
    <col min="8945" max="8946" width="31" style="28" customWidth="1"/>
    <col min="8947" max="8947" width="31.28515625" style="28" customWidth="1"/>
    <col min="8948" max="9199" width="10.85546875" style="28"/>
    <col min="9200" max="9200" width="75.7109375" style="28" customWidth="1"/>
    <col min="9201" max="9202" width="31" style="28" customWidth="1"/>
    <col min="9203" max="9203" width="31.28515625" style="28" customWidth="1"/>
    <col min="9204" max="9455" width="10.85546875" style="28"/>
    <col min="9456" max="9456" width="75.7109375" style="28" customWidth="1"/>
    <col min="9457" max="9458" width="31" style="28" customWidth="1"/>
    <col min="9459" max="9459" width="31.28515625" style="28" customWidth="1"/>
    <col min="9460" max="9711" width="10.85546875" style="28"/>
    <col min="9712" max="9712" width="75.7109375" style="28" customWidth="1"/>
    <col min="9713" max="9714" width="31" style="28" customWidth="1"/>
    <col min="9715" max="9715" width="31.28515625" style="28" customWidth="1"/>
    <col min="9716" max="9967" width="10.85546875" style="28"/>
    <col min="9968" max="9968" width="75.7109375" style="28" customWidth="1"/>
    <col min="9969" max="9970" width="31" style="28" customWidth="1"/>
    <col min="9971" max="9971" width="31.28515625" style="28" customWidth="1"/>
    <col min="9972" max="10223" width="10.85546875" style="28"/>
    <col min="10224" max="10224" width="75.7109375" style="28" customWidth="1"/>
    <col min="10225" max="10226" width="31" style="28" customWidth="1"/>
    <col min="10227" max="10227" width="31.28515625" style="28" customWidth="1"/>
    <col min="10228" max="10479" width="10.85546875" style="28"/>
    <col min="10480" max="10480" width="75.7109375" style="28" customWidth="1"/>
    <col min="10481" max="10482" width="31" style="28" customWidth="1"/>
    <col min="10483" max="10483" width="31.28515625" style="28" customWidth="1"/>
    <col min="10484" max="10735" width="10.85546875" style="28"/>
    <col min="10736" max="10736" width="75.7109375" style="28" customWidth="1"/>
    <col min="10737" max="10738" width="31" style="28" customWidth="1"/>
    <col min="10739" max="10739" width="31.28515625" style="28" customWidth="1"/>
    <col min="10740" max="10991" width="10.85546875" style="28"/>
    <col min="10992" max="10992" width="75.7109375" style="28" customWidth="1"/>
    <col min="10993" max="10994" width="31" style="28" customWidth="1"/>
    <col min="10995" max="10995" width="31.28515625" style="28" customWidth="1"/>
    <col min="10996" max="11247" width="10.85546875" style="28"/>
    <col min="11248" max="11248" width="75.7109375" style="28" customWidth="1"/>
    <col min="11249" max="11250" width="31" style="28" customWidth="1"/>
    <col min="11251" max="11251" width="31.28515625" style="28" customWidth="1"/>
    <col min="11252" max="11503" width="10.85546875" style="28"/>
    <col min="11504" max="11504" width="75.7109375" style="28" customWidth="1"/>
    <col min="11505" max="11506" width="31" style="28" customWidth="1"/>
    <col min="11507" max="11507" width="31.28515625" style="28" customWidth="1"/>
    <col min="11508" max="11759" width="10.85546875" style="28"/>
    <col min="11760" max="11760" width="75.7109375" style="28" customWidth="1"/>
    <col min="11761" max="11762" width="31" style="28" customWidth="1"/>
    <col min="11763" max="11763" width="31.28515625" style="28" customWidth="1"/>
    <col min="11764" max="12015" width="10.85546875" style="28"/>
    <col min="12016" max="12016" width="75.7109375" style="28" customWidth="1"/>
    <col min="12017" max="12018" width="31" style="28" customWidth="1"/>
    <col min="12019" max="12019" width="31.28515625" style="28" customWidth="1"/>
    <col min="12020" max="12271" width="10.85546875" style="28"/>
    <col min="12272" max="12272" width="75.7109375" style="28" customWidth="1"/>
    <col min="12273" max="12274" width="31" style="28" customWidth="1"/>
    <col min="12275" max="12275" width="31.28515625" style="28" customWidth="1"/>
    <col min="12276" max="12527" width="10.85546875" style="28"/>
    <col min="12528" max="12528" width="75.7109375" style="28" customWidth="1"/>
    <col min="12529" max="12530" width="31" style="28" customWidth="1"/>
    <col min="12531" max="12531" width="31.28515625" style="28" customWidth="1"/>
    <col min="12532" max="12783" width="10.85546875" style="28"/>
    <col min="12784" max="12784" width="75.7109375" style="28" customWidth="1"/>
    <col min="12785" max="12786" width="31" style="28" customWidth="1"/>
    <col min="12787" max="12787" width="31.28515625" style="28" customWidth="1"/>
    <col min="12788" max="13039" width="10.85546875" style="28"/>
    <col min="13040" max="13040" width="75.7109375" style="28" customWidth="1"/>
    <col min="13041" max="13042" width="31" style="28" customWidth="1"/>
    <col min="13043" max="13043" width="31.28515625" style="28" customWidth="1"/>
    <col min="13044" max="13295" width="10.85546875" style="28"/>
    <col min="13296" max="13296" width="75.7109375" style="28" customWidth="1"/>
    <col min="13297" max="13298" width="31" style="28" customWidth="1"/>
    <col min="13299" max="13299" width="31.28515625" style="28" customWidth="1"/>
    <col min="13300" max="13551" width="10.85546875" style="28"/>
    <col min="13552" max="13552" width="75.7109375" style="28" customWidth="1"/>
    <col min="13553" max="13554" width="31" style="28" customWidth="1"/>
    <col min="13555" max="13555" width="31.28515625" style="28" customWidth="1"/>
    <col min="13556" max="13807" width="10.85546875" style="28"/>
    <col min="13808" max="13808" width="75.7109375" style="28" customWidth="1"/>
    <col min="13809" max="13810" width="31" style="28" customWidth="1"/>
    <col min="13811" max="13811" width="31.28515625" style="28" customWidth="1"/>
    <col min="13812" max="14063" width="10.85546875" style="28"/>
    <col min="14064" max="14064" width="75.7109375" style="28" customWidth="1"/>
    <col min="14065" max="14066" width="31" style="28" customWidth="1"/>
    <col min="14067" max="14067" width="31.28515625" style="28" customWidth="1"/>
    <col min="14068" max="14319" width="10.85546875" style="28"/>
    <col min="14320" max="14320" width="75.7109375" style="28" customWidth="1"/>
    <col min="14321" max="14322" width="31" style="28" customWidth="1"/>
    <col min="14323" max="14323" width="31.28515625" style="28" customWidth="1"/>
    <col min="14324" max="14575" width="10.85546875" style="28"/>
    <col min="14576" max="14576" width="75.7109375" style="28" customWidth="1"/>
    <col min="14577" max="14578" width="31" style="28" customWidth="1"/>
    <col min="14579" max="14579" width="31.28515625" style="28" customWidth="1"/>
    <col min="14580" max="14831" width="10.85546875" style="28"/>
    <col min="14832" max="14832" width="75.7109375" style="28" customWidth="1"/>
    <col min="14833" max="14834" width="31" style="28" customWidth="1"/>
    <col min="14835" max="14835" width="31.28515625" style="28" customWidth="1"/>
    <col min="14836" max="15087" width="10.85546875" style="28"/>
    <col min="15088" max="15088" width="75.7109375" style="28" customWidth="1"/>
    <col min="15089" max="15090" width="31" style="28" customWidth="1"/>
    <col min="15091" max="15091" width="31.28515625" style="28" customWidth="1"/>
    <col min="15092" max="15343" width="10.85546875" style="28"/>
    <col min="15344" max="15344" width="75.7109375" style="28" customWidth="1"/>
    <col min="15345" max="15346" width="31" style="28" customWidth="1"/>
    <col min="15347" max="15347" width="31.28515625" style="28" customWidth="1"/>
    <col min="15348" max="15599" width="10.85546875" style="28"/>
    <col min="15600" max="15600" width="75.7109375" style="28" customWidth="1"/>
    <col min="15601" max="15602" width="31" style="28" customWidth="1"/>
    <col min="15603" max="15603" width="31.28515625" style="28" customWidth="1"/>
    <col min="15604" max="15855" width="10.85546875" style="28"/>
    <col min="15856" max="15856" width="75.7109375" style="28" customWidth="1"/>
    <col min="15857" max="15858" width="31" style="28" customWidth="1"/>
    <col min="15859" max="15859" width="31.28515625" style="28" customWidth="1"/>
    <col min="15860" max="16111" width="10.85546875" style="28"/>
    <col min="16112" max="16112" width="75.7109375" style="28" customWidth="1"/>
    <col min="16113" max="16114" width="31" style="28" customWidth="1"/>
    <col min="16115" max="16115" width="31.28515625" style="28" customWidth="1"/>
    <col min="16116" max="16367" width="10.85546875" style="28"/>
    <col min="16368" max="16376" width="10.85546875" style="28" customWidth="1"/>
    <col min="16377" max="16384" width="10.85546875" style="28"/>
  </cols>
  <sheetData>
    <row r="1" spans="1:10" ht="54" customHeight="1" thickBot="1" x14ac:dyDescent="0.25">
      <c r="A1" s="27"/>
      <c r="B1" s="151" t="s">
        <v>91</v>
      </c>
      <c r="C1" s="151"/>
      <c r="D1" s="151"/>
      <c r="E1" s="151"/>
      <c r="F1" s="151"/>
      <c r="G1" s="151"/>
      <c r="H1" s="151"/>
      <c r="I1" s="151"/>
      <c r="J1" s="151"/>
    </row>
    <row r="2" spans="1:10" s="9" customFormat="1" ht="29.1" customHeight="1" x14ac:dyDescent="0.2">
      <c r="A2" s="10"/>
      <c r="B2" s="29"/>
      <c r="C2" s="30"/>
      <c r="G2" s="133" t="s">
        <v>50</v>
      </c>
      <c r="H2" s="133"/>
      <c r="I2" s="133" t="str">
        <f>IF(Synthèse!E2="… à compléter…","",Synthèse!E2)</f>
        <v/>
      </c>
      <c r="J2" s="133"/>
    </row>
    <row r="3" spans="1:10" ht="13.5" customHeight="1" x14ac:dyDescent="0.2"/>
    <row r="4" spans="1:10" ht="42.75" customHeight="1" x14ac:dyDescent="0.2">
      <c r="A4" s="149" t="s">
        <v>97</v>
      </c>
      <c r="B4" s="143" t="s">
        <v>77</v>
      </c>
      <c r="C4" s="143"/>
      <c r="D4" s="143" t="s">
        <v>78</v>
      </c>
      <c r="E4" s="143"/>
      <c r="F4" s="143" t="s">
        <v>79</v>
      </c>
      <c r="G4" s="143"/>
      <c r="H4" s="143" t="s">
        <v>80</v>
      </c>
      <c r="I4" s="143"/>
      <c r="J4" s="147" t="s">
        <v>86</v>
      </c>
    </row>
    <row r="5" spans="1:10" ht="12.75" customHeight="1" x14ac:dyDescent="0.2">
      <c r="A5" s="150"/>
      <c r="B5" s="143"/>
      <c r="C5" s="143"/>
      <c r="D5" s="143"/>
      <c r="E5" s="143"/>
      <c r="F5" s="143"/>
      <c r="G5" s="143"/>
      <c r="H5" s="143"/>
      <c r="I5" s="143"/>
      <c r="J5" s="147"/>
    </row>
    <row r="6" spans="1:10" ht="32.1" customHeight="1" x14ac:dyDescent="0.2">
      <c r="A6" s="32" t="s">
        <v>61</v>
      </c>
      <c r="B6" s="144"/>
      <c r="C6" s="144"/>
      <c r="D6" s="144"/>
      <c r="E6" s="144"/>
      <c r="F6" s="144"/>
      <c r="G6" s="144"/>
      <c r="H6" s="144"/>
      <c r="I6" s="144"/>
      <c r="J6" s="33">
        <f>SUM(B6:H6)</f>
        <v>0</v>
      </c>
    </row>
    <row r="7" spans="1:10" ht="32.1" customHeight="1" x14ac:dyDescent="0.2">
      <c r="A7" s="32" t="s">
        <v>62</v>
      </c>
      <c r="B7" s="144"/>
      <c r="C7" s="144"/>
      <c r="D7" s="144"/>
      <c r="E7" s="144"/>
      <c r="F7" s="144"/>
      <c r="G7" s="144"/>
      <c r="H7" s="144"/>
      <c r="I7" s="144"/>
      <c r="J7" s="33">
        <f>SUM(B7:H7)</f>
        <v>0</v>
      </c>
    </row>
    <row r="8" spans="1:10" ht="32.1" customHeight="1" x14ac:dyDescent="0.2">
      <c r="A8" s="34" t="s">
        <v>41</v>
      </c>
      <c r="B8" s="138">
        <f>SUM(B6:B7)</f>
        <v>0</v>
      </c>
      <c r="C8" s="139"/>
      <c r="D8" s="138">
        <f>SUM(D6:D7)</f>
        <v>0</v>
      </c>
      <c r="E8" s="139"/>
      <c r="F8" s="138">
        <f>SUM(F6:F7)</f>
        <v>0</v>
      </c>
      <c r="G8" s="139"/>
      <c r="H8" s="138">
        <f>SUM(H6:H7)</f>
        <v>0</v>
      </c>
      <c r="I8" s="139"/>
      <c r="J8" s="35">
        <f>SUM(B8:H8)</f>
        <v>0</v>
      </c>
    </row>
    <row r="9" spans="1:10" ht="13.5" customHeight="1" x14ac:dyDescent="0.2"/>
    <row r="10" spans="1:10" ht="13.5" customHeight="1" x14ac:dyDescent="0.2"/>
    <row r="11" spans="1:10" ht="42.75" customHeight="1" x14ac:dyDescent="0.2">
      <c r="A11" s="152" t="s">
        <v>89</v>
      </c>
      <c r="B11" s="143" t="s">
        <v>77</v>
      </c>
      <c r="C11" s="143"/>
      <c r="D11" s="143" t="s">
        <v>78</v>
      </c>
      <c r="E11" s="143"/>
      <c r="F11" s="143" t="s">
        <v>79</v>
      </c>
      <c r="G11" s="143"/>
      <c r="H11" s="143" t="s">
        <v>80</v>
      </c>
      <c r="I11" s="143"/>
      <c r="J11" s="147" t="s">
        <v>88</v>
      </c>
    </row>
    <row r="12" spans="1:10" ht="12.75" customHeight="1" x14ac:dyDescent="0.2">
      <c r="A12" s="152"/>
      <c r="B12" s="143"/>
      <c r="C12" s="143"/>
      <c r="D12" s="143"/>
      <c r="E12" s="143"/>
      <c r="F12" s="143"/>
      <c r="G12" s="143"/>
      <c r="H12" s="143"/>
      <c r="I12" s="143"/>
      <c r="J12" s="147"/>
    </row>
    <row r="13" spans="1:10" ht="32.1" customHeight="1" x14ac:dyDescent="0.2">
      <c r="A13" s="32" t="s">
        <v>61</v>
      </c>
      <c r="B13" s="148"/>
      <c r="C13" s="148"/>
      <c r="D13" s="148"/>
      <c r="E13" s="148"/>
      <c r="F13" s="148"/>
      <c r="G13" s="148"/>
      <c r="H13" s="148"/>
      <c r="I13" s="148"/>
      <c r="J13" s="36">
        <f>SUM(B13:H13)</f>
        <v>0</v>
      </c>
    </row>
    <row r="14" spans="1:10" ht="32.1" customHeight="1" x14ac:dyDescent="0.2">
      <c r="A14" s="32" t="s">
        <v>62</v>
      </c>
      <c r="B14" s="148"/>
      <c r="C14" s="148"/>
      <c r="D14" s="148"/>
      <c r="E14" s="148"/>
      <c r="F14" s="148"/>
      <c r="G14" s="148"/>
      <c r="H14" s="148"/>
      <c r="I14" s="148"/>
      <c r="J14" s="36">
        <f>SUM(B14:H14)</f>
        <v>0</v>
      </c>
    </row>
    <row r="15" spans="1:10" ht="32.1" customHeight="1" x14ac:dyDescent="0.2">
      <c r="A15" s="34" t="s">
        <v>87</v>
      </c>
      <c r="B15" s="145">
        <f>SUM(B13:B14)</f>
        <v>0</v>
      </c>
      <c r="C15" s="146"/>
      <c r="D15" s="145">
        <f>SUM(D13:D14)</f>
        <v>0</v>
      </c>
      <c r="E15" s="146"/>
      <c r="F15" s="145">
        <f>SUM(F13:F14)</f>
        <v>0</v>
      </c>
      <c r="G15" s="146"/>
      <c r="H15" s="145">
        <f>SUM(H13:H14)</f>
        <v>0</v>
      </c>
      <c r="I15" s="146"/>
      <c r="J15" s="31">
        <f>SUM(B15:H15)</f>
        <v>0</v>
      </c>
    </row>
    <row r="16" spans="1:10" ht="13.5" customHeight="1" x14ac:dyDescent="0.2"/>
    <row r="17" spans="1:10" ht="30.95" customHeight="1" x14ac:dyDescent="0.2">
      <c r="A17" s="140" t="s">
        <v>89</v>
      </c>
      <c r="B17" s="141" t="s">
        <v>5</v>
      </c>
      <c r="C17" s="142"/>
      <c r="D17" s="142"/>
      <c r="E17" s="142"/>
      <c r="F17" s="142"/>
      <c r="G17" s="142"/>
      <c r="H17" s="142"/>
      <c r="I17" s="142"/>
      <c r="J17" s="140" t="s">
        <v>6</v>
      </c>
    </row>
    <row r="18" spans="1:10" ht="12.75" customHeight="1" x14ac:dyDescent="0.2">
      <c r="A18" s="140"/>
      <c r="B18" s="38" t="s">
        <v>14</v>
      </c>
      <c r="C18" s="38" t="s">
        <v>19</v>
      </c>
      <c r="D18" s="39" t="s">
        <v>20</v>
      </c>
      <c r="E18" s="39" t="s">
        <v>21</v>
      </c>
      <c r="F18" s="39" t="s">
        <v>22</v>
      </c>
      <c r="G18" s="39" t="s">
        <v>23</v>
      </c>
      <c r="H18" s="39" t="s">
        <v>24</v>
      </c>
      <c r="I18" s="39" t="s">
        <v>25</v>
      </c>
      <c r="J18" s="140"/>
    </row>
    <row r="19" spans="1:10" ht="26.45" customHeight="1" x14ac:dyDescent="0.2">
      <c r="A19" s="140"/>
      <c r="B19" s="40" t="s">
        <v>90</v>
      </c>
      <c r="C19" s="40" t="s">
        <v>60</v>
      </c>
      <c r="D19" s="41" t="s">
        <v>39</v>
      </c>
      <c r="E19" s="41" t="s">
        <v>39</v>
      </c>
      <c r="F19" s="41" t="s">
        <v>39</v>
      </c>
      <c r="G19" s="41" t="s">
        <v>39</v>
      </c>
      <c r="H19" s="41" t="s">
        <v>39</v>
      </c>
      <c r="I19" s="41" t="s">
        <v>39</v>
      </c>
      <c r="J19" s="140"/>
    </row>
    <row r="20" spans="1:10" ht="32.1" customHeight="1" x14ac:dyDescent="0.2">
      <c r="A20" s="32" t="s">
        <v>61</v>
      </c>
      <c r="B20" s="42"/>
      <c r="C20" s="42"/>
      <c r="D20" s="42"/>
      <c r="E20" s="42"/>
      <c r="F20" s="42"/>
      <c r="G20" s="42"/>
      <c r="H20" s="42"/>
      <c r="I20" s="42"/>
      <c r="J20" s="43">
        <f>SUM(B20:I20)</f>
        <v>0</v>
      </c>
    </row>
    <row r="21" spans="1:10" ht="32.1" customHeight="1" x14ac:dyDescent="0.2">
      <c r="A21" s="32" t="s">
        <v>62</v>
      </c>
      <c r="B21" s="42"/>
      <c r="C21" s="42"/>
      <c r="D21" s="42"/>
      <c r="E21" s="42"/>
      <c r="F21" s="42"/>
      <c r="G21" s="42"/>
      <c r="H21" s="42"/>
      <c r="I21" s="42"/>
      <c r="J21" s="43">
        <f>SUM(B21:I21)</f>
        <v>0</v>
      </c>
    </row>
    <row r="22" spans="1:10" ht="32.450000000000003" customHeight="1" x14ac:dyDescent="0.2">
      <c r="A22" s="44" t="s">
        <v>42</v>
      </c>
      <c r="B22" s="37">
        <f t="shared" ref="B22:J22" si="0">SUM(B20:B21)</f>
        <v>0</v>
      </c>
      <c r="C22" s="37">
        <f t="shared" si="0"/>
        <v>0</v>
      </c>
      <c r="D22" s="37">
        <f t="shared" si="0"/>
        <v>0</v>
      </c>
      <c r="E22" s="37">
        <f t="shared" si="0"/>
        <v>0</v>
      </c>
      <c r="F22" s="37">
        <f t="shared" si="0"/>
        <v>0</v>
      </c>
      <c r="G22" s="37">
        <f t="shared" si="0"/>
        <v>0</v>
      </c>
      <c r="H22" s="37">
        <f t="shared" si="0"/>
        <v>0</v>
      </c>
      <c r="I22" s="37">
        <f t="shared" si="0"/>
        <v>0</v>
      </c>
      <c r="J22" s="45">
        <f t="shared" si="0"/>
        <v>0</v>
      </c>
    </row>
    <row r="23" spans="1:10" ht="13.5" customHeight="1" x14ac:dyDescent="0.2"/>
    <row r="24" spans="1:10" ht="13.5" customHeight="1" x14ac:dyDescent="0.2"/>
    <row r="25" spans="1:10" ht="13.5" customHeight="1" x14ac:dyDescent="0.2"/>
    <row r="26" spans="1:10" ht="13.5" customHeight="1" x14ac:dyDescent="0.2"/>
    <row r="27" spans="1:10" ht="13.5" customHeight="1" x14ac:dyDescent="0.2"/>
    <row r="28" spans="1:10" ht="13.5" customHeight="1" x14ac:dyDescent="0.2"/>
    <row r="29" spans="1:10" ht="13.5" customHeight="1" x14ac:dyDescent="0.2"/>
  </sheetData>
  <sheetProtection selectLockedCells="1"/>
  <mergeCells count="42">
    <mergeCell ref="A4:A5"/>
    <mergeCell ref="I2:J2"/>
    <mergeCell ref="B1:J1"/>
    <mergeCell ref="G2:H2"/>
    <mergeCell ref="A11:A12"/>
    <mergeCell ref="B11:C12"/>
    <mergeCell ref="D11:E12"/>
    <mergeCell ref="F11:G12"/>
    <mergeCell ref="H11:I12"/>
    <mergeCell ref="D7:E7"/>
    <mergeCell ref="F7:G7"/>
    <mergeCell ref="H7:I7"/>
    <mergeCell ref="B8:C8"/>
    <mergeCell ref="J4:J5"/>
    <mergeCell ref="D8:E8"/>
    <mergeCell ref="F8:G8"/>
    <mergeCell ref="H15:I15"/>
    <mergeCell ref="J11:J12"/>
    <mergeCell ref="B13:C13"/>
    <mergeCell ref="D13:E13"/>
    <mergeCell ref="F13:G13"/>
    <mergeCell ref="H13:I13"/>
    <mergeCell ref="B14:C14"/>
    <mergeCell ref="D14:E14"/>
    <mergeCell ref="F14:G14"/>
    <mergeCell ref="H14:I14"/>
    <mergeCell ref="H8:I8"/>
    <mergeCell ref="A17:A19"/>
    <mergeCell ref="B17:I17"/>
    <mergeCell ref="J17:J19"/>
    <mergeCell ref="B4:C5"/>
    <mergeCell ref="D4:E5"/>
    <mergeCell ref="F4:G5"/>
    <mergeCell ref="H4:I5"/>
    <mergeCell ref="B6:C6"/>
    <mergeCell ref="D6:E6"/>
    <mergeCell ref="F6:G6"/>
    <mergeCell ref="H6:I6"/>
    <mergeCell ref="B7:C7"/>
    <mergeCell ref="B15:C15"/>
    <mergeCell ref="D15:E15"/>
    <mergeCell ref="F15:G1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9" fitToHeight="0" orientation="landscape" r:id="rId1"/>
  <headerFooter>
    <oddHeader>&amp;L&amp;10&amp;K00-049COLLÈGE DE FRANCE&amp;C&amp;10&amp;K00-049Marché Maintenance CVC&amp;R&amp;K00-049 AE - Annexe 1 DPF</oddHeader>
    <oddFooter>&amp;L&amp;"Calibri,Normal"&amp;10&amp;K00-048&amp;F - &amp;A&amp;R&amp;"Calibri,Normal"&amp;10&amp;K00-048Page 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3A1163-0273-4BE7-951D-20C541F4998B}">
  <sheetPr>
    <pageSetUpPr fitToPage="1"/>
  </sheetPr>
  <dimension ref="A1:O79"/>
  <sheetViews>
    <sheetView showGridLines="0" view="pageBreakPreview" zoomScale="85" zoomScaleNormal="100" zoomScaleSheetLayoutView="85" workbookViewId="0">
      <selection activeCell="G55" sqref="G55"/>
    </sheetView>
  </sheetViews>
  <sheetFormatPr baseColWidth="10" defaultColWidth="11.42578125" defaultRowHeight="18.75" x14ac:dyDescent="0.25"/>
  <cols>
    <col min="1" max="1" width="49.28515625" style="47" customWidth="1"/>
    <col min="2" max="11" width="17.140625" style="47" customWidth="1"/>
    <col min="12" max="14" width="14.5703125" style="47" customWidth="1"/>
    <col min="15" max="15" width="20.140625" style="47" customWidth="1"/>
    <col min="16" max="17" width="15.7109375" style="47" customWidth="1"/>
    <col min="18" max="16384" width="11.42578125" style="47"/>
  </cols>
  <sheetData>
    <row r="1" spans="1:15" ht="54" customHeight="1" thickBot="1" x14ac:dyDescent="0.3">
      <c r="A1" s="46"/>
      <c r="B1" s="151" t="str">
        <f>IF(Synthèse!E2="… à compléter…","",Synthèse!E2)</f>
        <v/>
      </c>
      <c r="C1" s="211"/>
      <c r="D1" s="209" t="s">
        <v>98</v>
      </c>
      <c r="E1" s="151"/>
      <c r="F1" s="151"/>
      <c r="G1" s="151"/>
      <c r="H1" s="151"/>
      <c r="I1" s="210"/>
      <c r="J1" s="208" t="s">
        <v>99</v>
      </c>
      <c r="K1" s="151"/>
      <c r="L1" s="151"/>
      <c r="M1" s="151"/>
      <c r="N1" s="151"/>
      <c r="O1" s="151"/>
    </row>
    <row r="2" spans="1:15" s="9" customFormat="1" ht="12.75" x14ac:dyDescent="0.2"/>
    <row r="3" spans="1:15" ht="22.5" customHeight="1" thickBot="1" x14ac:dyDescent="0.3">
      <c r="A3" s="156" t="s">
        <v>9</v>
      </c>
      <c r="B3" s="159" t="s">
        <v>52</v>
      </c>
      <c r="C3" s="160"/>
      <c r="D3" s="160"/>
      <c r="E3" s="161"/>
      <c r="F3" s="179" t="s">
        <v>10</v>
      </c>
      <c r="G3" s="179"/>
      <c r="H3" s="180" t="s">
        <v>1</v>
      </c>
      <c r="I3" s="181" t="s">
        <v>11</v>
      </c>
      <c r="J3" s="159" t="s">
        <v>52</v>
      </c>
      <c r="K3" s="160"/>
      <c r="L3" s="160"/>
      <c r="M3" s="160"/>
      <c r="N3" s="161"/>
      <c r="O3" s="212" t="s">
        <v>47</v>
      </c>
    </row>
    <row r="4" spans="1:15" ht="30" customHeight="1" thickBot="1" x14ac:dyDescent="0.3">
      <c r="A4" s="157"/>
      <c r="B4" s="154" t="s">
        <v>12</v>
      </c>
      <c r="C4" s="154" t="s">
        <v>13</v>
      </c>
      <c r="D4" s="162" t="s">
        <v>26</v>
      </c>
      <c r="E4" s="163"/>
      <c r="F4" s="154" t="s">
        <v>45</v>
      </c>
      <c r="G4" s="154" t="s">
        <v>70</v>
      </c>
      <c r="H4" s="154"/>
      <c r="I4" s="182"/>
      <c r="J4" s="154" t="s">
        <v>12</v>
      </c>
      <c r="K4" s="154" t="s">
        <v>13</v>
      </c>
      <c r="L4" s="162" t="s">
        <v>26</v>
      </c>
      <c r="M4" s="215"/>
      <c r="N4" s="163"/>
      <c r="O4" s="213"/>
    </row>
    <row r="5" spans="1:15" ht="58.15" customHeight="1" thickBot="1" x14ac:dyDescent="0.3">
      <c r="A5" s="158"/>
      <c r="B5" s="155"/>
      <c r="C5" s="155"/>
      <c r="D5" s="48" t="s">
        <v>46</v>
      </c>
      <c r="E5" s="48" t="s">
        <v>0</v>
      </c>
      <c r="F5" s="155"/>
      <c r="G5" s="155"/>
      <c r="H5" s="155"/>
      <c r="I5" s="183"/>
      <c r="J5" s="155"/>
      <c r="K5" s="155"/>
      <c r="L5" s="48" t="s">
        <v>72</v>
      </c>
      <c r="M5" s="48" t="s">
        <v>73</v>
      </c>
      <c r="N5" s="48" t="s">
        <v>0</v>
      </c>
      <c r="O5" s="214"/>
    </row>
    <row r="6" spans="1:15" ht="30" customHeight="1" x14ac:dyDescent="0.25">
      <c r="A6" s="164" t="s">
        <v>76</v>
      </c>
      <c r="B6" s="165"/>
      <c r="C6" s="165"/>
      <c r="D6" s="165"/>
      <c r="E6" s="165"/>
      <c r="F6" s="165"/>
      <c r="G6" s="165"/>
      <c r="H6" s="166"/>
      <c r="I6" s="49">
        <f>SUBTOTAL(9,I7:I9)</f>
        <v>0</v>
      </c>
      <c r="J6" s="205" t="s">
        <v>76</v>
      </c>
      <c r="K6" s="206"/>
      <c r="L6" s="206"/>
      <c r="M6" s="206"/>
      <c r="N6" s="207"/>
      <c r="O6" s="50">
        <f>SUBTOTAL(9,O7:O8)</f>
        <v>0</v>
      </c>
    </row>
    <row r="7" spans="1:15" ht="30" customHeight="1" x14ac:dyDescent="0.25">
      <c r="A7" s="51" t="s">
        <v>43</v>
      </c>
      <c r="B7" s="52"/>
      <c r="C7" s="52"/>
      <c r="D7" s="197"/>
      <c r="E7" s="198"/>
      <c r="F7" s="198"/>
      <c r="G7" s="198"/>
      <c r="H7" s="199"/>
      <c r="I7" s="53">
        <f>SUM(B7:H7)</f>
        <v>0</v>
      </c>
      <c r="J7" s="54"/>
      <c r="K7" s="55"/>
      <c r="L7" s="56"/>
      <c r="M7" s="57"/>
      <c r="N7" s="58"/>
      <c r="O7" s="59">
        <f>SUM(J7:N7)</f>
        <v>0</v>
      </c>
    </row>
    <row r="8" spans="1:15" ht="30" customHeight="1" x14ac:dyDescent="0.25">
      <c r="A8" s="51" t="s">
        <v>96</v>
      </c>
      <c r="B8" s="52"/>
      <c r="C8" s="60"/>
      <c r="D8" s="200"/>
      <c r="E8" s="201"/>
      <c r="F8" s="201"/>
      <c r="G8" s="201"/>
      <c r="H8" s="202"/>
      <c r="I8" s="53">
        <f>SUM(B8:H8)</f>
        <v>0</v>
      </c>
      <c r="J8" s="61"/>
      <c r="K8" s="62"/>
      <c r="L8" s="63"/>
      <c r="M8" s="64"/>
      <c r="N8" s="65"/>
      <c r="O8" s="66">
        <f>SUM(J8:N8)</f>
        <v>0</v>
      </c>
    </row>
    <row r="9" spans="1:15" ht="30" customHeight="1" x14ac:dyDescent="0.25">
      <c r="A9" s="51" t="s">
        <v>74</v>
      </c>
      <c r="B9" s="52"/>
      <c r="C9" s="67"/>
      <c r="D9" s="203"/>
      <c r="E9" s="203"/>
      <c r="F9" s="203"/>
      <c r="G9" s="203"/>
      <c r="H9" s="204"/>
      <c r="I9" s="53">
        <f>SUM(B9:H9)</f>
        <v>0</v>
      </c>
      <c r="J9" s="68"/>
      <c r="K9" s="69"/>
      <c r="L9" s="70"/>
      <c r="M9" s="70"/>
      <c r="N9" s="71"/>
      <c r="O9" s="72" t="s">
        <v>75</v>
      </c>
    </row>
    <row r="10" spans="1:15" ht="30" customHeight="1" x14ac:dyDescent="0.25">
      <c r="A10" s="164" t="s">
        <v>40</v>
      </c>
      <c r="B10" s="165"/>
      <c r="C10" s="165"/>
      <c r="D10" s="165"/>
      <c r="E10" s="165"/>
      <c r="F10" s="165"/>
      <c r="G10" s="165"/>
      <c r="H10" s="166"/>
      <c r="I10" s="73">
        <f>SUBTOTAL(9,I11:I14)</f>
        <v>0</v>
      </c>
      <c r="J10" s="189" t="s">
        <v>40</v>
      </c>
      <c r="K10" s="190"/>
      <c r="L10" s="190"/>
      <c r="M10" s="190"/>
      <c r="N10" s="191"/>
      <c r="O10" s="74">
        <f>SUBTOTAL(9,O11:O14)</f>
        <v>0</v>
      </c>
    </row>
    <row r="11" spans="1:15" ht="30" customHeight="1" x14ac:dyDescent="0.25">
      <c r="A11" s="51" t="s">
        <v>77</v>
      </c>
      <c r="B11" s="75"/>
      <c r="C11" s="76"/>
      <c r="D11" s="52"/>
      <c r="E11" s="77"/>
      <c r="F11" s="78"/>
      <c r="G11" s="79"/>
      <c r="H11" s="132">
        <f>SUMIFS($J$21:$J$63,$A$21:$A$63,A11)</f>
        <v>0</v>
      </c>
      <c r="I11" s="80">
        <f t="shared" ref="I11:I12" si="0">SUM(B11:H11)</f>
        <v>0</v>
      </c>
      <c r="J11" s="81"/>
      <c r="K11" s="82"/>
      <c r="L11" s="61"/>
      <c r="M11" s="83"/>
      <c r="N11" s="84"/>
      <c r="O11" s="85">
        <f t="shared" ref="O11:O14" si="1">SUM(G11:N11)</f>
        <v>0</v>
      </c>
    </row>
    <row r="12" spans="1:15" ht="30" customHeight="1" x14ac:dyDescent="0.25">
      <c r="A12" s="51" t="s">
        <v>78</v>
      </c>
      <c r="B12" s="86"/>
      <c r="C12" s="87"/>
      <c r="D12" s="52"/>
      <c r="E12" s="77"/>
      <c r="F12" s="78"/>
      <c r="G12" s="79"/>
      <c r="H12" s="132">
        <f t="shared" ref="H12" si="2">SUMIFS($J$21:$J$63,$A$21:$A$63,A12)</f>
        <v>0</v>
      </c>
      <c r="I12" s="80">
        <f t="shared" si="0"/>
        <v>0</v>
      </c>
      <c r="J12" s="81"/>
      <c r="K12" s="82"/>
      <c r="L12" s="61"/>
      <c r="M12" s="83"/>
      <c r="N12" s="84"/>
      <c r="O12" s="85">
        <f t="shared" si="1"/>
        <v>0</v>
      </c>
    </row>
    <row r="13" spans="1:15" ht="30" customHeight="1" x14ac:dyDescent="0.25">
      <c r="A13" s="51" t="s">
        <v>79</v>
      </c>
      <c r="B13" s="86"/>
      <c r="C13" s="87"/>
      <c r="D13" s="52"/>
      <c r="E13" s="77"/>
      <c r="F13" s="78"/>
      <c r="G13" s="79"/>
      <c r="H13" s="132">
        <f>SUMIFS($J$21:$J$63,$A$21:$A$63,A13)</f>
        <v>0</v>
      </c>
      <c r="I13" s="80">
        <f t="shared" ref="I13" si="3">SUM(B13:H13)</f>
        <v>0</v>
      </c>
      <c r="J13" s="81"/>
      <c r="K13" s="82"/>
      <c r="L13" s="61"/>
      <c r="M13" s="83"/>
      <c r="N13" s="84"/>
      <c r="O13" s="85">
        <f t="shared" si="1"/>
        <v>0</v>
      </c>
    </row>
    <row r="14" spans="1:15" ht="30" customHeight="1" x14ac:dyDescent="0.25">
      <c r="A14" s="51" t="s">
        <v>80</v>
      </c>
      <c r="B14" s="88"/>
      <c r="C14" s="89"/>
      <c r="D14" s="52"/>
      <c r="E14" s="77"/>
      <c r="F14" s="78"/>
      <c r="G14" s="79"/>
      <c r="H14" s="132">
        <f>SUMIFS($J$21:$J$63,$A$21:$A$63,A14)</f>
        <v>0</v>
      </c>
      <c r="I14" s="80">
        <f t="shared" ref="I14" si="4">SUM(B14:H14)</f>
        <v>0</v>
      </c>
      <c r="J14" s="81"/>
      <c r="K14" s="82"/>
      <c r="L14" s="61"/>
      <c r="M14" s="83"/>
      <c r="N14" s="84"/>
      <c r="O14" s="85">
        <f t="shared" si="1"/>
        <v>0</v>
      </c>
    </row>
    <row r="15" spans="1:15" ht="30" customHeight="1" x14ac:dyDescent="0.25">
      <c r="A15" s="174" t="s">
        <v>85</v>
      </c>
      <c r="B15" s="90">
        <f>SUBTOTAL(9,B7:B14)</f>
        <v>0</v>
      </c>
      <c r="C15" s="91">
        <f t="shared" ref="C15:H15" si="5">SUBTOTAL(9,C7:C14)</f>
        <v>0</v>
      </c>
      <c r="D15" s="92">
        <f>SUBTOTAL(9,D7:D14)</f>
        <v>0</v>
      </c>
      <c r="E15" s="93">
        <f>SUBTOTAL(9,E7:E14)</f>
        <v>0</v>
      </c>
      <c r="F15" s="94">
        <f t="shared" si="5"/>
        <v>0</v>
      </c>
      <c r="G15" s="95">
        <f t="shared" si="5"/>
        <v>0</v>
      </c>
      <c r="H15" s="170">
        <f t="shared" si="5"/>
        <v>0</v>
      </c>
      <c r="I15" s="185">
        <f>SUBTOTAL(9,I6:I14)</f>
        <v>0</v>
      </c>
      <c r="J15" s="195">
        <f>SUBTOTAL(9,J7:J14)</f>
        <v>0</v>
      </c>
      <c r="K15" s="195">
        <f>SUBTOTAL(9,K7:K14)</f>
        <v>0</v>
      </c>
      <c r="L15" s="96">
        <f>SUBTOTAL(9,L7:L14)</f>
        <v>0</v>
      </c>
      <c r="M15" s="97">
        <f>SUBTOTAL(9,M7:M14)</f>
        <v>0</v>
      </c>
      <c r="N15" s="98">
        <f>SUBTOTAL(9,N7:N14)</f>
        <v>0</v>
      </c>
      <c r="O15" s="224">
        <f>SUBTOTAL(9,O6:O14)</f>
        <v>0</v>
      </c>
    </row>
    <row r="16" spans="1:15" ht="30" customHeight="1" x14ac:dyDescent="0.25">
      <c r="A16" s="175"/>
      <c r="B16" s="167">
        <f>SUM(B15:E15)</f>
        <v>0</v>
      </c>
      <c r="C16" s="168"/>
      <c r="D16" s="168"/>
      <c r="E16" s="169"/>
      <c r="F16" s="176">
        <f>SUM(F15:G15)</f>
        <v>0</v>
      </c>
      <c r="G16" s="177"/>
      <c r="H16" s="171"/>
      <c r="I16" s="186"/>
      <c r="J16" s="196"/>
      <c r="K16" s="196"/>
      <c r="L16" s="192">
        <f>SUM(L15:N15)</f>
        <v>0</v>
      </c>
      <c r="M16" s="193"/>
      <c r="N16" s="194"/>
      <c r="O16" s="225"/>
    </row>
    <row r="17" spans="1:15" ht="18.75" customHeight="1" x14ac:dyDescent="0.25">
      <c r="A17" s="178"/>
      <c r="B17" s="178"/>
      <c r="C17" s="178"/>
      <c r="D17" s="178"/>
      <c r="E17" s="178"/>
      <c r="F17" s="178"/>
      <c r="G17" s="178"/>
      <c r="H17" s="178"/>
      <c r="I17" s="178"/>
    </row>
    <row r="19" spans="1:15" s="100" customFormat="1" ht="15" customHeight="1" x14ac:dyDescent="0.25">
      <c r="A19" s="172" t="s">
        <v>71</v>
      </c>
      <c r="B19" s="216" t="s">
        <v>3</v>
      </c>
      <c r="C19" s="217"/>
      <c r="D19" s="220" t="s">
        <v>7</v>
      </c>
      <c r="E19" s="220"/>
      <c r="F19" s="220"/>
      <c r="G19" s="220"/>
      <c r="H19" s="217"/>
      <c r="I19" s="172" t="s">
        <v>8</v>
      </c>
      <c r="J19" s="99" t="s">
        <v>4</v>
      </c>
      <c r="K19" s="47"/>
      <c r="L19" s="47"/>
      <c r="M19" s="47"/>
      <c r="N19" s="47"/>
      <c r="O19" s="47"/>
    </row>
    <row r="20" spans="1:15" s="100" customFormat="1" x14ac:dyDescent="0.25">
      <c r="A20" s="173"/>
      <c r="B20" s="218"/>
      <c r="C20" s="219"/>
      <c r="D20" s="221"/>
      <c r="E20" s="221"/>
      <c r="F20" s="221"/>
      <c r="G20" s="221"/>
      <c r="H20" s="219"/>
      <c r="I20" s="173"/>
      <c r="J20" s="101" t="s">
        <v>2</v>
      </c>
      <c r="K20" s="47"/>
      <c r="L20" s="47"/>
      <c r="M20" s="47"/>
      <c r="N20" s="47"/>
      <c r="O20" s="47"/>
    </row>
    <row r="21" spans="1:15" s="106" customFormat="1" ht="20.100000000000001" customHeight="1" x14ac:dyDescent="0.25">
      <c r="A21" s="102"/>
      <c r="B21" s="222"/>
      <c r="C21" s="223"/>
      <c r="D21" s="103"/>
      <c r="E21" s="103"/>
      <c r="F21" s="103"/>
      <c r="G21" s="103"/>
      <c r="H21" s="104"/>
      <c r="I21" s="105"/>
      <c r="J21" s="105"/>
      <c r="K21" s="47"/>
      <c r="L21" s="47"/>
      <c r="M21" s="47"/>
      <c r="N21" s="47"/>
      <c r="O21" s="47"/>
    </row>
    <row r="22" spans="1:15" s="106" customFormat="1" ht="20.100000000000001" customHeight="1" x14ac:dyDescent="0.25">
      <c r="A22" s="107"/>
      <c r="B22" s="187"/>
      <c r="C22" s="188"/>
      <c r="D22" s="108"/>
      <c r="E22" s="108"/>
      <c r="F22" s="108"/>
      <c r="G22" s="108"/>
      <c r="H22" s="109"/>
      <c r="I22" s="110"/>
      <c r="J22" s="110"/>
      <c r="K22" s="47"/>
      <c r="L22" s="47"/>
      <c r="M22" s="47"/>
      <c r="N22" s="47"/>
      <c r="O22" s="47"/>
    </row>
    <row r="23" spans="1:15" s="106" customFormat="1" ht="20.100000000000001" customHeight="1" x14ac:dyDescent="0.25">
      <c r="A23" s="107"/>
      <c r="B23" s="187"/>
      <c r="C23" s="188"/>
      <c r="D23" s="108"/>
      <c r="E23" s="108"/>
      <c r="F23" s="108"/>
      <c r="G23" s="108"/>
      <c r="H23" s="109"/>
      <c r="I23" s="110"/>
      <c r="J23" s="110"/>
      <c r="K23" s="47"/>
      <c r="L23" s="47"/>
      <c r="M23" s="47"/>
      <c r="N23" s="47"/>
      <c r="O23" s="47"/>
    </row>
    <row r="24" spans="1:15" s="106" customFormat="1" ht="20.100000000000001" customHeight="1" x14ac:dyDescent="0.25">
      <c r="A24" s="107"/>
      <c r="B24" s="187"/>
      <c r="C24" s="188"/>
      <c r="D24" s="108"/>
      <c r="E24" s="108"/>
      <c r="F24" s="108"/>
      <c r="G24" s="108"/>
      <c r="H24" s="109"/>
      <c r="I24" s="110"/>
      <c r="J24" s="110"/>
      <c r="K24" s="47"/>
      <c r="L24" s="47"/>
      <c r="M24" s="47"/>
      <c r="N24" s="47"/>
      <c r="O24" s="47"/>
    </row>
    <row r="25" spans="1:15" s="106" customFormat="1" ht="20.100000000000001" customHeight="1" x14ac:dyDescent="0.25">
      <c r="A25" s="107"/>
      <c r="B25" s="187"/>
      <c r="C25" s="188"/>
      <c r="D25" s="108"/>
      <c r="E25" s="108"/>
      <c r="F25" s="108"/>
      <c r="G25" s="108"/>
      <c r="H25" s="109"/>
      <c r="I25" s="110"/>
      <c r="J25" s="110"/>
      <c r="K25" s="47"/>
      <c r="L25" s="47"/>
      <c r="M25" s="47"/>
      <c r="N25" s="47"/>
      <c r="O25" s="47"/>
    </row>
    <row r="26" spans="1:15" s="106" customFormat="1" ht="20.100000000000001" customHeight="1" x14ac:dyDescent="0.25">
      <c r="A26" s="107"/>
      <c r="B26" s="187"/>
      <c r="C26" s="188"/>
      <c r="D26" s="108"/>
      <c r="E26" s="108"/>
      <c r="F26" s="108"/>
      <c r="G26" s="108"/>
      <c r="H26" s="109"/>
      <c r="I26" s="110"/>
      <c r="J26" s="110"/>
      <c r="K26" s="47"/>
      <c r="L26" s="47"/>
      <c r="M26" s="47"/>
      <c r="N26" s="47"/>
      <c r="O26" s="47"/>
    </row>
    <row r="27" spans="1:15" s="106" customFormat="1" ht="20.100000000000001" customHeight="1" x14ac:dyDescent="0.25">
      <c r="A27" s="107"/>
      <c r="B27" s="187"/>
      <c r="C27" s="188"/>
      <c r="D27" s="108"/>
      <c r="E27" s="108"/>
      <c r="F27" s="108"/>
      <c r="G27" s="108"/>
      <c r="H27" s="109"/>
      <c r="I27" s="110"/>
      <c r="J27" s="110"/>
      <c r="K27" s="47"/>
      <c r="L27" s="47"/>
      <c r="M27" s="47"/>
      <c r="N27" s="47"/>
      <c r="O27" s="47"/>
    </row>
    <row r="28" spans="1:15" s="106" customFormat="1" ht="20.100000000000001" customHeight="1" x14ac:dyDescent="0.25">
      <c r="A28" s="107"/>
      <c r="B28" s="187"/>
      <c r="C28" s="188"/>
      <c r="D28" s="108"/>
      <c r="E28" s="108"/>
      <c r="F28" s="108"/>
      <c r="G28" s="108"/>
      <c r="H28" s="109"/>
      <c r="I28" s="110"/>
      <c r="J28" s="110"/>
      <c r="K28" s="47"/>
      <c r="L28" s="47"/>
      <c r="M28" s="47"/>
      <c r="N28" s="47"/>
      <c r="O28" s="47"/>
    </row>
    <row r="29" spans="1:15" s="106" customFormat="1" ht="20.100000000000001" customHeight="1" x14ac:dyDescent="0.25">
      <c r="A29" s="107"/>
      <c r="B29" s="187"/>
      <c r="C29" s="188"/>
      <c r="D29" s="108"/>
      <c r="E29" s="108"/>
      <c r="F29" s="108"/>
      <c r="G29" s="108"/>
      <c r="H29" s="109"/>
      <c r="I29" s="110"/>
      <c r="J29" s="110"/>
      <c r="K29" s="47"/>
      <c r="L29" s="47"/>
      <c r="M29" s="47"/>
      <c r="N29" s="47"/>
      <c r="O29" s="47"/>
    </row>
    <row r="30" spans="1:15" s="106" customFormat="1" ht="20.100000000000001" customHeight="1" x14ac:dyDescent="0.25">
      <c r="A30" s="107"/>
      <c r="B30" s="187"/>
      <c r="C30" s="188"/>
      <c r="D30" s="108"/>
      <c r="E30" s="108"/>
      <c r="F30" s="108"/>
      <c r="G30" s="108"/>
      <c r="H30" s="109"/>
      <c r="I30" s="110"/>
      <c r="J30" s="110"/>
      <c r="K30" s="47"/>
      <c r="L30" s="47"/>
      <c r="M30" s="47"/>
      <c r="N30" s="47"/>
      <c r="O30" s="47"/>
    </row>
    <row r="31" spans="1:15" s="106" customFormat="1" ht="20.100000000000001" customHeight="1" x14ac:dyDescent="0.25">
      <c r="A31" s="107"/>
      <c r="B31" s="187"/>
      <c r="C31" s="188"/>
      <c r="D31" s="108"/>
      <c r="E31" s="108"/>
      <c r="F31" s="108"/>
      <c r="G31" s="108"/>
      <c r="H31" s="109"/>
      <c r="I31" s="110"/>
      <c r="J31" s="110"/>
      <c r="K31" s="47"/>
      <c r="L31" s="47"/>
      <c r="M31" s="47"/>
      <c r="N31" s="47"/>
      <c r="O31" s="47"/>
    </row>
    <row r="32" spans="1:15" s="106" customFormat="1" ht="20.100000000000001" customHeight="1" x14ac:dyDescent="0.25">
      <c r="A32" s="107"/>
      <c r="B32" s="187"/>
      <c r="C32" s="188"/>
      <c r="D32" s="108"/>
      <c r="E32" s="108"/>
      <c r="F32" s="108"/>
      <c r="G32" s="108"/>
      <c r="H32" s="109"/>
      <c r="I32" s="110"/>
      <c r="J32" s="110"/>
      <c r="K32" s="47"/>
      <c r="L32" s="47"/>
      <c r="M32" s="47"/>
      <c r="N32" s="47"/>
      <c r="O32" s="47"/>
    </row>
    <row r="33" spans="1:15" s="106" customFormat="1" ht="20.100000000000001" customHeight="1" x14ac:dyDescent="0.25">
      <c r="A33" s="107"/>
      <c r="B33" s="187"/>
      <c r="C33" s="188"/>
      <c r="D33" s="108"/>
      <c r="E33" s="108"/>
      <c r="F33" s="108"/>
      <c r="G33" s="108"/>
      <c r="H33" s="109"/>
      <c r="I33" s="110"/>
      <c r="J33" s="110"/>
      <c r="K33" s="47"/>
      <c r="L33" s="47"/>
      <c r="M33" s="47"/>
      <c r="N33" s="47"/>
      <c r="O33" s="47"/>
    </row>
    <row r="34" spans="1:15" s="106" customFormat="1" ht="20.100000000000001" customHeight="1" x14ac:dyDescent="0.25">
      <c r="A34" s="107"/>
      <c r="B34" s="187"/>
      <c r="C34" s="188"/>
      <c r="D34" s="108"/>
      <c r="E34" s="108"/>
      <c r="F34" s="108"/>
      <c r="G34" s="108"/>
      <c r="H34" s="109"/>
      <c r="I34" s="110"/>
      <c r="J34" s="110"/>
      <c r="K34" s="47"/>
      <c r="L34" s="47"/>
      <c r="M34" s="47"/>
      <c r="N34" s="47"/>
      <c r="O34" s="47"/>
    </row>
    <row r="35" spans="1:15" s="106" customFormat="1" ht="20.100000000000001" customHeight="1" x14ac:dyDescent="0.25">
      <c r="A35" s="107"/>
      <c r="B35" s="187"/>
      <c r="C35" s="188"/>
      <c r="D35" s="108"/>
      <c r="E35" s="108"/>
      <c r="F35" s="108"/>
      <c r="G35" s="108"/>
      <c r="H35" s="109"/>
      <c r="I35" s="110"/>
      <c r="J35" s="110"/>
      <c r="K35" s="47"/>
      <c r="L35" s="47"/>
      <c r="M35" s="47"/>
      <c r="N35" s="47"/>
      <c r="O35" s="47"/>
    </row>
    <row r="36" spans="1:15" s="106" customFormat="1" ht="20.100000000000001" customHeight="1" x14ac:dyDescent="0.25">
      <c r="A36" s="107"/>
      <c r="B36" s="187"/>
      <c r="C36" s="188"/>
      <c r="D36" s="108"/>
      <c r="E36" s="108"/>
      <c r="F36" s="108"/>
      <c r="G36" s="108"/>
      <c r="H36" s="109"/>
      <c r="I36" s="110"/>
      <c r="J36" s="110"/>
      <c r="K36" s="47"/>
      <c r="L36" s="47"/>
      <c r="M36" s="47"/>
      <c r="N36" s="47"/>
      <c r="O36" s="47"/>
    </row>
    <row r="37" spans="1:15" s="106" customFormat="1" ht="20.100000000000001" customHeight="1" x14ac:dyDescent="0.25">
      <c r="A37" s="107"/>
      <c r="B37" s="187"/>
      <c r="C37" s="188"/>
      <c r="D37" s="108"/>
      <c r="E37" s="108"/>
      <c r="F37" s="108"/>
      <c r="G37" s="108"/>
      <c r="H37" s="109"/>
      <c r="I37" s="110"/>
      <c r="J37" s="110"/>
      <c r="K37" s="47"/>
      <c r="L37" s="47"/>
      <c r="M37" s="47"/>
      <c r="N37" s="47"/>
      <c r="O37" s="47"/>
    </row>
    <row r="38" spans="1:15" s="106" customFormat="1" ht="20.100000000000001" customHeight="1" x14ac:dyDescent="0.25">
      <c r="A38" s="107"/>
      <c r="B38" s="187"/>
      <c r="C38" s="188"/>
      <c r="D38" s="108"/>
      <c r="E38" s="108"/>
      <c r="F38" s="108"/>
      <c r="G38" s="108"/>
      <c r="H38" s="109"/>
      <c r="I38" s="110"/>
      <c r="J38" s="110"/>
      <c r="K38" s="47"/>
      <c r="L38" s="47"/>
      <c r="M38" s="47"/>
      <c r="N38" s="47"/>
      <c r="O38" s="47"/>
    </row>
    <row r="39" spans="1:15" s="106" customFormat="1" ht="20.100000000000001" customHeight="1" x14ac:dyDescent="0.25">
      <c r="A39" s="107"/>
      <c r="B39" s="187"/>
      <c r="C39" s="188"/>
      <c r="D39" s="108"/>
      <c r="E39" s="108"/>
      <c r="F39" s="108"/>
      <c r="G39" s="108"/>
      <c r="H39" s="109"/>
      <c r="I39" s="110"/>
      <c r="J39" s="110"/>
      <c r="K39" s="47"/>
      <c r="L39" s="47"/>
      <c r="M39" s="47"/>
      <c r="N39" s="47"/>
      <c r="O39" s="47"/>
    </row>
    <row r="40" spans="1:15" s="106" customFormat="1" ht="20.100000000000001" customHeight="1" x14ac:dyDescent="0.25">
      <c r="A40" s="107"/>
      <c r="B40" s="187"/>
      <c r="C40" s="188"/>
      <c r="D40" s="108"/>
      <c r="E40" s="108"/>
      <c r="F40" s="108"/>
      <c r="G40" s="108"/>
      <c r="H40" s="109"/>
      <c r="I40" s="110"/>
      <c r="J40" s="110"/>
      <c r="K40" s="47"/>
      <c r="L40" s="47"/>
      <c r="M40" s="47"/>
      <c r="N40" s="47"/>
      <c r="O40" s="47"/>
    </row>
    <row r="41" spans="1:15" s="106" customFormat="1" ht="20.100000000000001" customHeight="1" x14ac:dyDescent="0.25">
      <c r="A41" s="107"/>
      <c r="B41" s="187"/>
      <c r="C41" s="188"/>
      <c r="D41" s="108"/>
      <c r="E41" s="108"/>
      <c r="F41" s="108"/>
      <c r="G41" s="108"/>
      <c r="H41" s="109"/>
      <c r="I41" s="110"/>
      <c r="J41" s="110"/>
      <c r="K41" s="47"/>
      <c r="L41" s="47"/>
      <c r="M41" s="47"/>
      <c r="N41" s="47"/>
      <c r="O41" s="47"/>
    </row>
    <row r="42" spans="1:15" s="106" customFormat="1" ht="20.100000000000001" customHeight="1" x14ac:dyDescent="0.25">
      <c r="A42" s="107"/>
      <c r="B42" s="187"/>
      <c r="C42" s="188"/>
      <c r="D42" s="108"/>
      <c r="E42" s="108"/>
      <c r="F42" s="108"/>
      <c r="G42" s="108"/>
      <c r="H42" s="109"/>
      <c r="I42" s="110"/>
      <c r="J42" s="110"/>
      <c r="K42" s="47"/>
      <c r="L42" s="47"/>
      <c r="M42" s="47"/>
      <c r="N42" s="47"/>
      <c r="O42" s="47"/>
    </row>
    <row r="43" spans="1:15" s="106" customFormat="1" ht="20.100000000000001" customHeight="1" x14ac:dyDescent="0.25">
      <c r="A43" s="107"/>
      <c r="B43" s="187"/>
      <c r="C43" s="188"/>
      <c r="D43" s="108"/>
      <c r="E43" s="108"/>
      <c r="F43" s="108"/>
      <c r="G43" s="108"/>
      <c r="H43" s="109"/>
      <c r="I43" s="110"/>
      <c r="J43" s="110"/>
      <c r="K43" s="47"/>
      <c r="L43" s="47"/>
      <c r="M43" s="47"/>
      <c r="N43" s="47"/>
      <c r="O43" s="47"/>
    </row>
    <row r="44" spans="1:15" s="106" customFormat="1" ht="20.100000000000001" customHeight="1" x14ac:dyDescent="0.25">
      <c r="A44" s="107"/>
      <c r="B44" s="187"/>
      <c r="C44" s="188"/>
      <c r="D44" s="108"/>
      <c r="E44" s="108"/>
      <c r="F44" s="108"/>
      <c r="G44" s="108"/>
      <c r="H44" s="109"/>
      <c r="I44" s="110"/>
      <c r="J44" s="110"/>
      <c r="K44" s="47"/>
      <c r="L44" s="47"/>
      <c r="M44" s="47"/>
      <c r="N44" s="47"/>
      <c r="O44" s="47"/>
    </row>
    <row r="45" spans="1:15" s="106" customFormat="1" ht="20.100000000000001" customHeight="1" x14ac:dyDescent="0.25">
      <c r="A45" s="107"/>
      <c r="B45" s="187"/>
      <c r="C45" s="188"/>
      <c r="D45" s="108"/>
      <c r="E45" s="108"/>
      <c r="F45" s="108"/>
      <c r="G45" s="108"/>
      <c r="H45" s="109"/>
      <c r="I45" s="110"/>
      <c r="J45" s="110"/>
      <c r="K45" s="47"/>
      <c r="L45" s="47"/>
      <c r="M45" s="47"/>
      <c r="N45" s="47"/>
      <c r="O45" s="47"/>
    </row>
    <row r="46" spans="1:15" s="106" customFormat="1" ht="20.100000000000001" customHeight="1" x14ac:dyDescent="0.25">
      <c r="A46" s="107"/>
      <c r="B46" s="187"/>
      <c r="C46" s="188"/>
      <c r="D46" s="108"/>
      <c r="E46" s="108"/>
      <c r="F46" s="108"/>
      <c r="G46" s="108"/>
      <c r="H46" s="109"/>
      <c r="I46" s="110"/>
      <c r="J46" s="110"/>
      <c r="K46" s="47"/>
      <c r="L46" s="47"/>
      <c r="M46" s="47"/>
      <c r="N46" s="47"/>
      <c r="O46" s="47"/>
    </row>
    <row r="47" spans="1:15" s="106" customFormat="1" ht="20.100000000000001" customHeight="1" x14ac:dyDescent="0.25">
      <c r="A47" s="107"/>
      <c r="B47" s="187"/>
      <c r="C47" s="188"/>
      <c r="D47" s="108"/>
      <c r="E47" s="108"/>
      <c r="F47" s="108"/>
      <c r="G47" s="108"/>
      <c r="H47" s="109"/>
      <c r="I47" s="110"/>
      <c r="J47" s="110"/>
      <c r="K47" s="47"/>
      <c r="L47" s="47"/>
      <c r="M47" s="47"/>
      <c r="N47" s="47"/>
      <c r="O47" s="47"/>
    </row>
    <row r="48" spans="1:15" s="106" customFormat="1" ht="20.100000000000001" customHeight="1" x14ac:dyDescent="0.25">
      <c r="A48" s="107"/>
      <c r="B48" s="187"/>
      <c r="C48" s="188"/>
      <c r="D48" s="108"/>
      <c r="E48" s="108"/>
      <c r="F48" s="108"/>
      <c r="G48" s="108"/>
      <c r="H48" s="109"/>
      <c r="I48" s="110"/>
      <c r="J48" s="110"/>
      <c r="K48" s="47"/>
      <c r="L48" s="47"/>
      <c r="M48" s="47"/>
      <c r="N48" s="47"/>
      <c r="O48" s="47"/>
    </row>
    <row r="49" spans="1:15" s="106" customFormat="1" ht="20.100000000000001" customHeight="1" x14ac:dyDescent="0.25">
      <c r="A49" s="107"/>
      <c r="B49" s="187"/>
      <c r="C49" s="188"/>
      <c r="D49" s="108"/>
      <c r="E49" s="108"/>
      <c r="F49" s="108"/>
      <c r="G49" s="108"/>
      <c r="H49" s="109"/>
      <c r="I49" s="110"/>
      <c r="J49" s="110"/>
      <c r="K49" s="47"/>
      <c r="L49" s="47"/>
      <c r="M49" s="47"/>
      <c r="N49" s="47"/>
      <c r="O49" s="47"/>
    </row>
    <row r="50" spans="1:15" s="106" customFormat="1" ht="20.100000000000001" customHeight="1" x14ac:dyDescent="0.25">
      <c r="A50" s="107"/>
      <c r="B50" s="187"/>
      <c r="C50" s="188"/>
      <c r="D50" s="108"/>
      <c r="E50" s="108"/>
      <c r="F50" s="108"/>
      <c r="G50" s="108"/>
      <c r="H50" s="109"/>
      <c r="I50" s="110"/>
      <c r="J50" s="110"/>
      <c r="K50" s="47"/>
      <c r="L50" s="47"/>
      <c r="M50" s="47"/>
      <c r="N50" s="47"/>
      <c r="O50" s="47"/>
    </row>
    <row r="51" spans="1:15" s="106" customFormat="1" ht="20.100000000000001" customHeight="1" x14ac:dyDescent="0.25">
      <c r="A51" s="107"/>
      <c r="B51" s="187"/>
      <c r="C51" s="188"/>
      <c r="D51" s="108"/>
      <c r="E51" s="108"/>
      <c r="F51" s="108"/>
      <c r="G51" s="108"/>
      <c r="H51" s="109"/>
      <c r="I51" s="110"/>
      <c r="J51" s="110"/>
      <c r="K51" s="47"/>
      <c r="L51" s="47"/>
      <c r="M51" s="47"/>
      <c r="N51" s="47"/>
      <c r="O51" s="47"/>
    </row>
    <row r="52" spans="1:15" s="106" customFormat="1" ht="20.100000000000001" customHeight="1" x14ac:dyDescent="0.25">
      <c r="A52" s="107"/>
      <c r="B52" s="187"/>
      <c r="C52" s="188"/>
      <c r="D52" s="108"/>
      <c r="E52" s="108"/>
      <c r="F52" s="108"/>
      <c r="G52" s="108"/>
      <c r="H52" s="109"/>
      <c r="I52" s="110"/>
      <c r="J52" s="110"/>
      <c r="K52" s="47"/>
      <c r="L52" s="47"/>
      <c r="M52" s="47"/>
      <c r="N52" s="47"/>
      <c r="O52" s="47"/>
    </row>
    <row r="53" spans="1:15" s="106" customFormat="1" ht="20.100000000000001" customHeight="1" x14ac:dyDescent="0.25">
      <c r="A53" s="107"/>
      <c r="B53" s="187"/>
      <c r="C53" s="188"/>
      <c r="D53" s="108"/>
      <c r="E53" s="108"/>
      <c r="F53" s="108"/>
      <c r="G53" s="108"/>
      <c r="H53" s="109"/>
      <c r="I53" s="110"/>
      <c r="J53" s="110"/>
      <c r="K53" s="47"/>
      <c r="L53" s="47"/>
      <c r="M53" s="47"/>
      <c r="N53" s="47"/>
      <c r="O53" s="47"/>
    </row>
    <row r="54" spans="1:15" s="106" customFormat="1" ht="20.100000000000001" customHeight="1" x14ac:dyDescent="0.25">
      <c r="A54" s="107"/>
      <c r="B54" s="187"/>
      <c r="C54" s="188"/>
      <c r="D54" s="108"/>
      <c r="E54" s="108"/>
      <c r="F54" s="108"/>
      <c r="G54" s="108"/>
      <c r="H54" s="109"/>
      <c r="I54" s="110"/>
      <c r="J54" s="110"/>
      <c r="K54" s="47"/>
      <c r="L54" s="47"/>
      <c r="M54" s="47"/>
      <c r="N54" s="47"/>
      <c r="O54" s="47"/>
    </row>
    <row r="55" spans="1:15" s="106" customFormat="1" ht="20.100000000000001" customHeight="1" x14ac:dyDescent="0.25">
      <c r="A55" s="107"/>
      <c r="B55" s="187"/>
      <c r="C55" s="188"/>
      <c r="D55" s="108"/>
      <c r="E55" s="108"/>
      <c r="F55" s="108"/>
      <c r="G55" s="108"/>
      <c r="H55" s="109"/>
      <c r="I55" s="110"/>
      <c r="J55" s="110"/>
      <c r="K55" s="47"/>
      <c r="L55" s="47"/>
      <c r="M55" s="47"/>
      <c r="N55" s="47"/>
      <c r="O55" s="47"/>
    </row>
    <row r="56" spans="1:15" s="106" customFormat="1" ht="20.100000000000001" customHeight="1" x14ac:dyDescent="0.25">
      <c r="A56" s="107"/>
      <c r="B56" s="187"/>
      <c r="C56" s="188"/>
      <c r="D56" s="108"/>
      <c r="E56" s="108"/>
      <c r="F56" s="108"/>
      <c r="G56" s="108"/>
      <c r="H56" s="109"/>
      <c r="I56" s="110"/>
      <c r="J56" s="110"/>
      <c r="K56" s="47"/>
      <c r="L56" s="47"/>
      <c r="M56" s="47"/>
      <c r="N56" s="47"/>
      <c r="O56" s="47"/>
    </row>
    <row r="57" spans="1:15" s="106" customFormat="1" ht="20.100000000000001" customHeight="1" x14ac:dyDescent="0.25">
      <c r="A57" s="107"/>
      <c r="B57" s="187"/>
      <c r="C57" s="188"/>
      <c r="D57" s="108"/>
      <c r="E57" s="108"/>
      <c r="F57" s="108"/>
      <c r="G57" s="108"/>
      <c r="H57" s="109"/>
      <c r="I57" s="110"/>
      <c r="J57" s="110"/>
      <c r="K57" s="47"/>
      <c r="L57" s="47"/>
      <c r="M57" s="47"/>
      <c r="N57" s="47"/>
      <c r="O57" s="47"/>
    </row>
    <row r="58" spans="1:15" s="106" customFormat="1" ht="20.100000000000001" customHeight="1" x14ac:dyDescent="0.25">
      <c r="A58" s="107"/>
      <c r="B58" s="187"/>
      <c r="C58" s="188"/>
      <c r="D58" s="108"/>
      <c r="E58" s="108"/>
      <c r="F58" s="108"/>
      <c r="G58" s="108"/>
      <c r="H58" s="109"/>
      <c r="I58" s="110"/>
      <c r="J58" s="110"/>
      <c r="K58" s="47"/>
      <c r="L58" s="47"/>
      <c r="M58" s="47"/>
      <c r="N58" s="47"/>
      <c r="O58" s="47"/>
    </row>
    <row r="59" spans="1:15" s="106" customFormat="1" ht="20.100000000000001" customHeight="1" x14ac:dyDescent="0.25">
      <c r="A59" s="107"/>
      <c r="B59" s="187"/>
      <c r="C59" s="188"/>
      <c r="D59" s="108"/>
      <c r="E59" s="108"/>
      <c r="F59" s="108"/>
      <c r="G59" s="108"/>
      <c r="H59" s="109"/>
      <c r="I59" s="110"/>
      <c r="J59" s="110"/>
      <c r="K59" s="47"/>
      <c r="L59" s="47"/>
      <c r="M59" s="47"/>
      <c r="N59" s="47"/>
      <c r="O59" s="47"/>
    </row>
    <row r="60" spans="1:15" s="106" customFormat="1" ht="20.100000000000001" customHeight="1" x14ac:dyDescent="0.25">
      <c r="A60" s="107"/>
      <c r="B60" s="187"/>
      <c r="C60" s="188"/>
      <c r="D60" s="108"/>
      <c r="E60" s="108"/>
      <c r="F60" s="108"/>
      <c r="G60" s="108"/>
      <c r="H60" s="109"/>
      <c r="I60" s="110"/>
      <c r="J60" s="110"/>
      <c r="K60" s="47"/>
      <c r="L60" s="47"/>
      <c r="M60" s="47"/>
      <c r="N60" s="47"/>
      <c r="O60" s="47"/>
    </row>
    <row r="61" spans="1:15" s="106" customFormat="1" ht="20.100000000000001" customHeight="1" x14ac:dyDescent="0.25">
      <c r="A61" s="107"/>
      <c r="B61" s="187"/>
      <c r="C61" s="188"/>
      <c r="D61" s="108"/>
      <c r="E61" s="108"/>
      <c r="F61" s="108"/>
      <c r="G61" s="108"/>
      <c r="H61" s="109"/>
      <c r="I61" s="110"/>
      <c r="J61" s="110"/>
      <c r="K61" s="47"/>
      <c r="L61" s="47"/>
      <c r="M61" s="47"/>
      <c r="N61" s="47"/>
      <c r="O61" s="47"/>
    </row>
    <row r="62" spans="1:15" s="106" customFormat="1" ht="20.100000000000001" customHeight="1" x14ac:dyDescent="0.25">
      <c r="A62" s="107"/>
      <c r="B62" s="187"/>
      <c r="C62" s="188"/>
      <c r="D62" s="108"/>
      <c r="E62" s="108"/>
      <c r="F62" s="108"/>
      <c r="G62" s="108"/>
      <c r="H62" s="109"/>
      <c r="I62" s="110"/>
      <c r="J62" s="110"/>
      <c r="K62" s="47"/>
      <c r="L62" s="47"/>
      <c r="M62" s="47"/>
      <c r="N62" s="47"/>
      <c r="O62" s="47"/>
    </row>
    <row r="63" spans="1:15" s="106" customFormat="1" ht="20.100000000000001" customHeight="1" x14ac:dyDescent="0.25">
      <c r="A63" s="111"/>
      <c r="B63" s="226"/>
      <c r="C63" s="227"/>
      <c r="D63" s="112"/>
      <c r="E63" s="112"/>
      <c r="F63" s="112"/>
      <c r="G63" s="112"/>
      <c r="H63" s="113"/>
      <c r="I63" s="114"/>
      <c r="J63" s="114"/>
      <c r="K63" s="47"/>
      <c r="L63" s="47"/>
      <c r="M63" s="47"/>
      <c r="N63" s="47"/>
      <c r="O63" s="47"/>
    </row>
    <row r="65" spans="1:15" ht="52.5" customHeight="1" x14ac:dyDescent="0.25">
      <c r="A65" s="184" t="s">
        <v>27</v>
      </c>
      <c r="B65" s="184"/>
      <c r="C65" s="115" t="s">
        <v>28</v>
      </c>
      <c r="D65" s="115" t="s">
        <v>29</v>
      </c>
      <c r="E65" s="115" t="s">
        <v>30</v>
      </c>
      <c r="F65" s="115" t="s">
        <v>31</v>
      </c>
    </row>
    <row r="66" spans="1:15" ht="24.95" customHeight="1" x14ac:dyDescent="0.25">
      <c r="A66" s="116" t="s">
        <v>33</v>
      </c>
      <c r="B66" s="117" t="s">
        <v>32</v>
      </c>
      <c r="C66" s="117" t="s">
        <v>34</v>
      </c>
      <c r="D66" s="117" t="s">
        <v>35</v>
      </c>
      <c r="E66" s="117" t="s">
        <v>36</v>
      </c>
      <c r="F66" s="117" t="s">
        <v>37</v>
      </c>
    </row>
    <row r="67" spans="1:15" s="123" customFormat="1" ht="24" customHeight="1" x14ac:dyDescent="0.25">
      <c r="A67" s="118" t="s">
        <v>65</v>
      </c>
      <c r="B67" s="119"/>
      <c r="C67" s="119"/>
      <c r="D67" s="120">
        <f>C67*B67</f>
        <v>0</v>
      </c>
      <c r="E67" s="121"/>
      <c r="F67" s="122">
        <f>E67*D67</f>
        <v>0</v>
      </c>
      <c r="J67" s="47"/>
      <c r="K67" s="47"/>
      <c r="L67" s="47"/>
      <c r="M67" s="47"/>
      <c r="N67" s="47"/>
      <c r="O67" s="47"/>
    </row>
    <row r="68" spans="1:15" s="123" customFormat="1" ht="24" customHeight="1" x14ac:dyDescent="0.25">
      <c r="A68" s="118" t="s">
        <v>53</v>
      </c>
      <c r="B68" s="119"/>
      <c r="C68" s="124"/>
      <c r="D68" s="125">
        <f t="shared" ref="D68:D74" si="6">C68*B68</f>
        <v>0</v>
      </c>
      <c r="E68" s="126"/>
      <c r="F68" s="127">
        <f t="shared" ref="F68:F74" si="7">E68*D68</f>
        <v>0</v>
      </c>
      <c r="J68" s="47"/>
      <c r="K68" s="47"/>
      <c r="L68" s="47"/>
      <c r="M68" s="47"/>
      <c r="N68" s="47"/>
      <c r="O68" s="47"/>
    </row>
    <row r="69" spans="1:15" s="123" customFormat="1" ht="24" customHeight="1" x14ac:dyDescent="0.25">
      <c r="A69" s="118" t="s">
        <v>54</v>
      </c>
      <c r="B69" s="128"/>
      <c r="C69" s="124"/>
      <c r="D69" s="125">
        <f t="shared" si="6"/>
        <v>0</v>
      </c>
      <c r="E69" s="126"/>
      <c r="F69" s="127">
        <f t="shared" si="7"/>
        <v>0</v>
      </c>
      <c r="J69" s="47"/>
      <c r="K69" s="47"/>
      <c r="L69" s="47"/>
      <c r="M69" s="47"/>
      <c r="N69" s="47"/>
      <c r="O69" s="47"/>
    </row>
    <row r="70" spans="1:15" s="123" customFormat="1" ht="24" customHeight="1" x14ac:dyDescent="0.25">
      <c r="A70" s="118" t="s">
        <v>55</v>
      </c>
      <c r="B70" s="128"/>
      <c r="C70" s="124"/>
      <c r="D70" s="125">
        <f t="shared" si="6"/>
        <v>0</v>
      </c>
      <c r="E70" s="126"/>
      <c r="F70" s="127">
        <f t="shared" si="7"/>
        <v>0</v>
      </c>
      <c r="J70" s="47"/>
      <c r="K70" s="47"/>
      <c r="L70" s="47"/>
      <c r="M70" s="47"/>
      <c r="N70" s="47"/>
      <c r="O70" s="47"/>
    </row>
    <row r="71" spans="1:15" s="123" customFormat="1" ht="24" customHeight="1" x14ac:dyDescent="0.25">
      <c r="A71" s="118" t="s">
        <v>56</v>
      </c>
      <c r="B71" s="128"/>
      <c r="C71" s="124"/>
      <c r="D71" s="125">
        <f t="shared" si="6"/>
        <v>0</v>
      </c>
      <c r="E71" s="126"/>
      <c r="F71" s="127">
        <f t="shared" si="7"/>
        <v>0</v>
      </c>
      <c r="J71" s="47"/>
      <c r="K71" s="47"/>
      <c r="L71" s="47"/>
      <c r="M71" s="47"/>
      <c r="N71" s="47"/>
      <c r="O71" s="47"/>
    </row>
    <row r="72" spans="1:15" s="123" customFormat="1" ht="24" customHeight="1" x14ac:dyDescent="0.25">
      <c r="A72" s="118" t="s">
        <v>57</v>
      </c>
      <c r="B72" s="128"/>
      <c r="C72" s="124"/>
      <c r="D72" s="125">
        <f t="shared" si="6"/>
        <v>0</v>
      </c>
      <c r="E72" s="126"/>
      <c r="F72" s="127">
        <f t="shared" si="7"/>
        <v>0</v>
      </c>
      <c r="J72" s="47"/>
      <c r="K72" s="47"/>
      <c r="L72" s="47"/>
      <c r="M72" s="47"/>
      <c r="N72" s="47"/>
      <c r="O72" s="47"/>
    </row>
    <row r="73" spans="1:15" s="123" customFormat="1" ht="24" customHeight="1" x14ac:dyDescent="0.25">
      <c r="A73" s="118" t="s">
        <v>58</v>
      </c>
      <c r="B73" s="128"/>
      <c r="C73" s="124"/>
      <c r="D73" s="125">
        <f t="shared" si="6"/>
        <v>0</v>
      </c>
      <c r="E73" s="126"/>
      <c r="F73" s="127">
        <f t="shared" si="7"/>
        <v>0</v>
      </c>
      <c r="J73" s="47"/>
      <c r="K73" s="47"/>
      <c r="L73" s="47"/>
      <c r="M73" s="47"/>
      <c r="N73" s="47"/>
      <c r="O73" s="47"/>
    </row>
    <row r="74" spans="1:15" s="123" customFormat="1" ht="24" customHeight="1" x14ac:dyDescent="0.25">
      <c r="A74" s="118" t="s">
        <v>59</v>
      </c>
      <c r="B74" s="128"/>
      <c r="C74" s="124"/>
      <c r="D74" s="125">
        <f t="shared" si="6"/>
        <v>0</v>
      </c>
      <c r="E74" s="126"/>
      <c r="F74" s="127">
        <f t="shared" si="7"/>
        <v>0</v>
      </c>
      <c r="J74" s="47"/>
      <c r="K74" s="47"/>
      <c r="L74" s="47"/>
      <c r="M74" s="47"/>
      <c r="N74" s="47"/>
      <c r="O74" s="47"/>
    </row>
    <row r="75" spans="1:15" s="123" customFormat="1" ht="24" customHeight="1" x14ac:dyDescent="0.25">
      <c r="A75" s="118" t="s">
        <v>66</v>
      </c>
      <c r="B75" s="128"/>
      <c r="C75" s="124"/>
      <c r="D75" s="125">
        <f t="shared" ref="D75:D78" si="8">C75*B75</f>
        <v>0</v>
      </c>
      <c r="E75" s="126"/>
      <c r="F75" s="127">
        <f t="shared" ref="F75:F78" si="9">E75*D75</f>
        <v>0</v>
      </c>
      <c r="J75" s="47"/>
      <c r="K75" s="47"/>
      <c r="L75" s="47"/>
      <c r="M75" s="47"/>
      <c r="N75" s="47"/>
      <c r="O75" s="47"/>
    </row>
    <row r="76" spans="1:15" s="123" customFormat="1" ht="24" customHeight="1" x14ac:dyDescent="0.25">
      <c r="A76" s="118" t="s">
        <v>67</v>
      </c>
      <c r="B76" s="128"/>
      <c r="C76" s="124"/>
      <c r="D76" s="125">
        <f t="shared" si="8"/>
        <v>0</v>
      </c>
      <c r="E76" s="126"/>
      <c r="F76" s="127">
        <f t="shared" si="9"/>
        <v>0</v>
      </c>
      <c r="J76" s="47"/>
      <c r="K76" s="47"/>
      <c r="L76" s="47"/>
      <c r="M76" s="47"/>
      <c r="N76" s="47"/>
      <c r="O76" s="47"/>
    </row>
    <row r="77" spans="1:15" s="123" customFormat="1" ht="24" customHeight="1" x14ac:dyDescent="0.25">
      <c r="A77" s="118" t="s">
        <v>68</v>
      </c>
      <c r="B77" s="128"/>
      <c r="C77" s="124"/>
      <c r="D77" s="125">
        <f t="shared" ref="D77" si="10">C77*B77</f>
        <v>0</v>
      </c>
      <c r="E77" s="126"/>
      <c r="F77" s="127">
        <f t="shared" ref="F77" si="11">E77*D77</f>
        <v>0</v>
      </c>
      <c r="J77" s="47"/>
      <c r="K77" s="47"/>
      <c r="L77" s="47"/>
      <c r="M77" s="47"/>
      <c r="N77" s="47"/>
      <c r="O77" s="47"/>
    </row>
    <row r="78" spans="1:15" s="123" customFormat="1" ht="24" customHeight="1" x14ac:dyDescent="0.25">
      <c r="A78" s="118" t="s">
        <v>69</v>
      </c>
      <c r="B78" s="128"/>
      <c r="C78" s="124"/>
      <c r="D78" s="125">
        <f t="shared" si="8"/>
        <v>0</v>
      </c>
      <c r="E78" s="126"/>
      <c r="F78" s="127">
        <f t="shared" si="9"/>
        <v>0</v>
      </c>
      <c r="J78" s="47"/>
      <c r="K78" s="47"/>
      <c r="L78" s="47"/>
      <c r="M78" s="47"/>
      <c r="N78" s="47"/>
      <c r="O78" s="47"/>
    </row>
    <row r="79" spans="1:15" ht="24.95" customHeight="1" x14ac:dyDescent="0.25">
      <c r="A79" s="153" t="s">
        <v>38</v>
      </c>
      <c r="B79" s="153"/>
      <c r="C79" s="153"/>
      <c r="D79" s="129">
        <f>SUM(D67:D78)</f>
        <v>0</v>
      </c>
      <c r="E79" s="130"/>
      <c r="F79" s="131">
        <f>SUM(F67:F78)</f>
        <v>0</v>
      </c>
    </row>
  </sheetData>
  <sheetProtection insertRows="0" selectLockedCells="1"/>
  <mergeCells count="82">
    <mergeCell ref="B37:C37"/>
    <mergeCell ref="B38:C38"/>
    <mergeCell ref="B39:C39"/>
    <mergeCell ref="B40:C40"/>
    <mergeCell ref="B26:C26"/>
    <mergeCell ref="B43:C43"/>
    <mergeCell ref="B44:C44"/>
    <mergeCell ref="B45:C45"/>
    <mergeCell ref="B27:C27"/>
    <mergeCell ref="B28:C28"/>
    <mergeCell ref="B29:C29"/>
    <mergeCell ref="B30:C30"/>
    <mergeCell ref="B31:C31"/>
    <mergeCell ref="B32:C32"/>
    <mergeCell ref="B33:C33"/>
    <mergeCell ref="B41:C41"/>
    <mergeCell ref="B42:C42"/>
    <mergeCell ref="B34:C34"/>
    <mergeCell ref="B35:C35"/>
    <mergeCell ref="B36:C36"/>
    <mergeCell ref="O15:O16"/>
    <mergeCell ref="B62:C62"/>
    <mergeCell ref="B63:C63"/>
    <mergeCell ref="B47:C47"/>
    <mergeCell ref="B48:C48"/>
    <mergeCell ref="B49:C49"/>
    <mergeCell ref="B50:C50"/>
    <mergeCell ref="B51:C51"/>
    <mergeCell ref="B52:C52"/>
    <mergeCell ref="B53:C53"/>
    <mergeCell ref="B57:C57"/>
    <mergeCell ref="B58:C58"/>
    <mergeCell ref="B59:C59"/>
    <mergeCell ref="B60:C60"/>
    <mergeCell ref="B61:C61"/>
    <mergeCell ref="B25:C25"/>
    <mergeCell ref="J6:N6"/>
    <mergeCell ref="J3:N3"/>
    <mergeCell ref="J1:O1"/>
    <mergeCell ref="D1:I1"/>
    <mergeCell ref="B1:C1"/>
    <mergeCell ref="O3:O5"/>
    <mergeCell ref="J4:J5"/>
    <mergeCell ref="K4:K5"/>
    <mergeCell ref="L4:N4"/>
    <mergeCell ref="J10:N10"/>
    <mergeCell ref="L16:N16"/>
    <mergeCell ref="J15:J16"/>
    <mergeCell ref="K15:K16"/>
    <mergeCell ref="D7:H9"/>
    <mergeCell ref="A65:B65"/>
    <mergeCell ref="I15:I16"/>
    <mergeCell ref="A6:H6"/>
    <mergeCell ref="F4:F5"/>
    <mergeCell ref="G4:G5"/>
    <mergeCell ref="B22:C22"/>
    <mergeCell ref="B23:C23"/>
    <mergeCell ref="B24:C24"/>
    <mergeCell ref="B46:C46"/>
    <mergeCell ref="B54:C54"/>
    <mergeCell ref="B55:C55"/>
    <mergeCell ref="B56:C56"/>
    <mergeCell ref="B19:C20"/>
    <mergeCell ref="D19:H20"/>
    <mergeCell ref="B21:C21"/>
    <mergeCell ref="I19:I20"/>
    <mergeCell ref="A79:C79"/>
    <mergeCell ref="B4:B5"/>
    <mergeCell ref="A3:A5"/>
    <mergeCell ref="C4:C5"/>
    <mergeCell ref="B3:E3"/>
    <mergeCell ref="D4:E4"/>
    <mergeCell ref="A10:H10"/>
    <mergeCell ref="B16:E16"/>
    <mergeCell ref="H15:H16"/>
    <mergeCell ref="A19:A20"/>
    <mergeCell ref="A15:A16"/>
    <mergeCell ref="F16:G16"/>
    <mergeCell ref="A17:I17"/>
    <mergeCell ref="F3:G3"/>
    <mergeCell ref="H3:H5"/>
    <mergeCell ref="I3:I5"/>
  </mergeCells>
  <dataValidations count="1">
    <dataValidation type="list" allowBlank="1" showInputMessage="1" showErrorMessage="1" sqref="A21:A63" xr:uid="{ADF38221-B6C5-4B0C-B116-2C3D87D9B162}">
      <formula1>$A$11:$A$14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46" fitToHeight="0" orientation="landscape" r:id="rId1"/>
  <headerFooter>
    <oddHeader>&amp;L&amp;10&amp;K00-049COLLÈGE DE FRANCE&amp;C&amp;10&amp;K00-049Marché Maintenance CVC&amp;R&amp;K00-049 AE - Annexe 1 DPF</oddHeader>
    <oddFooter>&amp;L&amp;"Calibri,Normal"&amp;10&amp;K00-048&amp;F - &amp;A&amp;R&amp;"Calibri,Normal"&amp;10&amp;K00-048Page &amp;P</oddFooter>
  </headerFooter>
  <rowBreaks count="2" manualBreakCount="2">
    <brk id="17" max="13" man="1"/>
    <brk id="64" max="14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519FC4-50E2-4C97-AA30-B5239701319C}">
  <sheetPr>
    <pageSetUpPr fitToPage="1"/>
  </sheetPr>
  <dimension ref="A1:B73"/>
  <sheetViews>
    <sheetView showGridLines="0" view="pageBreakPreview" zoomScale="85" zoomScaleNormal="100" zoomScaleSheetLayoutView="85" workbookViewId="0">
      <selection activeCell="I7" sqref="I7"/>
    </sheetView>
  </sheetViews>
  <sheetFormatPr baseColWidth="10" defaultRowHeight="13.5" x14ac:dyDescent="0.25"/>
  <cols>
    <col min="1" max="1" width="37.140625" style="1" customWidth="1"/>
    <col min="2" max="2" width="92.85546875" style="1" customWidth="1"/>
    <col min="3" max="256" width="10.85546875" style="1"/>
    <col min="257" max="257" width="37.140625" style="1" customWidth="1"/>
    <col min="258" max="258" width="92.85546875" style="1" customWidth="1"/>
    <col min="259" max="512" width="10.85546875" style="1"/>
    <col min="513" max="513" width="37.140625" style="1" customWidth="1"/>
    <col min="514" max="514" width="92.85546875" style="1" customWidth="1"/>
    <col min="515" max="768" width="10.85546875" style="1"/>
    <col min="769" max="769" width="37.140625" style="1" customWidth="1"/>
    <col min="770" max="770" width="92.85546875" style="1" customWidth="1"/>
    <col min="771" max="1024" width="10.85546875" style="1"/>
    <col min="1025" max="1025" width="37.140625" style="1" customWidth="1"/>
    <col min="1026" max="1026" width="92.85546875" style="1" customWidth="1"/>
    <col min="1027" max="1280" width="10.85546875" style="1"/>
    <col min="1281" max="1281" width="37.140625" style="1" customWidth="1"/>
    <col min="1282" max="1282" width="92.85546875" style="1" customWidth="1"/>
    <col min="1283" max="1536" width="10.85546875" style="1"/>
    <col min="1537" max="1537" width="37.140625" style="1" customWidth="1"/>
    <col min="1538" max="1538" width="92.85546875" style="1" customWidth="1"/>
    <col min="1539" max="1792" width="10.85546875" style="1"/>
    <col min="1793" max="1793" width="37.140625" style="1" customWidth="1"/>
    <col min="1794" max="1794" width="92.85546875" style="1" customWidth="1"/>
    <col min="1795" max="2048" width="10.85546875" style="1"/>
    <col min="2049" max="2049" width="37.140625" style="1" customWidth="1"/>
    <col min="2050" max="2050" width="92.85546875" style="1" customWidth="1"/>
    <col min="2051" max="2304" width="10.85546875" style="1"/>
    <col min="2305" max="2305" width="37.140625" style="1" customWidth="1"/>
    <col min="2306" max="2306" width="92.85546875" style="1" customWidth="1"/>
    <col min="2307" max="2560" width="10.85546875" style="1"/>
    <col min="2561" max="2561" width="37.140625" style="1" customWidth="1"/>
    <col min="2562" max="2562" width="92.85546875" style="1" customWidth="1"/>
    <col min="2563" max="2816" width="10.85546875" style="1"/>
    <col min="2817" max="2817" width="37.140625" style="1" customWidth="1"/>
    <col min="2818" max="2818" width="92.85546875" style="1" customWidth="1"/>
    <col min="2819" max="3072" width="10.85546875" style="1"/>
    <col min="3073" max="3073" width="37.140625" style="1" customWidth="1"/>
    <col min="3074" max="3074" width="92.85546875" style="1" customWidth="1"/>
    <col min="3075" max="3328" width="10.85546875" style="1"/>
    <col min="3329" max="3329" width="37.140625" style="1" customWidth="1"/>
    <col min="3330" max="3330" width="92.85546875" style="1" customWidth="1"/>
    <col min="3331" max="3584" width="10.85546875" style="1"/>
    <col min="3585" max="3585" width="37.140625" style="1" customWidth="1"/>
    <col min="3586" max="3586" width="92.85546875" style="1" customWidth="1"/>
    <col min="3587" max="3840" width="10.85546875" style="1"/>
    <col min="3841" max="3841" width="37.140625" style="1" customWidth="1"/>
    <col min="3842" max="3842" width="92.85546875" style="1" customWidth="1"/>
    <col min="3843" max="4096" width="10.85546875" style="1"/>
    <col min="4097" max="4097" width="37.140625" style="1" customWidth="1"/>
    <col min="4098" max="4098" width="92.85546875" style="1" customWidth="1"/>
    <col min="4099" max="4352" width="10.85546875" style="1"/>
    <col min="4353" max="4353" width="37.140625" style="1" customWidth="1"/>
    <col min="4354" max="4354" width="92.85546875" style="1" customWidth="1"/>
    <col min="4355" max="4608" width="10.85546875" style="1"/>
    <col min="4609" max="4609" width="37.140625" style="1" customWidth="1"/>
    <col min="4610" max="4610" width="92.85546875" style="1" customWidth="1"/>
    <col min="4611" max="4864" width="10.85546875" style="1"/>
    <col min="4865" max="4865" width="37.140625" style="1" customWidth="1"/>
    <col min="4866" max="4866" width="92.85546875" style="1" customWidth="1"/>
    <col min="4867" max="5120" width="10.85546875" style="1"/>
    <col min="5121" max="5121" width="37.140625" style="1" customWidth="1"/>
    <col min="5122" max="5122" width="92.85546875" style="1" customWidth="1"/>
    <col min="5123" max="5376" width="10.85546875" style="1"/>
    <col min="5377" max="5377" width="37.140625" style="1" customWidth="1"/>
    <col min="5378" max="5378" width="92.85546875" style="1" customWidth="1"/>
    <col min="5379" max="5632" width="10.85546875" style="1"/>
    <col min="5633" max="5633" width="37.140625" style="1" customWidth="1"/>
    <col min="5634" max="5634" width="92.85546875" style="1" customWidth="1"/>
    <col min="5635" max="5888" width="10.85546875" style="1"/>
    <col min="5889" max="5889" width="37.140625" style="1" customWidth="1"/>
    <col min="5890" max="5890" width="92.85546875" style="1" customWidth="1"/>
    <col min="5891" max="6144" width="10.85546875" style="1"/>
    <col min="6145" max="6145" width="37.140625" style="1" customWidth="1"/>
    <col min="6146" max="6146" width="92.85546875" style="1" customWidth="1"/>
    <col min="6147" max="6400" width="10.85546875" style="1"/>
    <col min="6401" max="6401" width="37.140625" style="1" customWidth="1"/>
    <col min="6402" max="6402" width="92.85546875" style="1" customWidth="1"/>
    <col min="6403" max="6656" width="10.85546875" style="1"/>
    <col min="6657" max="6657" width="37.140625" style="1" customWidth="1"/>
    <col min="6658" max="6658" width="92.85546875" style="1" customWidth="1"/>
    <col min="6659" max="6912" width="10.85546875" style="1"/>
    <col min="6913" max="6913" width="37.140625" style="1" customWidth="1"/>
    <col min="6914" max="6914" width="92.85546875" style="1" customWidth="1"/>
    <col min="6915" max="7168" width="10.85546875" style="1"/>
    <col min="7169" max="7169" width="37.140625" style="1" customWidth="1"/>
    <col min="7170" max="7170" width="92.85546875" style="1" customWidth="1"/>
    <col min="7171" max="7424" width="10.85546875" style="1"/>
    <col min="7425" max="7425" width="37.140625" style="1" customWidth="1"/>
    <col min="7426" max="7426" width="92.85546875" style="1" customWidth="1"/>
    <col min="7427" max="7680" width="10.85546875" style="1"/>
    <col min="7681" max="7681" width="37.140625" style="1" customWidth="1"/>
    <col min="7682" max="7682" width="92.85546875" style="1" customWidth="1"/>
    <col min="7683" max="7936" width="10.85546875" style="1"/>
    <col min="7937" max="7937" width="37.140625" style="1" customWidth="1"/>
    <col min="7938" max="7938" width="92.85546875" style="1" customWidth="1"/>
    <col min="7939" max="8192" width="10.85546875" style="1"/>
    <col min="8193" max="8193" width="37.140625" style="1" customWidth="1"/>
    <col min="8194" max="8194" width="92.85546875" style="1" customWidth="1"/>
    <col min="8195" max="8448" width="10.85546875" style="1"/>
    <col min="8449" max="8449" width="37.140625" style="1" customWidth="1"/>
    <col min="8450" max="8450" width="92.85546875" style="1" customWidth="1"/>
    <col min="8451" max="8704" width="10.85546875" style="1"/>
    <col min="8705" max="8705" width="37.140625" style="1" customWidth="1"/>
    <col min="8706" max="8706" width="92.85546875" style="1" customWidth="1"/>
    <col min="8707" max="8960" width="10.85546875" style="1"/>
    <col min="8961" max="8961" width="37.140625" style="1" customWidth="1"/>
    <col min="8962" max="8962" width="92.85546875" style="1" customWidth="1"/>
    <col min="8963" max="9216" width="10.85546875" style="1"/>
    <col min="9217" max="9217" width="37.140625" style="1" customWidth="1"/>
    <col min="9218" max="9218" width="92.85546875" style="1" customWidth="1"/>
    <col min="9219" max="9472" width="10.85546875" style="1"/>
    <col min="9473" max="9473" width="37.140625" style="1" customWidth="1"/>
    <col min="9474" max="9474" width="92.85546875" style="1" customWidth="1"/>
    <col min="9475" max="9728" width="10.85546875" style="1"/>
    <col min="9729" max="9729" width="37.140625" style="1" customWidth="1"/>
    <col min="9730" max="9730" width="92.85546875" style="1" customWidth="1"/>
    <col min="9731" max="9984" width="10.85546875" style="1"/>
    <col min="9985" max="9985" width="37.140625" style="1" customWidth="1"/>
    <col min="9986" max="9986" width="92.85546875" style="1" customWidth="1"/>
    <col min="9987" max="10240" width="10.85546875" style="1"/>
    <col min="10241" max="10241" width="37.140625" style="1" customWidth="1"/>
    <col min="10242" max="10242" width="92.85546875" style="1" customWidth="1"/>
    <col min="10243" max="10496" width="10.85546875" style="1"/>
    <col min="10497" max="10497" width="37.140625" style="1" customWidth="1"/>
    <col min="10498" max="10498" width="92.85546875" style="1" customWidth="1"/>
    <col min="10499" max="10752" width="10.85546875" style="1"/>
    <col min="10753" max="10753" width="37.140625" style="1" customWidth="1"/>
    <col min="10754" max="10754" width="92.85546875" style="1" customWidth="1"/>
    <col min="10755" max="11008" width="10.85546875" style="1"/>
    <col min="11009" max="11009" width="37.140625" style="1" customWidth="1"/>
    <col min="11010" max="11010" width="92.85546875" style="1" customWidth="1"/>
    <col min="11011" max="11264" width="10.85546875" style="1"/>
    <col min="11265" max="11265" width="37.140625" style="1" customWidth="1"/>
    <col min="11266" max="11266" width="92.85546875" style="1" customWidth="1"/>
    <col min="11267" max="11520" width="10.85546875" style="1"/>
    <col min="11521" max="11521" width="37.140625" style="1" customWidth="1"/>
    <col min="11522" max="11522" width="92.85546875" style="1" customWidth="1"/>
    <col min="11523" max="11776" width="10.85546875" style="1"/>
    <col min="11777" max="11777" width="37.140625" style="1" customWidth="1"/>
    <col min="11778" max="11778" width="92.85546875" style="1" customWidth="1"/>
    <col min="11779" max="12032" width="10.85546875" style="1"/>
    <col min="12033" max="12033" width="37.140625" style="1" customWidth="1"/>
    <col min="12034" max="12034" width="92.85546875" style="1" customWidth="1"/>
    <col min="12035" max="12288" width="10.85546875" style="1"/>
    <col min="12289" max="12289" width="37.140625" style="1" customWidth="1"/>
    <col min="12290" max="12290" width="92.85546875" style="1" customWidth="1"/>
    <col min="12291" max="12544" width="10.85546875" style="1"/>
    <col min="12545" max="12545" width="37.140625" style="1" customWidth="1"/>
    <col min="12546" max="12546" width="92.85546875" style="1" customWidth="1"/>
    <col min="12547" max="12800" width="10.85546875" style="1"/>
    <col min="12801" max="12801" width="37.140625" style="1" customWidth="1"/>
    <col min="12802" max="12802" width="92.85546875" style="1" customWidth="1"/>
    <col min="12803" max="13056" width="10.85546875" style="1"/>
    <col min="13057" max="13057" width="37.140625" style="1" customWidth="1"/>
    <col min="13058" max="13058" width="92.85546875" style="1" customWidth="1"/>
    <col min="13059" max="13312" width="10.85546875" style="1"/>
    <col min="13313" max="13313" width="37.140625" style="1" customWidth="1"/>
    <col min="13314" max="13314" width="92.85546875" style="1" customWidth="1"/>
    <col min="13315" max="13568" width="10.85546875" style="1"/>
    <col min="13569" max="13569" width="37.140625" style="1" customWidth="1"/>
    <col min="13570" max="13570" width="92.85546875" style="1" customWidth="1"/>
    <col min="13571" max="13824" width="10.85546875" style="1"/>
    <col min="13825" max="13825" width="37.140625" style="1" customWidth="1"/>
    <col min="13826" max="13826" width="92.85546875" style="1" customWidth="1"/>
    <col min="13827" max="14080" width="10.85546875" style="1"/>
    <col min="14081" max="14081" width="37.140625" style="1" customWidth="1"/>
    <col min="14082" max="14082" width="92.85546875" style="1" customWidth="1"/>
    <col min="14083" max="14336" width="10.85546875" style="1"/>
    <col min="14337" max="14337" width="37.140625" style="1" customWidth="1"/>
    <col min="14338" max="14338" width="92.85546875" style="1" customWidth="1"/>
    <col min="14339" max="14592" width="10.85546875" style="1"/>
    <col min="14593" max="14593" width="37.140625" style="1" customWidth="1"/>
    <col min="14594" max="14594" width="92.85546875" style="1" customWidth="1"/>
    <col min="14595" max="14848" width="10.85546875" style="1"/>
    <col min="14849" max="14849" width="37.140625" style="1" customWidth="1"/>
    <col min="14850" max="14850" width="92.85546875" style="1" customWidth="1"/>
    <col min="14851" max="15104" width="10.85546875" style="1"/>
    <col min="15105" max="15105" width="37.140625" style="1" customWidth="1"/>
    <col min="15106" max="15106" width="92.85546875" style="1" customWidth="1"/>
    <col min="15107" max="15360" width="10.85546875" style="1"/>
    <col min="15361" max="15361" width="37.140625" style="1" customWidth="1"/>
    <col min="15362" max="15362" width="92.85546875" style="1" customWidth="1"/>
    <col min="15363" max="15616" width="10.85546875" style="1"/>
    <col min="15617" max="15617" width="37.140625" style="1" customWidth="1"/>
    <col min="15618" max="15618" width="92.85546875" style="1" customWidth="1"/>
    <col min="15619" max="15872" width="10.85546875" style="1"/>
    <col min="15873" max="15873" width="37.140625" style="1" customWidth="1"/>
    <col min="15874" max="15874" width="92.85546875" style="1" customWidth="1"/>
    <col min="15875" max="16128" width="10.85546875" style="1"/>
    <col min="16129" max="16129" width="37.140625" style="1" customWidth="1"/>
    <col min="16130" max="16130" width="92.85546875" style="1" customWidth="1"/>
    <col min="16131" max="16384" width="10.85546875" style="1"/>
  </cols>
  <sheetData>
    <row r="1" spans="1:2" ht="30" customHeight="1" x14ac:dyDescent="0.25">
      <c r="A1" s="7" t="str">
        <f>IF(Synthèse!E2="… à compléter…","",Synthèse!E2)</f>
        <v/>
      </c>
      <c r="B1" s="7" t="s">
        <v>63</v>
      </c>
    </row>
    <row r="2" spans="1:2" ht="12.95" customHeight="1" x14ac:dyDescent="0.25">
      <c r="A2" s="2"/>
      <c r="B2" s="2"/>
    </row>
    <row r="3" spans="1:2" ht="30" customHeight="1" x14ac:dyDescent="0.25">
      <c r="A3" s="229" t="s">
        <v>14</v>
      </c>
      <c r="B3" s="230"/>
    </row>
    <row r="4" spans="1:2" ht="30" customHeight="1" x14ac:dyDescent="0.25">
      <c r="A4" s="3" t="s">
        <v>15</v>
      </c>
      <c r="B4" s="4" t="s">
        <v>64</v>
      </c>
    </row>
    <row r="5" spans="1:2" ht="200.1" customHeight="1" x14ac:dyDescent="0.25">
      <c r="A5" s="3" t="s">
        <v>16</v>
      </c>
      <c r="B5" s="5"/>
    </row>
    <row r="6" spans="1:2" ht="30" customHeight="1" x14ac:dyDescent="0.25">
      <c r="A6" s="3" t="s">
        <v>17</v>
      </c>
      <c r="B6" s="5"/>
    </row>
    <row r="7" spans="1:2" ht="30" customHeight="1" x14ac:dyDescent="0.25">
      <c r="A7" s="3" t="s">
        <v>18</v>
      </c>
      <c r="B7" s="5"/>
    </row>
    <row r="8" spans="1:2" ht="22.5" customHeight="1" x14ac:dyDescent="0.25"/>
    <row r="9" spans="1:2" ht="30" customHeight="1" x14ac:dyDescent="0.25">
      <c r="A9" s="228" t="s">
        <v>19</v>
      </c>
      <c r="B9" s="228"/>
    </row>
    <row r="10" spans="1:2" ht="30" customHeight="1" x14ac:dyDescent="0.25">
      <c r="A10" s="3" t="s">
        <v>15</v>
      </c>
      <c r="B10" s="4" t="s">
        <v>51</v>
      </c>
    </row>
    <row r="11" spans="1:2" ht="200.1" customHeight="1" x14ac:dyDescent="0.25">
      <c r="A11" s="3" t="s">
        <v>16</v>
      </c>
      <c r="B11" s="5"/>
    </row>
    <row r="12" spans="1:2" ht="30" customHeight="1" x14ac:dyDescent="0.25">
      <c r="A12" s="3" t="s">
        <v>17</v>
      </c>
      <c r="B12" s="5"/>
    </row>
    <row r="13" spans="1:2" ht="30" customHeight="1" x14ac:dyDescent="0.25">
      <c r="A13" s="3" t="s">
        <v>18</v>
      </c>
      <c r="B13" s="5"/>
    </row>
    <row r="14" spans="1:2" ht="22.5" customHeight="1" x14ac:dyDescent="0.25"/>
    <row r="15" spans="1:2" ht="30" customHeight="1" x14ac:dyDescent="0.25">
      <c r="A15" s="228" t="s">
        <v>20</v>
      </c>
      <c r="B15" s="228"/>
    </row>
    <row r="16" spans="1:2" ht="30" customHeight="1" x14ac:dyDescent="0.25">
      <c r="A16" s="3" t="s">
        <v>15</v>
      </c>
      <c r="B16" s="6"/>
    </row>
    <row r="17" spans="1:2" ht="200.1" customHeight="1" x14ac:dyDescent="0.25">
      <c r="A17" s="3" t="s">
        <v>16</v>
      </c>
      <c r="B17" s="5"/>
    </row>
    <row r="18" spans="1:2" ht="30" customHeight="1" x14ac:dyDescent="0.25">
      <c r="A18" s="3" t="s">
        <v>17</v>
      </c>
      <c r="B18" s="5"/>
    </row>
    <row r="19" spans="1:2" ht="30" customHeight="1" x14ac:dyDescent="0.25">
      <c r="A19" s="3" t="s">
        <v>18</v>
      </c>
      <c r="B19" s="5"/>
    </row>
    <row r="20" spans="1:2" ht="22.5" customHeight="1" x14ac:dyDescent="0.25"/>
    <row r="21" spans="1:2" ht="30" customHeight="1" x14ac:dyDescent="0.25">
      <c r="A21" s="228" t="s">
        <v>21</v>
      </c>
      <c r="B21" s="228"/>
    </row>
    <row r="22" spans="1:2" ht="30" customHeight="1" x14ac:dyDescent="0.25">
      <c r="A22" s="3" t="s">
        <v>15</v>
      </c>
      <c r="B22" s="6"/>
    </row>
    <row r="23" spans="1:2" ht="200.1" customHeight="1" x14ac:dyDescent="0.25">
      <c r="A23" s="3" t="s">
        <v>16</v>
      </c>
      <c r="B23" s="5"/>
    </row>
    <row r="24" spans="1:2" ht="30" customHeight="1" x14ac:dyDescent="0.25">
      <c r="A24" s="3" t="s">
        <v>17</v>
      </c>
      <c r="B24" s="5"/>
    </row>
    <row r="25" spans="1:2" ht="30" customHeight="1" x14ac:dyDescent="0.25">
      <c r="A25" s="3" t="s">
        <v>18</v>
      </c>
      <c r="B25" s="5"/>
    </row>
    <row r="26" spans="1:2" ht="22.5" customHeight="1" x14ac:dyDescent="0.25"/>
    <row r="27" spans="1:2" ht="30" customHeight="1" x14ac:dyDescent="0.25">
      <c r="A27" s="228" t="s">
        <v>22</v>
      </c>
      <c r="B27" s="228"/>
    </row>
    <row r="28" spans="1:2" ht="30" customHeight="1" x14ac:dyDescent="0.25">
      <c r="A28" s="3" t="s">
        <v>15</v>
      </c>
      <c r="B28" s="6"/>
    </row>
    <row r="29" spans="1:2" ht="200.1" customHeight="1" x14ac:dyDescent="0.25">
      <c r="A29" s="3" t="s">
        <v>16</v>
      </c>
      <c r="B29" s="5"/>
    </row>
    <row r="30" spans="1:2" ht="30" customHeight="1" x14ac:dyDescent="0.25">
      <c r="A30" s="3" t="s">
        <v>17</v>
      </c>
      <c r="B30" s="5"/>
    </row>
    <row r="31" spans="1:2" ht="30" customHeight="1" x14ac:dyDescent="0.25">
      <c r="A31" s="3" t="s">
        <v>18</v>
      </c>
      <c r="B31" s="5"/>
    </row>
    <row r="32" spans="1:2" ht="22.5" customHeight="1" x14ac:dyDescent="0.25"/>
    <row r="33" spans="1:2" ht="30" customHeight="1" x14ac:dyDescent="0.25">
      <c r="A33" s="228" t="s">
        <v>23</v>
      </c>
      <c r="B33" s="228"/>
    </row>
    <row r="34" spans="1:2" ht="30" customHeight="1" x14ac:dyDescent="0.25">
      <c r="A34" s="3" t="s">
        <v>15</v>
      </c>
      <c r="B34" s="6"/>
    </row>
    <row r="35" spans="1:2" ht="200.1" customHeight="1" x14ac:dyDescent="0.25">
      <c r="A35" s="3" t="s">
        <v>16</v>
      </c>
      <c r="B35" s="5"/>
    </row>
    <row r="36" spans="1:2" ht="30" customHeight="1" x14ac:dyDescent="0.25">
      <c r="A36" s="3" t="s">
        <v>17</v>
      </c>
      <c r="B36" s="5"/>
    </row>
    <row r="37" spans="1:2" ht="30" customHeight="1" x14ac:dyDescent="0.25">
      <c r="A37" s="3" t="s">
        <v>18</v>
      </c>
      <c r="B37" s="5"/>
    </row>
    <row r="38" spans="1:2" ht="22.5" customHeight="1" x14ac:dyDescent="0.25">
      <c r="A38" s="2"/>
      <c r="B38" s="2"/>
    </row>
    <row r="39" spans="1:2" ht="30" customHeight="1" x14ac:dyDescent="0.25">
      <c r="A39" s="228" t="s">
        <v>24</v>
      </c>
      <c r="B39" s="228"/>
    </row>
    <row r="40" spans="1:2" ht="30" customHeight="1" x14ac:dyDescent="0.25">
      <c r="A40" s="3" t="s">
        <v>15</v>
      </c>
      <c r="B40" s="6"/>
    </row>
    <row r="41" spans="1:2" ht="200.1" customHeight="1" x14ac:dyDescent="0.25">
      <c r="A41" s="3" t="s">
        <v>16</v>
      </c>
      <c r="B41" s="5"/>
    </row>
    <row r="42" spans="1:2" ht="30" customHeight="1" x14ac:dyDescent="0.25">
      <c r="A42" s="3" t="s">
        <v>17</v>
      </c>
      <c r="B42" s="5"/>
    </row>
    <row r="43" spans="1:2" ht="30" customHeight="1" x14ac:dyDescent="0.25">
      <c r="A43" s="3" t="s">
        <v>18</v>
      </c>
      <c r="B43" s="5"/>
    </row>
    <row r="44" spans="1:2" ht="22.5" customHeight="1" x14ac:dyDescent="0.25"/>
    <row r="45" spans="1:2" ht="30" customHeight="1" x14ac:dyDescent="0.25">
      <c r="A45" s="228" t="s">
        <v>25</v>
      </c>
      <c r="B45" s="228"/>
    </row>
    <row r="46" spans="1:2" ht="30" customHeight="1" x14ac:dyDescent="0.25">
      <c r="A46" s="3" t="s">
        <v>15</v>
      </c>
      <c r="B46" s="6"/>
    </row>
    <row r="47" spans="1:2" ht="200.1" customHeight="1" x14ac:dyDescent="0.25">
      <c r="A47" s="3" t="s">
        <v>16</v>
      </c>
      <c r="B47" s="5"/>
    </row>
    <row r="48" spans="1:2" ht="30" customHeight="1" x14ac:dyDescent="0.25">
      <c r="A48" s="3" t="s">
        <v>17</v>
      </c>
      <c r="B48" s="5"/>
    </row>
    <row r="49" spans="1:2" ht="30" customHeight="1" x14ac:dyDescent="0.25">
      <c r="A49" s="3" t="s">
        <v>18</v>
      </c>
      <c r="B49" s="5"/>
    </row>
    <row r="50" spans="1:2" ht="30" customHeight="1" x14ac:dyDescent="0.25"/>
    <row r="51" spans="1:2" ht="30" customHeight="1" x14ac:dyDescent="0.25">
      <c r="A51" s="228" t="s">
        <v>81</v>
      </c>
      <c r="B51" s="228"/>
    </row>
    <row r="52" spans="1:2" ht="30" customHeight="1" x14ac:dyDescent="0.25">
      <c r="A52" s="3" t="s">
        <v>15</v>
      </c>
      <c r="B52" s="6"/>
    </row>
    <row r="53" spans="1:2" ht="200.1" customHeight="1" x14ac:dyDescent="0.25">
      <c r="A53" s="3" t="s">
        <v>16</v>
      </c>
      <c r="B53" s="5"/>
    </row>
    <row r="54" spans="1:2" ht="30" customHeight="1" x14ac:dyDescent="0.25">
      <c r="A54" s="3" t="s">
        <v>17</v>
      </c>
      <c r="B54" s="5"/>
    </row>
    <row r="55" spans="1:2" ht="30" customHeight="1" x14ac:dyDescent="0.25">
      <c r="A55" s="3" t="s">
        <v>18</v>
      </c>
      <c r="B55" s="5"/>
    </row>
    <row r="56" spans="1:2" ht="22.5" customHeight="1" x14ac:dyDescent="0.25"/>
    <row r="57" spans="1:2" ht="30" customHeight="1" x14ac:dyDescent="0.25">
      <c r="A57" s="228" t="s">
        <v>82</v>
      </c>
      <c r="B57" s="228"/>
    </row>
    <row r="58" spans="1:2" ht="30" customHeight="1" x14ac:dyDescent="0.25">
      <c r="A58" s="3" t="s">
        <v>15</v>
      </c>
      <c r="B58" s="6"/>
    </row>
    <row r="59" spans="1:2" ht="200.1" customHeight="1" x14ac:dyDescent="0.25">
      <c r="A59" s="3" t="s">
        <v>16</v>
      </c>
      <c r="B59" s="5"/>
    </row>
    <row r="60" spans="1:2" ht="30" customHeight="1" x14ac:dyDescent="0.25">
      <c r="A60" s="3" t="s">
        <v>17</v>
      </c>
      <c r="B60" s="5"/>
    </row>
    <row r="61" spans="1:2" ht="30" customHeight="1" x14ac:dyDescent="0.25">
      <c r="A61" s="3" t="s">
        <v>18</v>
      </c>
      <c r="B61" s="5"/>
    </row>
    <row r="63" spans="1:2" ht="30" customHeight="1" x14ac:dyDescent="0.25">
      <c r="A63" s="228" t="s">
        <v>83</v>
      </c>
      <c r="B63" s="228"/>
    </row>
    <row r="64" spans="1:2" ht="30" customHeight="1" x14ac:dyDescent="0.25">
      <c r="A64" s="3" t="s">
        <v>15</v>
      </c>
      <c r="B64" s="6"/>
    </row>
    <row r="65" spans="1:2" ht="200.1" customHeight="1" x14ac:dyDescent="0.25">
      <c r="A65" s="3" t="s">
        <v>16</v>
      </c>
      <c r="B65" s="5"/>
    </row>
    <row r="66" spans="1:2" ht="30" customHeight="1" x14ac:dyDescent="0.25">
      <c r="A66" s="3" t="s">
        <v>17</v>
      </c>
      <c r="B66" s="5"/>
    </row>
    <row r="67" spans="1:2" ht="30" customHeight="1" x14ac:dyDescent="0.25">
      <c r="A67" s="3" t="s">
        <v>18</v>
      </c>
      <c r="B67" s="5"/>
    </row>
    <row r="68" spans="1:2" ht="12" customHeight="1" x14ac:dyDescent="0.25"/>
    <row r="69" spans="1:2" ht="30" customHeight="1" x14ac:dyDescent="0.25">
      <c r="A69" s="228" t="s">
        <v>84</v>
      </c>
      <c r="B69" s="228"/>
    </row>
    <row r="70" spans="1:2" ht="30" customHeight="1" x14ac:dyDescent="0.25">
      <c r="A70" s="3" t="s">
        <v>15</v>
      </c>
      <c r="B70" s="6"/>
    </row>
    <row r="71" spans="1:2" ht="200.1" customHeight="1" x14ac:dyDescent="0.25">
      <c r="A71" s="3" t="s">
        <v>16</v>
      </c>
      <c r="B71" s="5"/>
    </row>
    <row r="72" spans="1:2" ht="30" customHeight="1" x14ac:dyDescent="0.25">
      <c r="A72" s="3" t="s">
        <v>17</v>
      </c>
      <c r="B72" s="5"/>
    </row>
    <row r="73" spans="1:2" ht="30" customHeight="1" x14ac:dyDescent="0.25">
      <c r="A73" s="3" t="s">
        <v>18</v>
      </c>
      <c r="B73" s="5"/>
    </row>
  </sheetData>
  <sheetProtection selectLockedCells="1"/>
  <mergeCells count="12">
    <mergeCell ref="A27:B27"/>
    <mergeCell ref="A3:B3"/>
    <mergeCell ref="A9:B9"/>
    <mergeCell ref="A15:B15"/>
    <mergeCell ref="A21:B21"/>
    <mergeCell ref="A51:B51"/>
    <mergeCell ref="A57:B57"/>
    <mergeCell ref="A63:B63"/>
    <mergeCell ref="A69:B69"/>
    <mergeCell ref="A33:B33"/>
    <mergeCell ref="A39:B39"/>
    <mergeCell ref="A45:B4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7" fitToHeight="0" orientation="portrait" r:id="rId1"/>
  <headerFooter>
    <oddHeader>&amp;L&amp;10&amp;K00-048COLLÈGE DE FRANCE&amp;C&amp;10&amp;K00-048Marché Maintenance CVC&amp;R&amp;K00-048 AE - Annexe 3 Qualifications</oddHeader>
    <oddFooter>&amp;L&amp;"Calibri,Normal"&amp;10&amp;K00-048&amp;F - &amp;A&amp;R&amp;"Calibri,Normal"&amp;10&amp;K00-048Page &amp;P</oddFooter>
  </headerFooter>
  <rowBreaks count="2" manualBreakCount="2">
    <brk id="38" max="1" man="1"/>
    <brk id="56" max="1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3A4D1163478804BBABF266DEAA41862" ma:contentTypeVersion="21" ma:contentTypeDescription="Crée un document." ma:contentTypeScope="" ma:versionID="6fd42f4433493b9a58448233bc670e5c">
  <xsd:schema xmlns:xsd="http://www.w3.org/2001/XMLSchema" xmlns:xs="http://www.w3.org/2001/XMLSchema" xmlns:p="http://schemas.microsoft.com/office/2006/metadata/properties" xmlns:ns2="238372a5-7c5b-4766-9600-bd8cadd386ac" xmlns:ns3="f1abfc40-f29b-4dfc-bc58-f85ffd4a898f" targetNamespace="http://schemas.microsoft.com/office/2006/metadata/properties" ma:root="true" ma:fieldsID="fafc6389327a84ca3b9dde7715e640c0" ns2:_="" ns3:_="">
    <xsd:import namespace="238372a5-7c5b-4766-9600-bd8cadd386ac"/>
    <xsd:import namespace="f1abfc40-f29b-4dfc-bc58-f85ffd4a898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MediaServiceLocation" minOccurs="0"/>
                <xsd:element ref="ns3:TaxCatchAll" minOccurs="0"/>
                <xsd:element ref="ns2:lcf76f155ced4ddcb4097134ff3c332f" minOccurs="0"/>
                <xsd:element ref="ns3:Statut" minOccurs="0"/>
                <xsd:element ref="ns3:Responsable" minOccurs="0"/>
                <xsd:element ref="ns2:MediaServiceObjectDetectorVersions" minOccurs="0"/>
                <xsd:element ref="ns3:Année_x0020_d_x0027_archivage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8372a5-7c5b-4766-9600-bd8cadd386a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Balises d’images" ma:readOnly="false" ma:fieldId="{5cf76f15-5ced-4ddc-b409-7134ff3c332f}" ma:taxonomyMulti="true" ma:sspId="20787d52-a1f0-457d-adaf-d03fee2c797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abfc40-f29b-4dfc-bc58-f85ffd4a898f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cdfb7796-880c-4c15-9339-21e16dcd8545}" ma:internalName="TaxCatchAll" ma:showField="CatchAllData" ma:web="f1abfc40-f29b-4dfc-bc58-f85ffd4a898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tatut" ma:index="22" nillable="true" ma:displayName="Statut" ma:format="Dropdown" ma:internalName="Statut">
      <xsd:simpleType>
        <xsd:restriction base="dms:Choice">
          <xsd:enumeration value="Affaire en cours"/>
          <xsd:enumeration value="Terminée vérif à faire"/>
          <xsd:enumeration value="A archiver"/>
        </xsd:restriction>
      </xsd:simpleType>
    </xsd:element>
    <xsd:element name="Responsable" ma:index="23" nillable="true" ma:displayName="Responsable" ma:list="UserInfo" ma:SharePointGroup="0" ma:internalName="Responsable" ma:showField="Titl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Année_x0020_d_x0027_archivage" ma:index="25" nillable="true" ma:displayName="Année d'archivage" ma:internalName="Ann_x00e9_e_x0020_d_x0027_archivage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1abfc40-f29b-4dfc-bc58-f85ffd4a898f" xsi:nil="true"/>
    <lcf76f155ced4ddcb4097134ff3c332f xmlns="238372a5-7c5b-4766-9600-bd8cadd386ac">
      <Terms xmlns="http://schemas.microsoft.com/office/infopath/2007/PartnerControls"/>
    </lcf76f155ced4ddcb4097134ff3c332f>
    <Statut xmlns="f1abfc40-f29b-4dfc-bc58-f85ffd4a898f" xsi:nil="true"/>
    <Responsable xmlns="f1abfc40-f29b-4dfc-bc58-f85ffd4a898f">
      <UserInfo>
        <DisplayName/>
        <AccountId xsi:nil="true"/>
        <AccountType/>
      </UserInfo>
    </Responsable>
    <Année_x0020_d_x0027_archivage xmlns="f1abfc40-f29b-4dfc-bc58-f85ffd4a898f" xsi:nil="true"/>
  </documentManagement>
</p:properties>
</file>

<file path=customXml/itemProps1.xml><?xml version="1.0" encoding="utf-8"?>
<ds:datastoreItem xmlns:ds="http://schemas.openxmlformats.org/officeDocument/2006/customXml" ds:itemID="{8D965492-6A4C-45A1-9D5F-C64A8570F25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38372a5-7c5b-4766-9600-bd8cadd386ac"/>
    <ds:schemaRef ds:uri="f1abfc40-f29b-4dfc-bc58-f85ffd4a898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CABB639-AB33-4D44-AF18-F135A37043A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E5EE30A-04A7-41D8-BF7E-AF3BE1C0F1D3}">
  <ds:schemaRefs>
    <ds:schemaRef ds:uri="http://www.w3.org/XML/1998/namespace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f1abfc40-f29b-4dfc-bc58-f85ffd4a898f"/>
    <ds:schemaRef ds:uri="238372a5-7c5b-4766-9600-bd8cadd386ac"/>
    <ds:schemaRef ds:uri="http://purl.org/dc/terms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4</vt:i4>
      </vt:variant>
    </vt:vector>
  </HeadingPairs>
  <TitlesOfParts>
    <vt:vector size="8" baseType="lpstr">
      <vt:lpstr>Synthèse</vt:lpstr>
      <vt:lpstr>Phase 1 Déploiement</vt:lpstr>
      <vt:lpstr>Phase 2 Exploitation</vt:lpstr>
      <vt:lpstr>Qualifications </vt:lpstr>
      <vt:lpstr>'Phase 1 Déploiement'!Zone_d_impression</vt:lpstr>
      <vt:lpstr>'Phase 2 Exploitation'!Zone_d_impression</vt:lpstr>
      <vt:lpstr>'Qualifications '!Zone_d_impression</vt:lpstr>
      <vt:lpstr>Synthèse!Zone_d_impression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UXCO ECLA</dc:title>
  <dc:subject>Contrat multitechnique</dc:subject>
  <dc:creator>Jerome Colin</dc:creator>
  <cp:lastModifiedBy>Jerome Colin</cp:lastModifiedBy>
  <cp:lastPrinted>2024-09-16T08:37:44Z</cp:lastPrinted>
  <dcterms:created xsi:type="dcterms:W3CDTF">2012-09-18T11:25:25Z</dcterms:created>
  <dcterms:modified xsi:type="dcterms:W3CDTF">2025-02-05T15:17:29Z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0x010100DA80C97CFC51DB468E5D2633EFCEBA93</vt:lpwstr>
  </property>
  <property fmtid="{D5CDD505-2E9C-101B-9397-08002B2CF9AE}" pid="3" name="MediaServiceImageTags">
    <vt:lpwstr/>
  </property>
</Properties>
</file>