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5-008_Moe_Revision_Bardage_Amenagement_A29_phase2\1.Preparation\1.3.DCE_Place\"/>
    </mc:Choice>
  </mc:AlternateContent>
  <xr:revisionPtr revIDLastSave="0" documentId="13_ncr:1_{BE4F2BA0-486D-4636-9390-6ABE5F692C8B}" xr6:coauthVersionLast="47" xr6:coauthVersionMax="47" xr10:uidLastSave="{00000000-0000-0000-0000-000000000000}"/>
  <bookViews>
    <workbookView xWindow="28680" yWindow="-5535" windowWidth="29040" windowHeight="15840" tabRatio="812" activeTab="1" xr2:uid="{00000000-000D-0000-FFFF-FFFF00000000}"/>
  </bookViews>
  <sheets>
    <sheet name="DPGF MOE" sheetId="20" r:id="rId1"/>
    <sheet name="RECAPITULATIF" sheetId="2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1" l="1"/>
  <c r="H20" i="21"/>
  <c r="G20" i="21"/>
  <c r="F20" i="21"/>
  <c r="E20" i="21"/>
  <c r="D20" i="21"/>
  <c r="C20" i="21"/>
  <c r="I19" i="21"/>
  <c r="H19" i="21"/>
  <c r="G19" i="21"/>
  <c r="F19" i="21"/>
  <c r="E19" i="21"/>
  <c r="D19" i="21"/>
  <c r="C19" i="21"/>
  <c r="B20" i="21"/>
  <c r="B19" i="21"/>
  <c r="I30" i="21"/>
  <c r="H30" i="21"/>
  <c r="G30" i="21"/>
  <c r="C30" i="21"/>
  <c r="D30" i="21"/>
  <c r="E30" i="21"/>
  <c r="F30" i="21"/>
  <c r="B30" i="21"/>
  <c r="I27" i="21"/>
  <c r="I28" i="21"/>
  <c r="H27" i="21"/>
  <c r="H28" i="21"/>
  <c r="G27" i="21"/>
  <c r="G28" i="21"/>
  <c r="F27" i="21"/>
  <c r="F28" i="21"/>
  <c r="E27" i="21"/>
  <c r="E28" i="21"/>
  <c r="D27" i="21"/>
  <c r="D28" i="21"/>
  <c r="C27" i="21"/>
  <c r="C28" i="21"/>
  <c r="B27" i="21"/>
  <c r="B28" i="21"/>
  <c r="I13" i="21"/>
  <c r="I14" i="21"/>
  <c r="I15" i="21"/>
  <c r="I16" i="21"/>
  <c r="I17" i="21"/>
  <c r="H13" i="21"/>
  <c r="H14" i="21"/>
  <c r="H15" i="21"/>
  <c r="H16" i="21"/>
  <c r="H17" i="21"/>
  <c r="G13" i="21"/>
  <c r="G14" i="21"/>
  <c r="G15" i="21"/>
  <c r="G16" i="21"/>
  <c r="G17" i="21"/>
  <c r="F13" i="21"/>
  <c r="F14" i="21"/>
  <c r="F15" i="21"/>
  <c r="F16" i="21"/>
  <c r="F17" i="21"/>
  <c r="E13" i="21"/>
  <c r="E14" i="21"/>
  <c r="E15" i="21"/>
  <c r="E16" i="21"/>
  <c r="E17" i="21"/>
  <c r="D13" i="21"/>
  <c r="D14" i="21"/>
  <c r="D15" i="21"/>
  <c r="D16" i="21"/>
  <c r="D17" i="21"/>
  <c r="C13" i="21"/>
  <c r="C14" i="21"/>
  <c r="C15" i="21"/>
  <c r="C16" i="21"/>
  <c r="C17" i="21"/>
  <c r="B13" i="21"/>
  <c r="B14" i="21"/>
  <c r="B15" i="21"/>
  <c r="B16" i="21"/>
  <c r="B17" i="21"/>
  <c r="I26" i="21"/>
  <c r="H26" i="21"/>
  <c r="G26" i="21"/>
  <c r="F26" i="21"/>
  <c r="E26" i="21"/>
  <c r="E31" i="21" s="1"/>
  <c r="D26" i="21"/>
  <c r="C26" i="21"/>
  <c r="B26" i="21"/>
  <c r="I12" i="21"/>
  <c r="H12" i="21"/>
  <c r="G12" i="21"/>
  <c r="F12" i="21"/>
  <c r="E12" i="21"/>
  <c r="D12" i="21"/>
  <c r="C12" i="21"/>
  <c r="B12" i="21"/>
  <c r="I8" i="21"/>
  <c r="H8" i="21"/>
  <c r="G8" i="21"/>
  <c r="F8" i="21"/>
  <c r="E8" i="21"/>
  <c r="D8" i="21"/>
  <c r="C8" i="21"/>
  <c r="B8" i="21"/>
  <c r="I7" i="21"/>
  <c r="H7" i="21"/>
  <c r="G7" i="21"/>
  <c r="F7" i="21"/>
  <c r="E7" i="21"/>
  <c r="D7" i="21"/>
  <c r="C7" i="21"/>
  <c r="B7" i="21"/>
  <c r="H21" i="21" l="1"/>
  <c r="J13" i="21"/>
  <c r="D21" i="21"/>
  <c r="D34" i="21" s="1"/>
  <c r="D31" i="21"/>
  <c r="J15" i="21"/>
  <c r="J17" i="21"/>
  <c r="J28" i="21"/>
  <c r="H31" i="21"/>
  <c r="I31" i="21"/>
  <c r="B21" i="21"/>
  <c r="J30" i="21"/>
  <c r="C21" i="21"/>
  <c r="C31" i="21"/>
  <c r="J16" i="21"/>
  <c r="J20" i="21"/>
  <c r="F21" i="21"/>
  <c r="F31" i="21"/>
  <c r="E21" i="21"/>
  <c r="E34" i="21" s="1"/>
  <c r="J14" i="21"/>
  <c r="J27" i="21"/>
  <c r="G21" i="21"/>
  <c r="G31" i="21"/>
  <c r="I21" i="21"/>
  <c r="I34" i="21" s="1"/>
  <c r="J26" i="21"/>
  <c r="J19" i="21"/>
  <c r="B31" i="21"/>
  <c r="B34" i="21"/>
  <c r="J12" i="21"/>
  <c r="L30" i="20"/>
  <c r="K30" i="20"/>
  <c r="Y30" i="20"/>
  <c r="AA30" i="20" s="1"/>
  <c r="W30" i="20"/>
  <c r="V30" i="20"/>
  <c r="X30" i="20" s="1"/>
  <c r="U30" i="20"/>
  <c r="R30" i="20"/>
  <c r="O30" i="20"/>
  <c r="J30" i="20"/>
  <c r="G30" i="20"/>
  <c r="D30" i="20"/>
  <c r="W19" i="20"/>
  <c r="V19" i="20"/>
  <c r="U19" i="20"/>
  <c r="G20" i="20"/>
  <c r="G19" i="20"/>
  <c r="Y13" i="20"/>
  <c r="X13" i="20"/>
  <c r="X14" i="20"/>
  <c r="X15" i="20"/>
  <c r="X16" i="20"/>
  <c r="X17" i="20"/>
  <c r="V13" i="20"/>
  <c r="V14" i="20"/>
  <c r="V15" i="20"/>
  <c r="V16" i="20"/>
  <c r="V17" i="20"/>
  <c r="O13" i="20"/>
  <c r="W13" i="20" s="1"/>
  <c r="O14" i="20"/>
  <c r="W14" i="20" s="1"/>
  <c r="O15" i="20"/>
  <c r="W15" i="20" s="1"/>
  <c r="O16" i="20"/>
  <c r="W16" i="20" s="1"/>
  <c r="O17" i="20"/>
  <c r="W17" i="20" s="1"/>
  <c r="R13" i="20"/>
  <c r="R14" i="20"/>
  <c r="R15" i="20"/>
  <c r="R16" i="20"/>
  <c r="R17" i="20"/>
  <c r="U13" i="20"/>
  <c r="U14" i="20"/>
  <c r="Y14" i="20" s="1"/>
  <c r="U15" i="20"/>
  <c r="Y15" i="20" s="1"/>
  <c r="U16" i="20"/>
  <c r="Y16" i="20" s="1"/>
  <c r="U17" i="20"/>
  <c r="Y17" i="20" s="1"/>
  <c r="D19" i="20"/>
  <c r="G17" i="20"/>
  <c r="K13" i="20"/>
  <c r="Z13" i="20" s="1"/>
  <c r="K14" i="20"/>
  <c r="Z14" i="20" s="1"/>
  <c r="K15" i="20"/>
  <c r="Z15" i="20" s="1"/>
  <c r="K16" i="20"/>
  <c r="Z16" i="20" s="1"/>
  <c r="K17" i="20"/>
  <c r="Z17" i="20" s="1"/>
  <c r="J13" i="20"/>
  <c r="J14" i="20"/>
  <c r="J15" i="20"/>
  <c r="J16" i="20"/>
  <c r="J17" i="20"/>
  <c r="G13" i="20"/>
  <c r="G14" i="20"/>
  <c r="G15" i="20"/>
  <c r="G16" i="20"/>
  <c r="D13" i="20"/>
  <c r="D14" i="20"/>
  <c r="L14" i="20" s="1"/>
  <c r="D15" i="20"/>
  <c r="D16" i="20"/>
  <c r="L16" i="20" s="1"/>
  <c r="D17" i="20"/>
  <c r="L17" i="20" s="1"/>
  <c r="H34" i="21" l="1"/>
  <c r="F34" i="21"/>
  <c r="G34" i="21"/>
  <c r="J21" i="21"/>
  <c r="C34" i="21"/>
  <c r="J34" i="21" s="1"/>
  <c r="J31" i="21"/>
  <c r="Z30" i="20"/>
  <c r="AA17" i="20"/>
  <c r="AA16" i="20"/>
  <c r="AA14" i="20"/>
  <c r="L13" i="20"/>
  <c r="AA13" i="20" s="1"/>
  <c r="L15" i="20"/>
  <c r="AA15" i="20" s="1"/>
  <c r="L19" i="20"/>
  <c r="K20" i="20"/>
  <c r="K19" i="20" l="1"/>
  <c r="O19" i="20" s="1"/>
  <c r="R19" i="20" s="1"/>
  <c r="X19" i="20" l="1"/>
  <c r="AA19" i="20" s="1"/>
  <c r="Y19" i="20"/>
  <c r="Z19" i="20"/>
  <c r="T31" i="20" l="1"/>
  <c r="S31" i="20"/>
  <c r="Q31" i="20"/>
  <c r="P31" i="20"/>
  <c r="N31" i="20"/>
  <c r="M31" i="20"/>
  <c r="I31" i="20"/>
  <c r="H31" i="20"/>
  <c r="F31" i="20"/>
  <c r="E31" i="20"/>
  <c r="C31" i="20"/>
  <c r="B31" i="20"/>
  <c r="X28" i="20"/>
  <c r="V28" i="20"/>
  <c r="U28" i="20"/>
  <c r="R28" i="20"/>
  <c r="O28" i="20"/>
  <c r="K28" i="20"/>
  <c r="J28" i="20"/>
  <c r="G28" i="20"/>
  <c r="D28" i="20"/>
  <c r="X27" i="20"/>
  <c r="V27" i="20"/>
  <c r="U27" i="20"/>
  <c r="R27" i="20"/>
  <c r="O27" i="20"/>
  <c r="W27" i="20" s="1"/>
  <c r="K27" i="20"/>
  <c r="J27" i="20"/>
  <c r="G27" i="20"/>
  <c r="D27" i="20"/>
  <c r="X26" i="20"/>
  <c r="V26" i="20"/>
  <c r="U26" i="20"/>
  <c r="R26" i="20"/>
  <c r="O26" i="20"/>
  <c r="K26" i="20"/>
  <c r="J26" i="20"/>
  <c r="G26" i="20"/>
  <c r="D26" i="20"/>
  <c r="I21" i="20"/>
  <c r="H21" i="20"/>
  <c r="F21" i="20"/>
  <c r="E21" i="20"/>
  <c r="C21" i="20"/>
  <c r="B21" i="20"/>
  <c r="J20" i="20"/>
  <c r="X12" i="20"/>
  <c r="V12" i="20"/>
  <c r="U12" i="20"/>
  <c r="R12" i="20"/>
  <c r="O12" i="20"/>
  <c r="K12" i="20"/>
  <c r="J12" i="20"/>
  <c r="G12" i="20"/>
  <c r="D12" i="20"/>
  <c r="O31" i="20" l="1"/>
  <c r="Z27" i="20"/>
  <c r="Y27" i="20"/>
  <c r="Y28" i="20"/>
  <c r="L28" i="20"/>
  <c r="Z28" i="20"/>
  <c r="W28" i="20"/>
  <c r="L26" i="20"/>
  <c r="X31" i="20"/>
  <c r="Y12" i="20"/>
  <c r="R31" i="20"/>
  <c r="W26" i="20"/>
  <c r="G21" i="20"/>
  <c r="V31" i="20"/>
  <c r="G31" i="20"/>
  <c r="Z12" i="20"/>
  <c r="L27" i="20"/>
  <c r="AA27" i="20" s="1"/>
  <c r="W12" i="20"/>
  <c r="Z26" i="20"/>
  <c r="J31" i="20"/>
  <c r="K21" i="20"/>
  <c r="L20" i="20"/>
  <c r="J21" i="20"/>
  <c r="L12" i="20"/>
  <c r="D21" i="20"/>
  <c r="D31" i="20"/>
  <c r="Y26" i="20"/>
  <c r="U31" i="20"/>
  <c r="K31" i="20"/>
  <c r="M21" i="20" l="1"/>
  <c r="L31" i="20"/>
  <c r="Y31" i="20"/>
  <c r="AA28" i="20"/>
  <c r="W31" i="20"/>
  <c r="Z31" i="20"/>
  <c r="K36" i="20"/>
  <c r="AA12" i="20"/>
  <c r="L21" i="20"/>
  <c r="AA26" i="20"/>
  <c r="L33" i="20" l="1"/>
  <c r="L35" i="20" s="1"/>
  <c r="L34" i="20" s="1"/>
  <c r="O20" i="20"/>
  <c r="N21" i="20"/>
  <c r="AA31" i="20"/>
  <c r="O21" i="20" l="1"/>
  <c r="P21" i="20" l="1"/>
  <c r="Q21" i="20" l="1"/>
  <c r="R20" i="20"/>
  <c r="R21" i="20" l="1"/>
  <c r="X20" i="20" l="1"/>
  <c r="X21" i="20" s="1"/>
  <c r="X36" i="20" s="1"/>
  <c r="S21" i="20"/>
  <c r="V20" i="20"/>
  <c r="V21" i="20" l="1"/>
  <c r="V36" i="20" s="1"/>
  <c r="Z20" i="20"/>
  <c r="Z21" i="20" s="1"/>
  <c r="Z36" i="20" s="1"/>
  <c r="T21" i="20"/>
  <c r="U20" i="20"/>
  <c r="U21" i="20" l="1"/>
  <c r="Y20" i="20"/>
  <c r="Y21" i="20" s="1"/>
  <c r="Y33" i="20" s="1"/>
  <c r="Y35" i="20" s="1"/>
  <c r="Y34" i="20" s="1"/>
  <c r="W20" i="20"/>
  <c r="AA20" i="20" l="1"/>
  <c r="AA21" i="20" s="1"/>
  <c r="W21" i="20"/>
  <c r="W33" i="20" s="1"/>
  <c r="W35" i="20" l="1"/>
  <c r="W34" i="20" s="1"/>
  <c r="AA33" i="20"/>
  <c r="AA35" i="20" s="1"/>
  <c r="AA34" i="20" s="1"/>
</calcChain>
</file>

<file path=xl/sharedStrings.xml><?xml version="1.0" encoding="utf-8"?>
<sst xmlns="http://schemas.openxmlformats.org/spreadsheetml/2006/main" count="133" uniqueCount="75">
  <si>
    <t>Co-traitant n°1</t>
  </si>
  <si>
    <t>TOTAL</t>
  </si>
  <si>
    <t>profil 2</t>
  </si>
  <si>
    <t>profil ..</t>
  </si>
  <si>
    <t xml:space="preserve">total   </t>
  </si>
  <si>
    <t>profil 1</t>
  </si>
  <si>
    <t>total</t>
  </si>
  <si>
    <t>Nom de l'entreprise</t>
  </si>
  <si>
    <t>Nom de l'entreprise à remplir par le candidat</t>
  </si>
  <si>
    <t xml:space="preserve">Compétence à compléter par le candidat pour le co-traitant </t>
  </si>
  <si>
    <t>Cotraitant : colonnes à ajouter le cas échéant</t>
  </si>
  <si>
    <t>Nom, prénom</t>
  </si>
  <si>
    <t>²</t>
  </si>
  <si>
    <t xml:space="preserve">Montant TVA  </t>
  </si>
  <si>
    <t>VISA</t>
  </si>
  <si>
    <t>DET</t>
  </si>
  <si>
    <t>AOR</t>
  </si>
  <si>
    <t>Nom des intervenants à remplir par le candidat en cohérence avec les CV et organigramme fournis</t>
  </si>
  <si>
    <t>nbre de jours</t>
  </si>
  <si>
    <t>nbre de jours mandataire</t>
  </si>
  <si>
    <t>coût / jour</t>
  </si>
  <si>
    <t>Montant TTC</t>
  </si>
  <si>
    <t>Mandataire</t>
  </si>
  <si>
    <r>
      <rPr>
        <b/>
        <sz val="16"/>
        <rFont val="Arial"/>
        <family val="2"/>
      </rPr>
      <t>Compétence :</t>
    </r>
    <r>
      <rPr>
        <b/>
        <i/>
        <sz val="16"/>
        <color rgb="FF00CCFF"/>
        <rFont val="Arial"/>
        <family val="2"/>
      </rPr>
      <t xml:space="preserve"> </t>
    </r>
    <r>
      <rPr>
        <b/>
        <i/>
        <sz val="16"/>
        <color rgb="FF009DE0"/>
        <rFont val="Arial"/>
        <family val="2"/>
      </rPr>
      <t>à</t>
    </r>
    <r>
      <rPr>
        <b/>
        <sz val="16"/>
        <color rgb="FF009DE0"/>
        <rFont val="Arial"/>
        <family val="2"/>
      </rPr>
      <t xml:space="preserve"> préciser</t>
    </r>
  </si>
  <si>
    <t xml:space="preserve">Coût total mandataire   </t>
  </si>
  <si>
    <t>nombre de jours total</t>
  </si>
  <si>
    <t>nombre de jours / co-traitant X</t>
  </si>
  <si>
    <t>nombre de jours co-traitant 1</t>
  </si>
  <si>
    <t>Coût total général</t>
  </si>
  <si>
    <t xml:space="preserve">Coût total co-traitant X  </t>
  </si>
  <si>
    <t xml:space="preserve">Coût total co-traitant 1  </t>
  </si>
  <si>
    <t>Nombre de jours</t>
  </si>
  <si>
    <t>DIAG</t>
  </si>
  <si>
    <t>AVP</t>
  </si>
  <si>
    <t xml:space="preserve">Décomposition du Prix Global et Forfaitaire (DPGF) </t>
  </si>
  <si>
    <t xml:space="preserve">Profils : "Profil :
Directeur de mission, Chef de projet, Consultant sénior, consultant junior, expert "  à remplir par le candidat </t>
  </si>
  <si>
    <t xml:space="preserve">TRANCHE FERME </t>
  </si>
  <si>
    <t>Mission de base - Tranche ferme</t>
  </si>
  <si>
    <t>Mission Complémentaire - tranche ferme</t>
  </si>
  <si>
    <t xml:space="preserve">TOTAL TRANCHE FERME (en € HT)  </t>
  </si>
  <si>
    <t>TOTAL HT</t>
  </si>
  <si>
    <t xml:space="preserve">DIAG </t>
  </si>
  <si>
    <t>OPC</t>
  </si>
  <si>
    <t xml:space="preserve">TRANCHE OPTIONNELLE </t>
  </si>
  <si>
    <t>Mission de base - Tranche  optionnelle 1</t>
  </si>
  <si>
    <t>Mission Complémentaire - tranche optionnelle 2</t>
  </si>
  <si>
    <t>Co-traitant 1</t>
  </si>
  <si>
    <t>Co-traitant 2</t>
  </si>
  <si>
    <t>Co-traitant 3</t>
  </si>
  <si>
    <t>Co-traitant 4</t>
  </si>
  <si>
    <t>Co-traitant 5</t>
  </si>
  <si>
    <t>Co-traitant 6</t>
  </si>
  <si>
    <t>Co-traitant 9</t>
  </si>
  <si>
    <r>
      <t xml:space="preserve">Coût en </t>
    </r>
    <r>
      <rPr>
        <b/>
        <sz val="16"/>
        <rFont val="Calibri"/>
        <family val="2"/>
      </rPr>
      <t>€</t>
    </r>
    <r>
      <rPr>
        <b/>
        <i/>
        <sz val="11.2"/>
        <rFont val="Arial"/>
        <family val="2"/>
      </rPr>
      <t>HT</t>
    </r>
  </si>
  <si>
    <t>Décomposition du Prix Global et Forfaitaire (DPGF)</t>
  </si>
  <si>
    <t xml:space="preserve">Mission de base </t>
  </si>
  <si>
    <t xml:space="preserve">Mission Complémentaire </t>
  </si>
  <si>
    <t xml:space="preserve">TOTAL TRANCHE OPTIONNELLE  (en € HT)  </t>
  </si>
  <si>
    <t>TOTAL  GENERAL ( TF+FO en € HT  )</t>
  </si>
  <si>
    <r>
      <rPr>
        <b/>
        <u/>
        <sz val="11"/>
        <color indexed="2"/>
        <rFont val="Arial"/>
        <family val="2"/>
      </rPr>
      <t xml:space="preserve">IMPORTANT </t>
    </r>
    <r>
      <rPr>
        <b/>
        <sz val="11"/>
        <color indexed="2"/>
        <rFont val="Arial"/>
        <family val="2"/>
      </rPr>
      <t xml:space="preserve">: </t>
    </r>
    <r>
      <rPr>
        <b/>
        <sz val="11"/>
        <rFont val="Arial"/>
        <family val="2"/>
      </rPr>
      <t xml:space="preserve">
</t>
    </r>
    <r>
      <rPr>
        <b/>
        <sz val="11"/>
        <color indexed="2"/>
        <rFont val="Arial"/>
        <family val="2"/>
      </rPr>
      <t>1/ Le pouvoir adjudicateur est soumis au respect du secret des affaires</t>
    </r>
    <r>
      <rPr>
        <b/>
        <sz val="11"/>
        <rFont val="Arial"/>
        <family val="2"/>
      </rPr>
      <t xml:space="preserve"> : </t>
    </r>
    <r>
      <rPr>
        <sz val="11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11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11"/>
        <rFont val="Arial"/>
        <family val="2"/>
      </rPr>
      <t xml:space="preserve">
2/ La date de référence est la date de détermination des prix initiaux</t>
    </r>
    <r>
      <rPr>
        <sz val="11"/>
        <rFont val="Arial"/>
        <family val="2"/>
      </rPr>
      <t xml:space="preserve"> (= date limite de remise des offres fixée au règlement de la consultation).
</t>
    </r>
    <r>
      <rPr>
        <b/>
        <sz val="11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</si>
  <si>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</si>
  <si>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</si>
  <si>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</si>
  <si>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</si>
  <si>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</si>
  <si>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</si>
  <si>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</si>
  <si>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</si>
  <si>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</si>
  <si>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</si>
  <si>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</si>
  <si>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 xml:space="preserve">MARCHE N°2025-008
MOE -Révision du bardage extérieur du bâtiment A29 et aménagement de ses abords 
</t>
  </si>
  <si>
    <t xml:space="preserve">MARCHE N°2025-008
MOE - Révision du bardage extérieur du bâtiment A29 et aménagement de ses abords </t>
  </si>
  <si>
    <t>ACT(dce compris)</t>
  </si>
  <si>
    <t xml:space="preserve">PRO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</si>
</sst>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42" x14ac:knownFonts="1"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b/>
      <i/>
      <sz val="16"/>
      <color rgb="FF00CCFF"/>
      <name val="Arial"/>
      <family val="2"/>
    </font>
    <font>
      <b/>
      <i/>
      <sz val="16"/>
      <color indexed="40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rgb="FF009DE0"/>
      <name val="Arial"/>
      <family val="2"/>
    </font>
    <font>
      <b/>
      <i/>
      <sz val="16"/>
      <color rgb="FF009DE0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6"/>
      <color rgb="FF009DE0"/>
      <name val="Arial"/>
      <family val="2"/>
    </font>
    <font>
      <i/>
      <sz val="14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5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0"/>
      <name val="Arial"/>
    </font>
    <font>
      <u/>
      <sz val="20"/>
      <name val="Arial"/>
      <family val="2"/>
    </font>
    <font>
      <b/>
      <i/>
      <sz val="11"/>
      <color indexed="40"/>
      <name val="Arial"/>
      <family val="2"/>
    </font>
    <font>
      <b/>
      <i/>
      <sz val="11"/>
      <color rgb="FF009DE0"/>
      <name val="Arial"/>
      <family val="2"/>
    </font>
    <font>
      <b/>
      <i/>
      <sz val="16"/>
      <name val="Arial"/>
      <family val="2"/>
    </font>
    <font>
      <b/>
      <sz val="16"/>
      <name val="Calibri"/>
      <family val="2"/>
    </font>
    <font>
      <b/>
      <i/>
      <sz val="11.2"/>
      <name val="Arial"/>
      <family val="2"/>
    </font>
    <font>
      <b/>
      <i/>
      <sz val="14"/>
      <color indexed="8"/>
      <name val="Arial"/>
      <family val="2"/>
    </font>
    <font>
      <b/>
      <sz val="12"/>
      <color indexed="8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u/>
      <sz val="11"/>
      <color indexed="2"/>
      <name val="Arial"/>
      <family val="2"/>
    </font>
    <font>
      <b/>
      <sz val="11"/>
      <color indexed="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21" fillId="0" borderId="0" applyFont="0" applyFill="0" applyBorder="0" applyAlignment="0" applyProtection="0"/>
    <xf numFmtId="0" fontId="2" fillId="0" borderId="0"/>
    <xf numFmtId="0" fontId="2" fillId="0" borderId="0"/>
  </cellStyleXfs>
  <cellXfs count="1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3" fontId="13" fillId="0" borderId="10" xfId="0" applyNumberFormat="1" applyFont="1" applyFill="1" applyBorder="1" applyAlignment="1">
      <alignment horizontal="right" vertical="center"/>
    </xf>
    <xf numFmtId="3" fontId="13" fillId="0" borderId="1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" fontId="7" fillId="0" borderId="0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 textRotation="90"/>
    </xf>
    <xf numFmtId="3" fontId="15" fillId="7" borderId="1" xfId="0" applyNumberFormat="1" applyFont="1" applyFill="1" applyBorder="1" applyAlignment="1">
      <alignment horizontal="center" vertical="center" textRotation="90"/>
    </xf>
    <xf numFmtId="3" fontId="9" fillId="7" borderId="1" xfId="0" applyNumberFormat="1" applyFont="1" applyFill="1" applyBorder="1" applyAlignment="1">
      <alignment horizontal="center" vertical="center" textRotation="90" wrapText="1"/>
    </xf>
    <xf numFmtId="3" fontId="7" fillId="8" borderId="1" xfId="0" applyNumberFormat="1" applyFont="1" applyFill="1" applyBorder="1" applyAlignment="1">
      <alignment horizontal="center" vertical="center" textRotation="90"/>
    </xf>
    <xf numFmtId="3" fontId="9" fillId="8" borderId="1" xfId="0" applyNumberFormat="1" applyFont="1" applyFill="1" applyBorder="1" applyAlignment="1">
      <alignment horizontal="center" vertical="center" textRotation="90" wrapText="1"/>
    </xf>
    <xf numFmtId="3" fontId="9" fillId="3" borderId="1" xfId="0" applyNumberFormat="1" applyFont="1" applyFill="1" applyBorder="1" applyAlignment="1">
      <alignment horizontal="center" vertical="center" textRotation="90" wrapText="1"/>
    </xf>
    <xf numFmtId="3" fontId="9" fillId="10" borderId="1" xfId="0" applyNumberFormat="1" applyFont="1" applyFill="1" applyBorder="1" applyAlignment="1">
      <alignment horizontal="center" vertical="center" textRotation="90" wrapText="1"/>
    </xf>
    <xf numFmtId="0" fontId="16" fillId="0" borderId="0" xfId="0" applyFont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4" fontId="20" fillId="0" borderId="3" xfId="0" applyNumberFormat="1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vertical="center"/>
    </xf>
    <xf numFmtId="4" fontId="8" fillId="0" borderId="17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vertical="center"/>
    </xf>
    <xf numFmtId="4" fontId="8" fillId="2" borderId="10" xfId="0" applyNumberFormat="1" applyFont="1" applyFill="1" applyBorder="1" applyAlignment="1">
      <alignment vertical="center"/>
    </xf>
    <xf numFmtId="4" fontId="12" fillId="4" borderId="4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17" fillId="0" borderId="1" xfId="0" applyNumberFormat="1" applyFont="1" applyFill="1" applyBorder="1" applyAlignment="1">
      <alignment horizontal="center" vertical="center"/>
    </xf>
    <xf numFmtId="4" fontId="2" fillId="1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horizontal="right" vertical="center"/>
    </xf>
    <xf numFmtId="3" fontId="8" fillId="2" borderId="12" xfId="0" applyNumberFormat="1" applyFont="1" applyFill="1" applyBorder="1" applyAlignment="1">
      <alignment horizontal="center" vertical="center"/>
    </xf>
    <xf numFmtId="3" fontId="8" fillId="2" borderId="11" xfId="0" applyNumberFormat="1" applyFont="1" applyFill="1" applyBorder="1" applyAlignment="1">
      <alignment horizontal="center" vertical="center"/>
    </xf>
    <xf numFmtId="3" fontId="11" fillId="0" borderId="13" xfId="0" applyNumberFormat="1" applyFont="1" applyFill="1" applyBorder="1" applyAlignment="1">
      <alignment horizontal="left" vertical="center"/>
    </xf>
    <xf numFmtId="3" fontId="11" fillId="0" borderId="14" xfId="0" applyNumberFormat="1" applyFont="1" applyFill="1" applyBorder="1" applyAlignment="1">
      <alignment horizontal="left" vertical="center" wrapText="1"/>
    </xf>
    <xf numFmtId="3" fontId="11" fillId="0" borderId="14" xfId="0" applyNumberFormat="1" applyFont="1" applyFill="1" applyBorder="1" applyAlignment="1">
      <alignment vertical="center" wrapText="1"/>
    </xf>
    <xf numFmtId="3" fontId="11" fillId="0" borderId="15" xfId="0" applyNumberFormat="1" applyFont="1" applyFill="1" applyBorder="1" applyAlignment="1">
      <alignment vertical="center" wrapText="1"/>
    </xf>
    <xf numFmtId="3" fontId="8" fillId="6" borderId="18" xfId="0" applyNumberFormat="1" applyFont="1" applyFill="1" applyBorder="1" applyAlignment="1">
      <alignment vertical="center"/>
    </xf>
    <xf numFmtId="3" fontId="9" fillId="6" borderId="19" xfId="0" applyNumberFormat="1" applyFont="1" applyFill="1" applyBorder="1" applyAlignment="1">
      <alignment vertical="center"/>
    </xf>
    <xf numFmtId="3" fontId="9" fillId="6" borderId="20" xfId="0" applyNumberFormat="1" applyFont="1" applyFill="1" applyBorder="1" applyAlignment="1">
      <alignment vertical="center"/>
    </xf>
    <xf numFmtId="3" fontId="9" fillId="5" borderId="5" xfId="0" applyNumberFormat="1" applyFont="1" applyFill="1" applyBorder="1" applyAlignment="1">
      <alignment horizontal="right" vertical="center"/>
    </xf>
    <xf numFmtId="3" fontId="18" fillId="6" borderId="0" xfId="0" applyNumberFormat="1" applyFont="1" applyFill="1" applyBorder="1" applyAlignment="1">
      <alignment horizontal="right" vertical="center"/>
    </xf>
    <xf numFmtId="4" fontId="9" fillId="6" borderId="0" xfId="0" applyNumberFormat="1" applyFont="1" applyFill="1" applyBorder="1" applyAlignment="1">
      <alignment horizontal="center" vertical="center"/>
    </xf>
    <xf numFmtId="44" fontId="12" fillId="0" borderId="4" xfId="1" applyFont="1" applyBorder="1" applyAlignment="1">
      <alignment vertical="center"/>
    </xf>
    <xf numFmtId="44" fontId="12" fillId="0" borderId="1" xfId="1" applyFont="1" applyBorder="1" applyAlignment="1">
      <alignment vertical="center"/>
    </xf>
    <xf numFmtId="3" fontId="8" fillId="7" borderId="1" xfId="0" applyNumberFormat="1" applyFont="1" applyFill="1" applyBorder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/>
    </xf>
    <xf numFmtId="3" fontId="8" fillId="9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3" fontId="8" fillId="12" borderId="1" xfId="0" applyNumberFormat="1" applyFont="1" applyFill="1" applyBorder="1" applyAlignment="1">
      <alignment horizontal="center" vertical="center"/>
    </xf>
    <xf numFmtId="3" fontId="8" fillId="13" borderId="1" xfId="0" applyNumberFormat="1" applyFont="1" applyFill="1" applyBorder="1" applyAlignment="1">
      <alignment horizontal="center" vertical="center"/>
    </xf>
    <xf numFmtId="3" fontId="8" fillId="14" borderId="1" xfId="0" applyNumberFormat="1" applyFont="1" applyFill="1" applyBorder="1" applyAlignment="1">
      <alignment horizontal="center" vertical="center"/>
    </xf>
    <xf numFmtId="3" fontId="23" fillId="7" borderId="1" xfId="0" applyNumberFormat="1" applyFont="1" applyFill="1" applyBorder="1" applyAlignment="1">
      <alignment horizontal="center" vertical="center"/>
    </xf>
    <xf numFmtId="3" fontId="23" fillId="8" borderId="1" xfId="0" applyNumberFormat="1" applyFont="1" applyFill="1" applyBorder="1" applyAlignment="1">
      <alignment horizontal="center" vertical="center"/>
    </xf>
    <xf numFmtId="3" fontId="23" fillId="9" borderId="1" xfId="0" applyNumberFormat="1" applyFont="1" applyFill="1" applyBorder="1" applyAlignment="1">
      <alignment horizontal="center" vertical="center"/>
    </xf>
    <xf numFmtId="3" fontId="23" fillId="3" borderId="1" xfId="0" applyNumberFormat="1" applyFont="1" applyFill="1" applyBorder="1" applyAlignment="1">
      <alignment horizontal="center" vertical="center"/>
    </xf>
    <xf numFmtId="3" fontId="23" fillId="11" borderId="1" xfId="0" applyNumberFormat="1" applyFont="1" applyFill="1" applyBorder="1" applyAlignment="1">
      <alignment horizontal="center" vertical="center"/>
    </xf>
    <xf numFmtId="3" fontId="23" fillId="12" borderId="1" xfId="0" applyNumberFormat="1" applyFont="1" applyFill="1" applyBorder="1" applyAlignment="1">
      <alignment horizontal="center" vertical="center"/>
    </xf>
    <xf numFmtId="3" fontId="23" fillId="13" borderId="1" xfId="0" applyNumberFormat="1" applyFont="1" applyFill="1" applyBorder="1" applyAlignment="1">
      <alignment horizontal="center" vertical="center"/>
    </xf>
    <xf numFmtId="3" fontId="23" fillId="14" borderId="1" xfId="0" applyNumberFormat="1" applyFont="1" applyFill="1" applyBorder="1" applyAlignment="1">
      <alignment horizontal="center" vertical="center"/>
    </xf>
    <xf numFmtId="3" fontId="24" fillId="7" borderId="1" xfId="0" applyNumberFormat="1" applyFont="1" applyFill="1" applyBorder="1" applyAlignment="1">
      <alignment horizontal="center" vertical="center"/>
    </xf>
    <xf numFmtId="3" fontId="24" fillId="8" borderId="1" xfId="0" applyNumberFormat="1" applyFont="1" applyFill="1" applyBorder="1" applyAlignment="1">
      <alignment horizontal="center" vertical="center"/>
    </xf>
    <xf numFmtId="3" fontId="24" fillId="9" borderId="1" xfId="0" applyNumberFormat="1" applyFont="1" applyFill="1" applyBorder="1" applyAlignment="1">
      <alignment horizontal="center" vertical="center"/>
    </xf>
    <xf numFmtId="3" fontId="24" fillId="3" borderId="1" xfId="0" applyNumberFormat="1" applyFont="1" applyFill="1" applyBorder="1" applyAlignment="1">
      <alignment horizontal="center" vertical="center"/>
    </xf>
    <xf numFmtId="3" fontId="24" fillId="11" borderId="1" xfId="0" applyNumberFormat="1" applyFont="1" applyFill="1" applyBorder="1" applyAlignment="1">
      <alignment horizontal="center" vertical="center"/>
    </xf>
    <xf numFmtId="3" fontId="24" fillId="12" borderId="1" xfId="0" applyNumberFormat="1" applyFont="1" applyFill="1" applyBorder="1" applyAlignment="1">
      <alignment horizontal="center" vertical="center"/>
    </xf>
    <xf numFmtId="3" fontId="24" fillId="13" borderId="1" xfId="0" applyNumberFormat="1" applyFont="1" applyFill="1" applyBorder="1" applyAlignment="1">
      <alignment horizontal="center" vertical="center"/>
    </xf>
    <xf numFmtId="3" fontId="24" fillId="14" borderId="1" xfId="0" applyNumberFormat="1" applyFont="1" applyFill="1" applyBorder="1" applyAlignment="1">
      <alignment horizontal="center" vertical="center"/>
    </xf>
    <xf numFmtId="3" fontId="9" fillId="5" borderId="10" xfId="0" applyNumberFormat="1" applyFont="1" applyFill="1" applyBorder="1" applyAlignment="1">
      <alignment horizontal="right" vertical="center"/>
    </xf>
    <xf numFmtId="3" fontId="28" fillId="5" borderId="5" xfId="0" applyNumberFormat="1" applyFont="1" applyFill="1" applyBorder="1" applyAlignment="1">
      <alignment horizontal="right" vertical="center"/>
    </xf>
    <xf numFmtId="3" fontId="9" fillId="6" borderId="5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3" fontId="9" fillId="6" borderId="0" xfId="0" applyNumberFormat="1" applyFont="1" applyFill="1" applyBorder="1" applyAlignment="1">
      <alignment horizontal="right" vertical="center"/>
    </xf>
    <xf numFmtId="3" fontId="25" fillId="7" borderId="23" xfId="0" applyNumberFormat="1" applyFont="1" applyFill="1" applyBorder="1" applyAlignment="1">
      <alignment horizontal="center" vertical="center"/>
    </xf>
    <xf numFmtId="3" fontId="25" fillId="11" borderId="23" xfId="0" applyNumberFormat="1" applyFont="1" applyFill="1" applyBorder="1" applyAlignment="1">
      <alignment horizontal="center" vertical="center"/>
    </xf>
    <xf numFmtId="3" fontId="25" fillId="12" borderId="23" xfId="0" applyNumberFormat="1" applyFont="1" applyFill="1" applyBorder="1" applyAlignment="1">
      <alignment horizontal="center" vertical="center"/>
    </xf>
    <xf numFmtId="3" fontId="25" fillId="13" borderId="23" xfId="0" applyNumberFormat="1" applyFont="1" applyFill="1" applyBorder="1" applyAlignment="1">
      <alignment horizontal="center" vertical="center"/>
    </xf>
    <xf numFmtId="3" fontId="25" fillId="14" borderId="23" xfId="0" applyNumberFormat="1" applyFont="1" applyFill="1" applyBorder="1" applyAlignment="1">
      <alignment horizontal="center" vertical="center"/>
    </xf>
    <xf numFmtId="3" fontId="25" fillId="10" borderId="23" xfId="0" applyNumberFormat="1" applyFont="1" applyFill="1" applyBorder="1" applyAlignment="1">
      <alignment horizontal="center" vertical="center"/>
    </xf>
    <xf numFmtId="3" fontId="9" fillId="5" borderId="10" xfId="0" applyNumberFormat="1" applyFont="1" applyFill="1" applyBorder="1" applyAlignment="1">
      <alignment vertical="center"/>
    </xf>
    <xf numFmtId="3" fontId="9" fillId="5" borderId="12" xfId="0" applyNumberFormat="1" applyFont="1" applyFill="1" applyBorder="1" applyAlignment="1">
      <alignment vertical="center"/>
    </xf>
    <xf numFmtId="3" fontId="15" fillId="5" borderId="5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3" fontId="9" fillId="15" borderId="5" xfId="0" applyNumberFormat="1" applyFont="1" applyFill="1" applyBorder="1" applyAlignment="1">
      <alignment horizontal="right" vertical="center"/>
    </xf>
    <xf numFmtId="0" fontId="17" fillId="15" borderId="1" xfId="0" applyFont="1" applyFill="1" applyBorder="1"/>
    <xf numFmtId="165" fontId="9" fillId="15" borderId="1" xfId="0" applyNumberFormat="1" applyFont="1" applyFill="1" applyBorder="1" applyAlignment="1">
      <alignment horizontal="center" vertical="center"/>
    </xf>
    <xf numFmtId="165" fontId="17" fillId="15" borderId="10" xfId="0" applyNumberFormat="1" applyFont="1" applyFill="1" applyBorder="1" applyAlignment="1">
      <alignment horizontal="center"/>
    </xf>
    <xf numFmtId="165" fontId="17" fillId="15" borderId="1" xfId="0" applyNumberFormat="1" applyFont="1" applyFill="1" applyBorder="1" applyAlignment="1">
      <alignment horizontal="center"/>
    </xf>
    <xf numFmtId="165" fontId="17" fillId="15" borderId="11" xfId="0" applyNumberFormat="1" applyFont="1" applyFill="1" applyBorder="1" applyAlignment="1">
      <alignment horizontal="center"/>
    </xf>
    <xf numFmtId="165" fontId="9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165" fontId="29" fillId="0" borderId="3" xfId="0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4" fontId="29" fillId="6" borderId="0" xfId="0" applyNumberFormat="1" applyFont="1" applyFill="1" applyBorder="1" applyAlignment="1">
      <alignment horizontal="center" vertical="center"/>
    </xf>
    <xf numFmtId="3" fontId="29" fillId="5" borderId="10" xfId="0" applyNumberFormat="1" applyFont="1" applyFill="1" applyBorder="1" applyAlignment="1">
      <alignment vertical="center"/>
    </xf>
    <xf numFmtId="3" fontId="29" fillId="5" borderId="12" xfId="0" applyNumberFormat="1" applyFont="1" applyFill="1" applyBorder="1" applyAlignment="1">
      <alignment vertical="center"/>
    </xf>
    <xf numFmtId="3" fontId="29" fillId="5" borderId="11" xfId="0" applyNumberFormat="1" applyFont="1" applyFill="1" applyBorder="1" applyAlignment="1">
      <alignment vertical="center"/>
    </xf>
    <xf numFmtId="165" fontId="32" fillId="0" borderId="0" xfId="0" applyNumberFormat="1" applyFont="1"/>
    <xf numFmtId="165" fontId="16" fillId="0" borderId="0" xfId="0" applyNumberFormat="1" applyFont="1"/>
    <xf numFmtId="0" fontId="36" fillId="5" borderId="1" xfId="2" applyFont="1" applyFill="1" applyBorder="1" applyAlignment="1">
      <alignment horizontal="right" vertical="top" wrapText="1"/>
    </xf>
    <xf numFmtId="0" fontId="38" fillId="5" borderId="1" xfId="3" applyFont="1" applyFill="1" applyBorder="1" applyAlignment="1">
      <alignment vertical="center"/>
    </xf>
    <xf numFmtId="0" fontId="39" fillId="5" borderId="1" xfId="0" applyFont="1" applyFill="1" applyBorder="1" applyAlignment="1">
      <alignment horizontal="center" vertical="center"/>
    </xf>
    <xf numFmtId="0" fontId="40" fillId="16" borderId="1" xfId="3" applyFont="1" applyFill="1" applyBorder="1" applyAlignment="1">
      <alignment horizontal="left" vertical="center" wrapText="1"/>
    </xf>
    <xf numFmtId="0" fontId="40" fillId="17" borderId="1" xfId="3" applyFont="1" applyFill="1" applyBorder="1" applyAlignment="1">
      <alignment vertical="center"/>
    </xf>
    <xf numFmtId="0" fontId="39" fillId="0" borderId="1" xfId="0" applyFont="1" applyBorder="1" applyAlignment="1">
      <alignment vertical="center"/>
    </xf>
    <xf numFmtId="0" fontId="40" fillId="17" borderId="1" xfId="3" applyFont="1" applyFill="1" applyBorder="1" applyAlignment="1">
      <alignment horizontal="center" vertical="center"/>
    </xf>
    <xf numFmtId="0" fontId="37" fillId="17" borderId="1" xfId="3" applyFont="1" applyFill="1" applyBorder="1"/>
    <xf numFmtId="0" fontId="38" fillId="5" borderId="1" xfId="3" applyFont="1" applyFill="1" applyBorder="1" applyAlignment="1">
      <alignment horizontal="right" vertical="center" wrapText="1"/>
    </xf>
    <xf numFmtId="0" fontId="41" fillId="5" borderId="1" xfId="3" applyFont="1" applyFill="1" applyBorder="1" applyAlignment="1">
      <alignment vertical="center"/>
    </xf>
    <xf numFmtId="0" fontId="39" fillId="5" borderId="1" xfId="0" applyFont="1" applyFill="1" applyBorder="1" applyAlignment="1">
      <alignment vertical="center"/>
    </xf>
    <xf numFmtId="0" fontId="38" fillId="0" borderId="1" xfId="3" applyFont="1" applyBorder="1" applyAlignment="1">
      <alignment horizontal="right" vertical="center" wrapText="1"/>
    </xf>
    <xf numFmtId="0" fontId="40" fillId="16" borderId="1" xfId="3" applyFont="1" applyFill="1" applyBorder="1" applyAlignment="1">
      <alignment horizontal="left" vertical="top" wrapText="1"/>
    </xf>
    <xf numFmtId="4" fontId="19" fillId="5" borderId="3" xfId="0" applyNumberFormat="1" applyFont="1" applyFill="1" applyBorder="1" applyAlignment="1">
      <alignment horizontal="center" vertical="center"/>
    </xf>
    <xf numFmtId="4" fontId="20" fillId="5" borderId="3" xfId="0" applyNumberFormat="1" applyFont="1" applyFill="1" applyBorder="1" applyAlignment="1">
      <alignment horizontal="center" vertical="center"/>
    </xf>
    <xf numFmtId="4" fontId="9" fillId="5" borderId="3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3" fontId="8" fillId="2" borderId="12" xfId="0" applyNumberFormat="1" applyFont="1" applyFill="1" applyBorder="1" applyAlignment="1">
      <alignment horizontal="center" vertical="center"/>
    </xf>
    <xf numFmtId="3" fontId="8" fillId="2" borderId="21" xfId="0" applyNumberFormat="1" applyFont="1" applyFill="1" applyBorder="1" applyAlignment="1">
      <alignment horizontal="center" vertical="center"/>
    </xf>
    <xf numFmtId="3" fontId="8" fillId="2" borderId="22" xfId="0" applyNumberFormat="1" applyFont="1" applyFill="1" applyBorder="1" applyAlignment="1">
      <alignment horizontal="center" vertical="center"/>
    </xf>
    <xf numFmtId="3" fontId="8" fillId="2" borderId="11" xfId="0" applyNumberFormat="1" applyFont="1" applyFill="1" applyBorder="1" applyAlignment="1">
      <alignment horizontal="center" vertical="center"/>
    </xf>
    <xf numFmtId="3" fontId="9" fillId="5" borderId="5" xfId="0" applyNumberFormat="1" applyFont="1" applyFill="1" applyBorder="1" applyAlignment="1">
      <alignment horizontal="center" vertical="center"/>
    </xf>
    <xf numFmtId="3" fontId="9" fillId="5" borderId="16" xfId="0" applyNumberFormat="1" applyFont="1" applyFill="1" applyBorder="1" applyAlignment="1">
      <alignment horizontal="center" vertical="center"/>
    </xf>
    <xf numFmtId="3" fontId="9" fillId="5" borderId="9" xfId="0" applyNumberFormat="1" applyFont="1" applyFill="1" applyBorder="1" applyAlignment="1">
      <alignment horizontal="center" vertical="center"/>
    </xf>
    <xf numFmtId="164" fontId="13" fillId="7" borderId="12" xfId="0" applyNumberFormat="1" applyFont="1" applyFill="1" applyBorder="1" applyAlignment="1">
      <alignment horizontal="center" vertical="center" wrapText="1"/>
    </xf>
    <xf numFmtId="164" fontId="13" fillId="7" borderId="11" xfId="0" applyNumberFormat="1" applyFont="1" applyFill="1" applyBorder="1" applyAlignment="1">
      <alignment horizontal="center" vertical="center" wrapText="1"/>
    </xf>
    <xf numFmtId="164" fontId="13" fillId="8" borderId="12" xfId="0" applyNumberFormat="1" applyFont="1" applyFill="1" applyBorder="1" applyAlignment="1">
      <alignment horizontal="center" vertical="center" wrapText="1"/>
    </xf>
    <xf numFmtId="164" fontId="13" fillId="8" borderId="11" xfId="0" applyNumberFormat="1" applyFont="1" applyFill="1" applyBorder="1" applyAlignment="1">
      <alignment horizontal="center" vertical="center" wrapText="1"/>
    </xf>
    <xf numFmtId="3" fontId="11" fillId="8" borderId="10" xfId="0" applyNumberFormat="1" applyFont="1" applyFill="1" applyBorder="1" applyAlignment="1">
      <alignment horizontal="center" vertical="center"/>
    </xf>
    <xf numFmtId="3" fontId="11" fillId="8" borderId="12" xfId="0" applyNumberFormat="1" applyFont="1" applyFill="1" applyBorder="1" applyAlignment="1">
      <alignment horizontal="center" vertical="center"/>
    </xf>
    <xf numFmtId="3" fontId="11" fillId="8" borderId="11" xfId="0" applyNumberFormat="1" applyFont="1" applyFill="1" applyBorder="1" applyAlignment="1">
      <alignment horizontal="center" vertical="center"/>
    </xf>
    <xf numFmtId="3" fontId="8" fillId="8" borderId="2" xfId="0" applyNumberFormat="1" applyFont="1" applyFill="1" applyBorder="1" applyAlignment="1">
      <alignment horizontal="center" vertical="center"/>
    </xf>
    <xf numFmtId="3" fontId="8" fillId="8" borderId="7" xfId="0" applyNumberFormat="1" applyFont="1" applyFill="1" applyBorder="1" applyAlignment="1">
      <alignment horizontal="center" vertical="center"/>
    </xf>
    <xf numFmtId="3" fontId="8" fillId="8" borderId="5" xfId="0" applyNumberFormat="1" applyFont="1" applyFill="1" applyBorder="1" applyAlignment="1">
      <alignment horizontal="center" vertical="center"/>
    </xf>
    <xf numFmtId="3" fontId="8" fillId="8" borderId="9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8" fillId="3" borderId="5" xfId="0" applyNumberFormat="1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3" fontId="8" fillId="7" borderId="12" xfId="0" applyNumberFormat="1" applyFont="1" applyFill="1" applyBorder="1" applyAlignment="1">
      <alignment horizontal="center" vertical="center"/>
    </xf>
    <xf numFmtId="3" fontId="8" fillId="7" borderId="11" xfId="0" applyNumberFormat="1" applyFont="1" applyFill="1" applyBorder="1" applyAlignment="1">
      <alignment horizontal="center" vertical="center"/>
    </xf>
    <xf numFmtId="3" fontId="8" fillId="8" borderId="10" xfId="0" applyNumberFormat="1" applyFont="1" applyFill="1" applyBorder="1" applyAlignment="1">
      <alignment horizontal="center" vertical="center"/>
    </xf>
    <xf numFmtId="3" fontId="8" fillId="8" borderId="12" xfId="0" applyNumberFormat="1" applyFont="1" applyFill="1" applyBorder="1" applyAlignment="1">
      <alignment horizontal="center" vertical="center"/>
    </xf>
    <xf numFmtId="3" fontId="8" fillId="8" borderId="11" xfId="0" applyNumberFormat="1" applyFont="1" applyFill="1" applyBorder="1" applyAlignment="1">
      <alignment horizontal="center" vertical="center"/>
    </xf>
    <xf numFmtId="3" fontId="8" fillId="3" borderId="12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3" fontId="3" fillId="10" borderId="2" xfId="0" applyNumberFormat="1" applyFont="1" applyFill="1" applyBorder="1" applyAlignment="1">
      <alignment horizontal="center" vertical="center"/>
    </xf>
    <xf numFmtId="3" fontId="3" fillId="10" borderId="7" xfId="0" applyNumberFormat="1" applyFont="1" applyFill="1" applyBorder="1" applyAlignment="1">
      <alignment horizontal="center" vertical="center"/>
    </xf>
    <xf numFmtId="3" fontId="3" fillId="10" borderId="6" xfId="0" applyNumberFormat="1" applyFont="1" applyFill="1" applyBorder="1" applyAlignment="1">
      <alignment horizontal="center" vertical="center"/>
    </xf>
    <xf numFmtId="3" fontId="3" fillId="10" borderId="8" xfId="0" applyNumberFormat="1" applyFont="1" applyFill="1" applyBorder="1" applyAlignment="1">
      <alignment horizontal="center" vertical="center"/>
    </xf>
    <xf numFmtId="3" fontId="3" fillId="10" borderId="5" xfId="0" applyNumberFormat="1" applyFont="1" applyFill="1" applyBorder="1" applyAlignment="1">
      <alignment horizontal="center" vertical="center"/>
    </xf>
    <xf numFmtId="3" fontId="3" fillId="10" borderId="9" xfId="0" applyNumberFormat="1" applyFont="1" applyFill="1" applyBorder="1" applyAlignment="1">
      <alignment horizontal="center" vertical="center"/>
    </xf>
    <xf numFmtId="3" fontId="6" fillId="7" borderId="12" xfId="0" applyNumberFormat="1" applyFont="1" applyFill="1" applyBorder="1" applyAlignment="1">
      <alignment horizontal="center" vertical="center"/>
    </xf>
    <xf numFmtId="3" fontId="6" fillId="7" borderId="11" xfId="0" applyNumberFormat="1" applyFont="1" applyFill="1" applyBorder="1" applyAlignment="1">
      <alignment horizontal="center" vertical="center"/>
    </xf>
    <xf numFmtId="3" fontId="6" fillId="8" borderId="10" xfId="0" applyNumberFormat="1" applyFont="1" applyFill="1" applyBorder="1" applyAlignment="1">
      <alignment horizontal="center" vertical="center"/>
    </xf>
    <xf numFmtId="3" fontId="6" fillId="8" borderId="12" xfId="0" applyNumberFormat="1" applyFont="1" applyFill="1" applyBorder="1" applyAlignment="1">
      <alignment horizontal="center" vertical="center"/>
    </xf>
    <xf numFmtId="3" fontId="6" fillId="8" borderId="11" xfId="0" applyNumberFormat="1" applyFont="1" applyFill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center" vertical="center"/>
    </xf>
    <xf numFmtId="3" fontId="6" fillId="3" borderId="11" xfId="0" applyNumberFormat="1" applyFont="1" applyFill="1" applyBorder="1" applyAlignment="1">
      <alignment horizontal="center" vertical="center"/>
    </xf>
    <xf numFmtId="3" fontId="11" fillId="7" borderId="12" xfId="0" applyNumberFormat="1" applyFont="1" applyFill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11" fillId="3" borderId="11" xfId="0" applyNumberFormat="1" applyFont="1" applyFill="1" applyBorder="1" applyAlignment="1">
      <alignment horizontal="center" vertical="center"/>
    </xf>
    <xf numFmtId="3" fontId="11" fillId="7" borderId="10" xfId="0" applyNumberFormat="1" applyFont="1" applyFill="1" applyBorder="1" applyAlignment="1">
      <alignment horizontal="center" vertical="center"/>
    </xf>
    <xf numFmtId="3" fontId="8" fillId="7" borderId="2" xfId="0" applyNumberFormat="1" applyFont="1" applyFill="1" applyBorder="1" applyAlignment="1">
      <alignment horizontal="center" vertical="center"/>
    </xf>
    <xf numFmtId="3" fontId="8" fillId="7" borderId="7" xfId="0" applyNumberFormat="1" applyFont="1" applyFill="1" applyBorder="1" applyAlignment="1">
      <alignment horizontal="center" vertical="center"/>
    </xf>
    <xf numFmtId="3" fontId="8" fillId="7" borderId="5" xfId="0" applyNumberFormat="1" applyFont="1" applyFill="1" applyBorder="1" applyAlignment="1">
      <alignment horizontal="center" vertical="center"/>
    </xf>
    <xf numFmtId="3" fontId="8" fillId="7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10" borderId="23" xfId="0" applyNumberFormat="1" applyFont="1" applyFill="1" applyBorder="1" applyAlignment="1">
      <alignment horizontal="center" vertical="center"/>
    </xf>
    <xf numFmtId="3" fontId="3" fillId="10" borderId="3" xfId="0" applyNumberFormat="1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3" xfId="2" xr:uid="{03E9029B-5B3E-477E-8EBB-8B1AB7E6C8DA}"/>
    <cellStyle name="Normal 5" xfId="3" xr:uid="{7EFD699F-AC2B-4B55-96A8-EADC7CB670B0}"/>
  </cellStyles>
  <dxfs count="0"/>
  <tableStyles count="0" defaultTableStyle="TableStyleMedium2" defaultPivotStyle="PivotStyleLight16"/>
  <colors>
    <mruColors>
      <color rgb="FF009DE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213631</xdr:colOff>
      <xdr:row>0</xdr:row>
      <xdr:rowOff>145596</xdr:rowOff>
    </xdr:from>
    <xdr:to>
      <xdr:col>0</xdr:col>
      <xdr:colOff>3147331</xdr:colOff>
      <xdr:row>0</xdr:row>
      <xdr:rowOff>1302203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31" y="145596"/>
          <a:ext cx="2933700" cy="1156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213631</xdr:colOff>
      <xdr:row>0</xdr:row>
      <xdr:rowOff>145596</xdr:rowOff>
    </xdr:from>
    <xdr:to>
      <xdr:col>0</xdr:col>
      <xdr:colOff>2238375</xdr:colOff>
      <xdr:row>0</xdr:row>
      <xdr:rowOff>702128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12656945-5EA1-4B73-B3C9-A38CC0BB2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31" y="145596"/>
          <a:ext cx="2024744" cy="5565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650488</xdr:colOff>
      <xdr:row>35</xdr:row>
      <xdr:rowOff>127775</xdr:rowOff>
    </xdr:from>
    <xdr:to>
      <xdr:col>5</xdr:col>
      <xdr:colOff>1099525</xdr:colOff>
      <xdr:row>45</xdr:row>
      <xdr:rowOff>127775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ECD751A4-A2C5-45F0-9EC3-27104C3EEEA0}"/>
            </a:ext>
          </a:extLst>
        </xdr:cNvPr>
        <xdr:cNvSpPr/>
      </xdr:nvSpPr>
      <xdr:spPr>
        <a:xfrm>
          <a:off x="10791128" y="8526037"/>
          <a:ext cx="449037" cy="1626220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gnaore\Desktop\2024-121_Annexe1_AE_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  <sheetName val="RECAPITULATIF"/>
    </sheetNames>
    <sheetDataSet>
      <sheetData sheetId="0">
        <row r="7">
          <cell r="B7" t="str">
            <v>profil 1</v>
          </cell>
          <cell r="M7" t="str">
            <v>profil 1</v>
          </cell>
          <cell r="X7" t="str">
            <v>profil 1</v>
          </cell>
          <cell r="AI7" t="str">
            <v>profil 1</v>
          </cell>
          <cell r="AT7" t="str">
            <v>profil 1</v>
          </cell>
          <cell r="BE7" t="str">
            <v>profil 1</v>
          </cell>
          <cell r="BP7" t="str">
            <v>profil 1</v>
          </cell>
          <cell r="CW7" t="str">
            <v>profil 1</v>
          </cell>
        </row>
        <row r="8">
          <cell r="B8" t="str">
            <v>Nom, prénom</v>
          </cell>
          <cell r="M8" t="str">
            <v>Nom, prénom</v>
          </cell>
          <cell r="X8" t="str">
            <v>Nom, prénom</v>
          </cell>
          <cell r="AI8" t="str">
            <v>Nom, prénom</v>
          </cell>
          <cell r="AT8" t="str">
            <v>Nom, prénom</v>
          </cell>
          <cell r="BE8" t="str">
            <v>Nom, prénom</v>
          </cell>
          <cell r="BP8" t="str">
            <v>Nom, prénom</v>
          </cell>
          <cell r="CW8" t="str">
            <v>Nom, prénom</v>
          </cell>
        </row>
        <row r="14">
          <cell r="L14">
            <v>0</v>
          </cell>
          <cell r="M14"/>
          <cell r="N14"/>
          <cell r="O14">
            <v>0</v>
          </cell>
          <cell r="P14"/>
          <cell r="Q14"/>
          <cell r="R14">
            <v>0</v>
          </cell>
          <cell r="S14"/>
        </row>
        <row r="15">
          <cell r="L15">
            <v>0</v>
          </cell>
          <cell r="M15"/>
          <cell r="N15"/>
          <cell r="O15">
            <v>0</v>
          </cell>
          <cell r="P15"/>
          <cell r="Q15"/>
          <cell r="R15">
            <v>0</v>
          </cell>
          <cell r="S15"/>
        </row>
        <row r="16">
          <cell r="L16">
            <v>0</v>
          </cell>
          <cell r="M16"/>
          <cell r="N16"/>
          <cell r="O16">
            <v>0</v>
          </cell>
          <cell r="P16"/>
          <cell r="Q16"/>
          <cell r="R16">
            <v>0</v>
          </cell>
          <cell r="S16"/>
        </row>
        <row r="17">
          <cell r="L17">
            <v>0</v>
          </cell>
          <cell r="M17"/>
          <cell r="N17"/>
          <cell r="O17">
            <v>0</v>
          </cell>
          <cell r="P17"/>
          <cell r="Q17"/>
          <cell r="R17">
            <v>0</v>
          </cell>
          <cell r="S17"/>
        </row>
        <row r="18"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L19"/>
          <cell r="M19"/>
          <cell r="N19"/>
          <cell r="O19"/>
          <cell r="P19"/>
          <cell r="Q19"/>
          <cell r="R19"/>
          <cell r="S19"/>
        </row>
        <row r="22">
          <cell r="L22">
            <v>0</v>
          </cell>
          <cell r="M22"/>
          <cell r="N22"/>
          <cell r="O22"/>
          <cell r="P22"/>
          <cell r="Q22"/>
          <cell r="R22"/>
          <cell r="S22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45"/>
  <sheetViews>
    <sheetView topLeftCell="A21" zoomScale="106" zoomScaleNormal="106" workbookViewId="0">
      <selection activeCell="C16" sqref="C16"/>
    </sheetView>
  </sheetViews>
  <sheetFormatPr baseColWidth="10" defaultColWidth="11.42578125" defaultRowHeight="12.75" x14ac:dyDescent="0.2"/>
  <cols>
    <col min="1" max="1" width="93.7109375" style="2" customWidth="1"/>
    <col min="2" max="11" width="13.42578125" style="2" customWidth="1"/>
    <col min="12" max="12" width="17.28515625" style="2" customWidth="1"/>
    <col min="13" max="27" width="13.42578125" style="2" customWidth="1"/>
    <col min="28" max="16384" width="11.42578125" style="2"/>
  </cols>
  <sheetData>
    <row r="1" spans="1:36" ht="78.75" customHeight="1" x14ac:dyDescent="0.2">
      <c r="A1" s="143" t="s">
        <v>72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</row>
    <row r="2" spans="1:36" ht="39" customHeight="1" thickBot="1" x14ac:dyDescent="0.25">
      <c r="A2" s="145" t="s">
        <v>34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</row>
    <row r="3" spans="1:36" s="5" customFormat="1" ht="20.25" x14ac:dyDescent="0.2">
      <c r="A3" s="36" t="s">
        <v>10</v>
      </c>
      <c r="B3" s="146" t="s">
        <v>22</v>
      </c>
      <c r="C3" s="146"/>
      <c r="D3" s="146"/>
      <c r="E3" s="146"/>
      <c r="F3" s="146"/>
      <c r="G3" s="146"/>
      <c r="H3" s="146"/>
      <c r="I3" s="146"/>
      <c r="J3" s="146"/>
      <c r="K3" s="146"/>
      <c r="L3" s="147"/>
      <c r="M3" s="148" t="s">
        <v>0</v>
      </c>
      <c r="N3" s="149"/>
      <c r="O3" s="149"/>
      <c r="P3" s="149"/>
      <c r="Q3" s="149"/>
      <c r="R3" s="149"/>
      <c r="S3" s="149"/>
      <c r="T3" s="149"/>
      <c r="U3" s="149"/>
      <c r="V3" s="149"/>
      <c r="W3" s="150"/>
      <c r="X3" s="151"/>
      <c r="Y3" s="152"/>
      <c r="Z3" s="153" t="s">
        <v>1</v>
      </c>
      <c r="AA3" s="154"/>
    </row>
    <row r="4" spans="1:36" s="5" customFormat="1" ht="20.25" x14ac:dyDescent="0.2">
      <c r="A4" s="37" t="s">
        <v>9</v>
      </c>
      <c r="B4" s="159" t="s">
        <v>23</v>
      </c>
      <c r="C4" s="159"/>
      <c r="D4" s="159"/>
      <c r="E4" s="159"/>
      <c r="F4" s="159"/>
      <c r="G4" s="159"/>
      <c r="H4" s="159"/>
      <c r="I4" s="159"/>
      <c r="J4" s="159"/>
      <c r="K4" s="159"/>
      <c r="L4" s="160"/>
      <c r="M4" s="161" t="s">
        <v>23</v>
      </c>
      <c r="N4" s="162"/>
      <c r="O4" s="162"/>
      <c r="P4" s="162"/>
      <c r="Q4" s="162"/>
      <c r="R4" s="162"/>
      <c r="S4" s="162"/>
      <c r="T4" s="162"/>
      <c r="U4" s="162"/>
      <c r="V4" s="162"/>
      <c r="W4" s="163"/>
      <c r="X4" s="164"/>
      <c r="Y4" s="165"/>
      <c r="Z4" s="155"/>
      <c r="AA4" s="156"/>
    </row>
    <row r="5" spans="1:36" s="5" customFormat="1" ht="20.25" x14ac:dyDescent="0.2">
      <c r="A5" s="38" t="s">
        <v>8</v>
      </c>
      <c r="B5" s="166" t="s">
        <v>7</v>
      </c>
      <c r="C5" s="166"/>
      <c r="D5" s="166"/>
      <c r="E5" s="166"/>
      <c r="F5" s="166"/>
      <c r="G5" s="166"/>
      <c r="H5" s="166"/>
      <c r="I5" s="166"/>
      <c r="J5" s="166"/>
      <c r="K5" s="166"/>
      <c r="L5" s="167"/>
      <c r="M5" s="132" t="s">
        <v>7</v>
      </c>
      <c r="N5" s="133"/>
      <c r="O5" s="133"/>
      <c r="P5" s="133"/>
      <c r="Q5" s="133"/>
      <c r="R5" s="133"/>
      <c r="S5" s="133"/>
      <c r="T5" s="133"/>
      <c r="U5" s="133"/>
      <c r="V5" s="133"/>
      <c r="W5" s="134"/>
      <c r="X5" s="168"/>
      <c r="Y5" s="169"/>
      <c r="Z5" s="155"/>
      <c r="AA5" s="156"/>
    </row>
    <row r="6" spans="1:36" s="5" customFormat="1" ht="60.75" x14ac:dyDescent="0.2">
      <c r="A6" s="38" t="s">
        <v>35</v>
      </c>
      <c r="B6" s="166" t="s">
        <v>5</v>
      </c>
      <c r="C6" s="166"/>
      <c r="D6" s="167"/>
      <c r="E6" s="170" t="s">
        <v>2</v>
      </c>
      <c r="F6" s="166"/>
      <c r="G6" s="167"/>
      <c r="H6" s="170" t="s">
        <v>3</v>
      </c>
      <c r="I6" s="166"/>
      <c r="J6" s="167"/>
      <c r="K6" s="171" t="s">
        <v>4</v>
      </c>
      <c r="L6" s="172"/>
      <c r="M6" s="132" t="s">
        <v>5</v>
      </c>
      <c r="N6" s="133"/>
      <c r="O6" s="134"/>
      <c r="P6" s="132" t="s">
        <v>2</v>
      </c>
      <c r="Q6" s="133"/>
      <c r="R6" s="134"/>
      <c r="S6" s="132" t="s">
        <v>3</v>
      </c>
      <c r="T6" s="133"/>
      <c r="U6" s="134"/>
      <c r="V6" s="135" t="s">
        <v>4</v>
      </c>
      <c r="W6" s="136"/>
      <c r="X6" s="139" t="s">
        <v>4</v>
      </c>
      <c r="Y6" s="140"/>
      <c r="Z6" s="155"/>
      <c r="AA6" s="156"/>
    </row>
    <row r="7" spans="1:36" s="5" customFormat="1" ht="41.25" thickBot="1" x14ac:dyDescent="0.25">
      <c r="A7" s="39" t="s">
        <v>17</v>
      </c>
      <c r="B7" s="128" t="s">
        <v>11</v>
      </c>
      <c r="C7" s="128"/>
      <c r="D7" s="129"/>
      <c r="E7" s="128" t="s">
        <v>11</v>
      </c>
      <c r="F7" s="128"/>
      <c r="G7" s="129"/>
      <c r="H7" s="128" t="s">
        <v>11</v>
      </c>
      <c r="I7" s="128"/>
      <c r="J7" s="129"/>
      <c r="K7" s="173"/>
      <c r="L7" s="174"/>
      <c r="M7" s="130" t="s">
        <v>11</v>
      </c>
      <c r="N7" s="130"/>
      <c r="O7" s="131"/>
      <c r="P7" s="130" t="s">
        <v>11</v>
      </c>
      <c r="Q7" s="130"/>
      <c r="R7" s="131"/>
      <c r="S7" s="130" t="s">
        <v>11</v>
      </c>
      <c r="T7" s="130"/>
      <c r="U7" s="131"/>
      <c r="V7" s="137"/>
      <c r="W7" s="138"/>
      <c r="X7" s="141"/>
      <c r="Y7" s="142"/>
      <c r="Z7" s="157"/>
      <c r="AA7" s="158"/>
    </row>
    <row r="8" spans="1:36" s="18" customFormat="1" ht="93.75" thickBot="1" x14ac:dyDescent="0.25">
      <c r="A8" s="10"/>
      <c r="B8" s="11" t="s">
        <v>18</v>
      </c>
      <c r="C8" s="11" t="s">
        <v>20</v>
      </c>
      <c r="D8" s="12" t="s">
        <v>6</v>
      </c>
      <c r="E8" s="11" t="s">
        <v>18</v>
      </c>
      <c r="F8" s="11" t="s">
        <v>20</v>
      </c>
      <c r="G8" s="12" t="s">
        <v>6</v>
      </c>
      <c r="H8" s="11" t="s">
        <v>18</v>
      </c>
      <c r="I8" s="11" t="s">
        <v>20</v>
      </c>
      <c r="J8" s="11" t="s">
        <v>6</v>
      </c>
      <c r="K8" s="13" t="s">
        <v>19</v>
      </c>
      <c r="L8" s="13" t="s">
        <v>24</v>
      </c>
      <c r="M8" s="14" t="s">
        <v>18</v>
      </c>
      <c r="N8" s="14" t="s">
        <v>20</v>
      </c>
      <c r="O8" s="14" t="s">
        <v>6</v>
      </c>
      <c r="P8" s="14" t="s">
        <v>18</v>
      </c>
      <c r="Q8" s="14" t="s">
        <v>20</v>
      </c>
      <c r="R8" s="14" t="s">
        <v>6</v>
      </c>
      <c r="S8" s="14" t="s">
        <v>18</v>
      </c>
      <c r="T8" s="14" t="s">
        <v>20</v>
      </c>
      <c r="U8" s="14" t="s">
        <v>6</v>
      </c>
      <c r="V8" s="15" t="s">
        <v>27</v>
      </c>
      <c r="W8" s="15" t="s">
        <v>30</v>
      </c>
      <c r="X8" s="16" t="s">
        <v>26</v>
      </c>
      <c r="Y8" s="16" t="s">
        <v>29</v>
      </c>
      <c r="Z8" s="17" t="s">
        <v>25</v>
      </c>
      <c r="AA8" s="17" t="s">
        <v>28</v>
      </c>
      <c r="AJ8" s="18" t="s">
        <v>12</v>
      </c>
    </row>
    <row r="9" spans="1:36" s="8" customFormat="1" ht="21.75" thickTop="1" thickBot="1" x14ac:dyDescent="0.25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2"/>
    </row>
    <row r="10" spans="1:36" s="8" customFormat="1" ht="18.75" thickTop="1" x14ac:dyDescent="0.2">
      <c r="A10" s="43" t="s">
        <v>36</v>
      </c>
      <c r="B10" s="125"/>
      <c r="C10" s="126"/>
      <c r="D10" s="126"/>
      <c r="E10" s="126"/>
      <c r="F10" s="126"/>
      <c r="G10" s="126"/>
      <c r="H10" s="126"/>
      <c r="I10" s="126"/>
      <c r="J10" s="126"/>
      <c r="K10" s="126"/>
      <c r="L10" s="127"/>
      <c r="M10" s="125"/>
      <c r="N10" s="126"/>
      <c r="O10" s="126"/>
      <c r="P10" s="126"/>
      <c r="Q10" s="126"/>
      <c r="R10" s="126"/>
      <c r="S10" s="126"/>
      <c r="T10" s="126"/>
      <c r="U10" s="126"/>
      <c r="V10" s="126"/>
      <c r="W10" s="127"/>
      <c r="X10" s="126"/>
      <c r="Y10" s="127"/>
      <c r="Z10" s="125"/>
      <c r="AA10" s="127"/>
    </row>
    <row r="11" spans="1:36" s="8" customFormat="1" ht="18.75" x14ac:dyDescent="0.2">
      <c r="A11" s="73" t="s">
        <v>37</v>
      </c>
      <c r="B11" s="116"/>
      <c r="C11" s="116"/>
      <c r="D11" s="117"/>
      <c r="E11" s="116"/>
      <c r="F11" s="116"/>
      <c r="G11" s="117"/>
      <c r="H11" s="116"/>
      <c r="I11" s="116"/>
      <c r="J11" s="117"/>
      <c r="K11" s="118"/>
      <c r="L11" s="118"/>
      <c r="M11" s="116"/>
      <c r="N11" s="116"/>
      <c r="O11" s="117"/>
      <c r="P11" s="116"/>
      <c r="Q11" s="116"/>
      <c r="R11" s="117"/>
      <c r="S11" s="116"/>
      <c r="T11" s="116"/>
      <c r="U11" s="117"/>
      <c r="V11" s="118"/>
      <c r="W11" s="118"/>
      <c r="X11" s="118"/>
      <c r="Y11" s="118"/>
      <c r="Z11" s="118"/>
      <c r="AA11" s="22"/>
    </row>
    <row r="12" spans="1:36" s="8" customFormat="1" ht="18.75" x14ac:dyDescent="0.2">
      <c r="A12" s="85" t="s">
        <v>33</v>
      </c>
      <c r="B12" s="19"/>
      <c r="C12" s="19"/>
      <c r="D12" s="20">
        <f t="shared" ref="D12:D17" si="0">C12*B12</f>
        <v>0</v>
      </c>
      <c r="E12" s="19"/>
      <c r="F12" s="19"/>
      <c r="G12" s="20">
        <f t="shared" ref="G12:G20" si="1">F12*E12</f>
        <v>0</v>
      </c>
      <c r="H12" s="19"/>
      <c r="I12" s="19"/>
      <c r="J12" s="20">
        <f t="shared" ref="J12:J20" si="2">I12*H12</f>
        <v>0</v>
      </c>
      <c r="K12" s="22">
        <f t="shared" ref="K12:K17" si="3">B12+E12+H12</f>
        <v>0</v>
      </c>
      <c r="L12" s="22">
        <f t="shared" ref="L12:L20" si="4">D12+G12+J12</f>
        <v>0</v>
      </c>
      <c r="M12" s="19"/>
      <c r="N12" s="19"/>
      <c r="O12" s="20">
        <f t="shared" ref="O12:O20" si="5">N12*M12</f>
        <v>0</v>
      </c>
      <c r="P12" s="19"/>
      <c r="Q12" s="19"/>
      <c r="R12" s="20">
        <f>Q12*P12</f>
        <v>0</v>
      </c>
      <c r="S12" s="19"/>
      <c r="T12" s="19"/>
      <c r="U12" s="20">
        <f t="shared" ref="U12:U20" si="6">T12*S12</f>
        <v>0</v>
      </c>
      <c r="V12" s="22">
        <f t="shared" ref="V12:V20" si="7">M12+P12+S12</f>
        <v>0</v>
      </c>
      <c r="W12" s="22">
        <f>O12+R12+U12</f>
        <v>0</v>
      </c>
      <c r="X12" s="22">
        <f t="shared" ref="X12:X20" si="8">S12+P12+M12</f>
        <v>0</v>
      </c>
      <c r="Y12" s="22">
        <f>U12+R12+O12</f>
        <v>0</v>
      </c>
      <c r="Z12" s="22">
        <f t="shared" ref="Z12:AA20" si="9">SUM(K12,V12,X12)</f>
        <v>0</v>
      </c>
      <c r="AA12" s="22">
        <f t="shared" si="9"/>
        <v>0</v>
      </c>
    </row>
    <row r="13" spans="1:36" s="8" customFormat="1" ht="18.75" x14ac:dyDescent="0.2">
      <c r="A13" s="85" t="s">
        <v>74</v>
      </c>
      <c r="B13" s="19"/>
      <c r="C13" s="19"/>
      <c r="D13" s="20">
        <f t="shared" si="0"/>
        <v>0</v>
      </c>
      <c r="E13" s="19"/>
      <c r="F13" s="19"/>
      <c r="G13" s="20">
        <f t="shared" si="1"/>
        <v>0</v>
      </c>
      <c r="H13" s="19"/>
      <c r="I13" s="19"/>
      <c r="J13" s="20">
        <f t="shared" si="2"/>
        <v>0</v>
      </c>
      <c r="K13" s="22">
        <f t="shared" si="3"/>
        <v>0</v>
      </c>
      <c r="L13" s="22">
        <f t="shared" si="4"/>
        <v>0</v>
      </c>
      <c r="M13" s="19"/>
      <c r="N13" s="19"/>
      <c r="O13" s="20">
        <f t="shared" si="5"/>
        <v>0</v>
      </c>
      <c r="P13" s="19"/>
      <c r="Q13" s="19"/>
      <c r="R13" s="20">
        <f t="shared" ref="R13:R17" si="10">Q13*P13</f>
        <v>0</v>
      </c>
      <c r="S13" s="19"/>
      <c r="T13" s="19"/>
      <c r="U13" s="20">
        <f t="shared" si="6"/>
        <v>0</v>
      </c>
      <c r="V13" s="22">
        <f t="shared" si="7"/>
        <v>0</v>
      </c>
      <c r="W13" s="22">
        <f t="shared" ref="W13:W17" si="11">O13+R13+U13</f>
        <v>0</v>
      </c>
      <c r="X13" s="22">
        <f t="shared" si="8"/>
        <v>0</v>
      </c>
      <c r="Y13" s="22">
        <f t="shared" ref="Y13:Y17" si="12">U13+R13+O13</f>
        <v>0</v>
      </c>
      <c r="Z13" s="22">
        <f t="shared" si="9"/>
        <v>0</v>
      </c>
      <c r="AA13" s="22">
        <f t="shared" si="9"/>
        <v>0</v>
      </c>
    </row>
    <row r="14" spans="1:36" s="8" customFormat="1" ht="18.75" x14ac:dyDescent="0.2">
      <c r="A14" s="85" t="s">
        <v>73</v>
      </c>
      <c r="B14" s="19"/>
      <c r="C14" s="19"/>
      <c r="D14" s="20">
        <f t="shared" si="0"/>
        <v>0</v>
      </c>
      <c r="E14" s="19"/>
      <c r="F14" s="19"/>
      <c r="G14" s="20">
        <f t="shared" si="1"/>
        <v>0</v>
      </c>
      <c r="H14" s="19"/>
      <c r="I14" s="19"/>
      <c r="J14" s="20">
        <f t="shared" si="2"/>
        <v>0</v>
      </c>
      <c r="K14" s="22">
        <f t="shared" si="3"/>
        <v>0</v>
      </c>
      <c r="L14" s="22">
        <f t="shared" si="4"/>
        <v>0</v>
      </c>
      <c r="M14" s="19"/>
      <c r="N14" s="19"/>
      <c r="O14" s="20">
        <f t="shared" si="5"/>
        <v>0</v>
      </c>
      <c r="P14" s="19"/>
      <c r="Q14" s="19"/>
      <c r="R14" s="20">
        <f t="shared" si="10"/>
        <v>0</v>
      </c>
      <c r="S14" s="19"/>
      <c r="T14" s="19"/>
      <c r="U14" s="20">
        <f t="shared" si="6"/>
        <v>0</v>
      </c>
      <c r="V14" s="22">
        <f t="shared" si="7"/>
        <v>0</v>
      </c>
      <c r="W14" s="22">
        <f t="shared" si="11"/>
        <v>0</v>
      </c>
      <c r="X14" s="22">
        <f t="shared" si="8"/>
        <v>0</v>
      </c>
      <c r="Y14" s="22">
        <f t="shared" si="12"/>
        <v>0</v>
      </c>
      <c r="Z14" s="22">
        <f t="shared" si="9"/>
        <v>0</v>
      </c>
      <c r="AA14" s="22">
        <f t="shared" si="9"/>
        <v>0</v>
      </c>
    </row>
    <row r="15" spans="1:36" s="8" customFormat="1" ht="18.75" x14ac:dyDescent="0.2">
      <c r="A15" s="85" t="s">
        <v>14</v>
      </c>
      <c r="B15" s="19"/>
      <c r="C15" s="19"/>
      <c r="D15" s="20">
        <f t="shared" si="0"/>
        <v>0</v>
      </c>
      <c r="E15" s="19"/>
      <c r="F15" s="19"/>
      <c r="G15" s="20">
        <f t="shared" si="1"/>
        <v>0</v>
      </c>
      <c r="H15" s="19"/>
      <c r="I15" s="19"/>
      <c r="J15" s="20">
        <f t="shared" si="2"/>
        <v>0</v>
      </c>
      <c r="K15" s="22">
        <f t="shared" si="3"/>
        <v>0</v>
      </c>
      <c r="L15" s="22">
        <f t="shared" si="4"/>
        <v>0</v>
      </c>
      <c r="M15" s="19"/>
      <c r="N15" s="19"/>
      <c r="O15" s="20">
        <f t="shared" si="5"/>
        <v>0</v>
      </c>
      <c r="P15" s="19"/>
      <c r="Q15" s="19"/>
      <c r="R15" s="20">
        <f t="shared" si="10"/>
        <v>0</v>
      </c>
      <c r="S15" s="19"/>
      <c r="T15" s="19"/>
      <c r="U15" s="20">
        <f t="shared" si="6"/>
        <v>0</v>
      </c>
      <c r="V15" s="22">
        <f t="shared" si="7"/>
        <v>0</v>
      </c>
      <c r="W15" s="22">
        <f t="shared" si="11"/>
        <v>0</v>
      </c>
      <c r="X15" s="22">
        <f t="shared" si="8"/>
        <v>0</v>
      </c>
      <c r="Y15" s="22">
        <f t="shared" si="12"/>
        <v>0</v>
      </c>
      <c r="Z15" s="22">
        <f t="shared" si="9"/>
        <v>0</v>
      </c>
      <c r="AA15" s="22">
        <f t="shared" si="9"/>
        <v>0</v>
      </c>
    </row>
    <row r="16" spans="1:36" s="8" customFormat="1" ht="18.75" x14ac:dyDescent="0.2">
      <c r="A16" s="85" t="s">
        <v>15</v>
      </c>
      <c r="B16" s="19"/>
      <c r="C16" s="19"/>
      <c r="D16" s="20">
        <f t="shared" si="0"/>
        <v>0</v>
      </c>
      <c r="E16" s="19"/>
      <c r="F16" s="19"/>
      <c r="G16" s="20">
        <f t="shared" si="1"/>
        <v>0</v>
      </c>
      <c r="H16" s="19"/>
      <c r="I16" s="19"/>
      <c r="J16" s="20">
        <f t="shared" si="2"/>
        <v>0</v>
      </c>
      <c r="K16" s="22">
        <f t="shared" si="3"/>
        <v>0</v>
      </c>
      <c r="L16" s="22">
        <f t="shared" si="4"/>
        <v>0</v>
      </c>
      <c r="M16" s="19"/>
      <c r="N16" s="19"/>
      <c r="O16" s="20">
        <f t="shared" si="5"/>
        <v>0</v>
      </c>
      <c r="P16" s="19"/>
      <c r="Q16" s="19"/>
      <c r="R16" s="20">
        <f t="shared" si="10"/>
        <v>0</v>
      </c>
      <c r="S16" s="19"/>
      <c r="T16" s="19"/>
      <c r="U16" s="20">
        <f t="shared" si="6"/>
        <v>0</v>
      </c>
      <c r="V16" s="22">
        <f t="shared" si="7"/>
        <v>0</v>
      </c>
      <c r="W16" s="22">
        <f t="shared" si="11"/>
        <v>0</v>
      </c>
      <c r="X16" s="22">
        <f t="shared" si="8"/>
        <v>0</v>
      </c>
      <c r="Y16" s="22">
        <f t="shared" si="12"/>
        <v>0</v>
      </c>
      <c r="Z16" s="22">
        <f t="shared" si="9"/>
        <v>0</v>
      </c>
      <c r="AA16" s="22">
        <f t="shared" si="9"/>
        <v>0</v>
      </c>
    </row>
    <row r="17" spans="1:27" s="8" customFormat="1" ht="18.75" x14ac:dyDescent="0.2">
      <c r="A17" s="85" t="s">
        <v>16</v>
      </c>
      <c r="B17" s="19"/>
      <c r="C17" s="19"/>
      <c r="D17" s="20">
        <f t="shared" si="0"/>
        <v>0</v>
      </c>
      <c r="E17" s="19"/>
      <c r="F17" s="19"/>
      <c r="G17" s="20">
        <f>F17*E17</f>
        <v>0</v>
      </c>
      <c r="H17" s="19"/>
      <c r="I17" s="19"/>
      <c r="J17" s="20">
        <f t="shared" si="2"/>
        <v>0</v>
      </c>
      <c r="K17" s="22">
        <f t="shared" si="3"/>
        <v>0</v>
      </c>
      <c r="L17" s="22">
        <f t="shared" si="4"/>
        <v>0</v>
      </c>
      <c r="M17" s="19"/>
      <c r="N17" s="19"/>
      <c r="O17" s="20">
        <f t="shared" si="5"/>
        <v>0</v>
      </c>
      <c r="P17" s="19"/>
      <c r="Q17" s="19"/>
      <c r="R17" s="20">
        <f t="shared" si="10"/>
        <v>0</v>
      </c>
      <c r="S17" s="19"/>
      <c r="T17" s="19"/>
      <c r="U17" s="20">
        <f t="shared" si="6"/>
        <v>0</v>
      </c>
      <c r="V17" s="22">
        <f t="shared" si="7"/>
        <v>0</v>
      </c>
      <c r="W17" s="22">
        <f t="shared" si="11"/>
        <v>0</v>
      </c>
      <c r="X17" s="22">
        <f t="shared" si="8"/>
        <v>0</v>
      </c>
      <c r="Y17" s="22">
        <f t="shared" si="12"/>
        <v>0</v>
      </c>
      <c r="Z17" s="22">
        <f t="shared" si="9"/>
        <v>0</v>
      </c>
      <c r="AA17" s="22">
        <f t="shared" si="9"/>
        <v>0</v>
      </c>
    </row>
    <row r="18" spans="1:27" s="8" customFormat="1" ht="18.75" x14ac:dyDescent="0.2">
      <c r="A18" s="73" t="s">
        <v>38</v>
      </c>
      <c r="B18" s="116"/>
      <c r="C18" s="116"/>
      <c r="D18" s="117"/>
      <c r="E18" s="116"/>
      <c r="F18" s="116"/>
      <c r="G18" s="117"/>
      <c r="H18" s="116"/>
      <c r="I18" s="116"/>
      <c r="J18" s="117"/>
      <c r="K18" s="118"/>
      <c r="L18" s="118"/>
      <c r="M18" s="116"/>
      <c r="N18" s="116"/>
      <c r="O18" s="117"/>
      <c r="P18" s="116"/>
      <c r="Q18" s="116"/>
      <c r="R18" s="117"/>
      <c r="S18" s="116"/>
      <c r="T18" s="116"/>
      <c r="U18" s="117"/>
      <c r="V18" s="118"/>
      <c r="W18" s="118"/>
      <c r="X18" s="118"/>
      <c r="Y18" s="118"/>
      <c r="Z18" s="118"/>
      <c r="AA18" s="22"/>
    </row>
    <row r="19" spans="1:27" s="8" customFormat="1" ht="18.75" x14ac:dyDescent="0.2">
      <c r="A19" s="86" t="s">
        <v>32</v>
      </c>
      <c r="B19" s="19"/>
      <c r="C19" s="19"/>
      <c r="D19" s="20">
        <f>C19*B19</f>
        <v>0</v>
      </c>
      <c r="E19" s="20"/>
      <c r="F19" s="20"/>
      <c r="G19" s="20">
        <f>F19*E19</f>
        <v>0</v>
      </c>
      <c r="H19" s="20"/>
      <c r="I19" s="20"/>
      <c r="J19" s="20">
        <v>0</v>
      </c>
      <c r="K19" s="22">
        <f>B19+E19+H19</f>
        <v>0</v>
      </c>
      <c r="L19" s="22">
        <f t="shared" si="4"/>
        <v>0</v>
      </c>
      <c r="M19" s="20"/>
      <c r="N19" s="20"/>
      <c r="O19" s="20">
        <f t="shared" si="5"/>
        <v>0</v>
      </c>
      <c r="P19" s="20"/>
      <c r="Q19" s="20"/>
      <c r="R19" s="20">
        <f t="shared" ref="R19:R20" si="13">Q19*P19</f>
        <v>0</v>
      </c>
      <c r="S19" s="20"/>
      <c r="T19" s="20"/>
      <c r="U19" s="20">
        <f>T19*S19</f>
        <v>0</v>
      </c>
      <c r="V19" s="22">
        <f>M19+P19+S19</f>
        <v>0</v>
      </c>
      <c r="W19" s="22">
        <f>N19+Q19+T19</f>
        <v>0</v>
      </c>
      <c r="X19" s="22">
        <f t="shared" ref="X19" si="14">O19+R19+U19</f>
        <v>0</v>
      </c>
      <c r="Y19" s="22">
        <f t="shared" ref="Y19" si="15">P19+S19+V19</f>
        <v>0</v>
      </c>
      <c r="Z19" s="22">
        <f t="shared" ref="Z19" si="16">Q19+T19+W19</f>
        <v>0</v>
      </c>
      <c r="AA19" s="22">
        <f t="shared" ref="AA19" si="17">R19+U19+X19</f>
        <v>0</v>
      </c>
    </row>
    <row r="20" spans="1:27" s="8" customFormat="1" ht="18.75" x14ac:dyDescent="0.2">
      <c r="A20" s="86" t="s">
        <v>42</v>
      </c>
      <c r="B20" s="19"/>
      <c r="C20" s="19"/>
      <c r="D20" s="20">
        <v>0</v>
      </c>
      <c r="E20" s="20"/>
      <c r="F20" s="20"/>
      <c r="G20" s="20">
        <f t="shared" si="1"/>
        <v>0</v>
      </c>
      <c r="H20" s="20"/>
      <c r="I20" s="20"/>
      <c r="J20" s="20">
        <f t="shared" si="2"/>
        <v>0</v>
      </c>
      <c r="K20" s="22">
        <f>B20+E20+H20</f>
        <v>0</v>
      </c>
      <c r="L20" s="22">
        <f t="shared" si="4"/>
        <v>0</v>
      </c>
      <c r="M20" s="20"/>
      <c r="N20" s="20"/>
      <c r="O20" s="20">
        <f t="shared" si="5"/>
        <v>0</v>
      </c>
      <c r="P20" s="20"/>
      <c r="Q20" s="20"/>
      <c r="R20" s="20">
        <f t="shared" si="13"/>
        <v>0</v>
      </c>
      <c r="S20" s="20"/>
      <c r="T20" s="20"/>
      <c r="U20" s="20">
        <f t="shared" si="6"/>
        <v>0</v>
      </c>
      <c r="V20" s="22">
        <f t="shared" si="7"/>
        <v>0</v>
      </c>
      <c r="W20" s="22">
        <f t="shared" ref="W20" si="18">O20+R20+U20</f>
        <v>0</v>
      </c>
      <c r="X20" s="22">
        <f t="shared" si="8"/>
        <v>0</v>
      </c>
      <c r="Y20" s="22">
        <f t="shared" ref="Y20" si="19">U20+R20+O20</f>
        <v>0</v>
      </c>
      <c r="Z20" s="22">
        <f t="shared" si="9"/>
        <v>0</v>
      </c>
      <c r="AA20" s="22">
        <f t="shared" si="9"/>
        <v>0</v>
      </c>
    </row>
    <row r="21" spans="1:27" s="9" customFormat="1" ht="18" x14ac:dyDescent="0.2">
      <c r="A21" s="74" t="s">
        <v>39</v>
      </c>
      <c r="B21" s="21">
        <f t="shared" ref="B21:AA21" si="20">SUM(B11:B20)</f>
        <v>0</v>
      </c>
      <c r="C21" s="21">
        <f t="shared" si="20"/>
        <v>0</v>
      </c>
      <c r="D21" s="21">
        <f t="shared" si="20"/>
        <v>0</v>
      </c>
      <c r="E21" s="21">
        <f t="shared" si="20"/>
        <v>0</v>
      </c>
      <c r="F21" s="21">
        <f t="shared" si="20"/>
        <v>0</v>
      </c>
      <c r="G21" s="21">
        <f t="shared" si="20"/>
        <v>0</v>
      </c>
      <c r="H21" s="21">
        <f t="shared" si="20"/>
        <v>0</v>
      </c>
      <c r="I21" s="21">
        <f t="shared" si="20"/>
        <v>0</v>
      </c>
      <c r="J21" s="21">
        <f t="shared" si="20"/>
        <v>0</v>
      </c>
      <c r="K21" s="21">
        <f t="shared" si="20"/>
        <v>0</v>
      </c>
      <c r="L21" s="21">
        <f t="shared" si="20"/>
        <v>0</v>
      </c>
      <c r="M21" s="21">
        <f t="shared" si="20"/>
        <v>0</v>
      </c>
      <c r="N21" s="21">
        <f t="shared" si="20"/>
        <v>0</v>
      </c>
      <c r="O21" s="21">
        <f t="shared" si="20"/>
        <v>0</v>
      </c>
      <c r="P21" s="21">
        <f t="shared" si="20"/>
        <v>0</v>
      </c>
      <c r="Q21" s="21">
        <f t="shared" si="20"/>
        <v>0</v>
      </c>
      <c r="R21" s="21">
        <f t="shared" si="20"/>
        <v>0</v>
      </c>
      <c r="S21" s="21">
        <f t="shared" si="20"/>
        <v>0</v>
      </c>
      <c r="T21" s="21">
        <f t="shared" si="20"/>
        <v>0</v>
      </c>
      <c r="U21" s="21">
        <f t="shared" si="20"/>
        <v>0</v>
      </c>
      <c r="V21" s="21">
        <f t="shared" si="20"/>
        <v>0</v>
      </c>
      <c r="W21" s="21">
        <f t="shared" si="20"/>
        <v>0</v>
      </c>
      <c r="X21" s="21">
        <f t="shared" si="20"/>
        <v>0</v>
      </c>
      <c r="Y21" s="21">
        <f t="shared" si="20"/>
        <v>0</v>
      </c>
      <c r="Z21" s="21">
        <f t="shared" si="20"/>
        <v>0</v>
      </c>
      <c r="AA21" s="21">
        <f t="shared" si="20"/>
        <v>0</v>
      </c>
    </row>
    <row r="22" spans="1:27" s="9" customFormat="1" ht="18" x14ac:dyDescent="0.2"/>
    <row r="23" spans="1:27" s="9" customFormat="1" ht="19.5" x14ac:dyDescent="0.2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27" s="9" customFormat="1" ht="18" x14ac:dyDescent="0.2">
      <c r="A24" s="43" t="s">
        <v>43</v>
      </c>
      <c r="B24" s="125"/>
      <c r="C24" s="126"/>
      <c r="D24" s="126"/>
      <c r="E24" s="126"/>
      <c r="F24" s="126"/>
      <c r="G24" s="126"/>
      <c r="H24" s="126"/>
      <c r="I24" s="126"/>
      <c r="J24" s="126"/>
      <c r="K24" s="126"/>
      <c r="L24" s="127"/>
      <c r="M24" s="125"/>
      <c r="N24" s="126"/>
      <c r="O24" s="126"/>
      <c r="P24" s="126"/>
      <c r="Q24" s="126"/>
      <c r="R24" s="126"/>
      <c r="S24" s="126"/>
      <c r="T24" s="126"/>
      <c r="U24" s="126"/>
      <c r="V24" s="126"/>
      <c r="W24" s="127"/>
      <c r="X24" s="126"/>
      <c r="Y24" s="127"/>
      <c r="Z24" s="125"/>
      <c r="AA24" s="127"/>
    </row>
    <row r="25" spans="1:27" s="8" customFormat="1" ht="18.75" x14ac:dyDescent="0.2">
      <c r="A25" s="73" t="s">
        <v>44</v>
      </c>
      <c r="B25" s="116"/>
      <c r="C25" s="116"/>
      <c r="D25" s="117"/>
      <c r="E25" s="116"/>
      <c r="F25" s="116"/>
      <c r="G25" s="117"/>
      <c r="H25" s="116"/>
      <c r="I25" s="116"/>
      <c r="J25" s="117"/>
      <c r="K25" s="118"/>
      <c r="L25" s="118"/>
      <c r="M25" s="116"/>
      <c r="N25" s="116"/>
      <c r="O25" s="117"/>
      <c r="P25" s="116"/>
      <c r="Q25" s="116"/>
      <c r="R25" s="117"/>
      <c r="S25" s="116"/>
      <c r="T25" s="116"/>
      <c r="U25" s="117"/>
      <c r="V25" s="118"/>
      <c r="W25" s="118"/>
      <c r="X25" s="118"/>
      <c r="Y25" s="118"/>
      <c r="Z25" s="118"/>
      <c r="AA25" s="22"/>
    </row>
    <row r="26" spans="1:27" s="9" customFormat="1" ht="18.75" x14ac:dyDescent="0.2">
      <c r="A26" s="85" t="s">
        <v>14</v>
      </c>
      <c r="B26" s="19"/>
      <c r="C26" s="19"/>
      <c r="D26" s="20">
        <f t="shared" ref="D26:D30" si="21">C26*B26</f>
        <v>0</v>
      </c>
      <c r="E26" s="19"/>
      <c r="F26" s="19"/>
      <c r="G26" s="20">
        <f t="shared" ref="G26:G28" si="22">F26*E26</f>
        <v>0</v>
      </c>
      <c r="H26" s="19"/>
      <c r="I26" s="19"/>
      <c r="J26" s="20">
        <f t="shared" ref="J26:J28" si="23">I26*H26</f>
        <v>0</v>
      </c>
      <c r="K26" s="22">
        <f t="shared" ref="K26:K28" si="24">B26+E26+H26</f>
        <v>0</v>
      </c>
      <c r="L26" s="22">
        <f t="shared" ref="L26:L28" si="25">D26+G26+J26</f>
        <v>0</v>
      </c>
      <c r="M26" s="19"/>
      <c r="N26" s="19"/>
      <c r="O26" s="20">
        <f t="shared" ref="O26:O28" si="26">N26*M26</f>
        <v>0</v>
      </c>
      <c r="P26" s="19"/>
      <c r="Q26" s="19"/>
      <c r="R26" s="20">
        <f t="shared" ref="R26:R28" si="27">Q26*P26</f>
        <v>0</v>
      </c>
      <c r="S26" s="19"/>
      <c r="T26" s="19"/>
      <c r="U26" s="20">
        <f t="shared" ref="U26:U28" si="28">T26*S26</f>
        <v>0</v>
      </c>
      <c r="V26" s="22">
        <f t="shared" ref="V26:V28" si="29">M26+P26+S26</f>
        <v>0</v>
      </c>
      <c r="W26" s="22">
        <f t="shared" ref="W26:W28" si="30">O26+R26+U26</f>
        <v>0</v>
      </c>
      <c r="X26" s="22">
        <f t="shared" ref="X26:X28" si="31">S26+P26+M26</f>
        <v>0</v>
      </c>
      <c r="Y26" s="22">
        <f t="shared" ref="Y26:Y28" si="32">U26+R26+O26</f>
        <v>0</v>
      </c>
      <c r="Z26" s="22">
        <f t="shared" ref="Z26:AA30" si="33">SUM(K26,V26,X26)</f>
        <v>0</v>
      </c>
      <c r="AA26" s="22">
        <f t="shared" si="33"/>
        <v>0</v>
      </c>
    </row>
    <row r="27" spans="1:27" s="9" customFormat="1" ht="18.75" x14ac:dyDescent="0.2">
      <c r="A27" s="85" t="s">
        <v>15</v>
      </c>
      <c r="B27" s="19"/>
      <c r="C27" s="19"/>
      <c r="D27" s="20">
        <f t="shared" si="21"/>
        <v>0</v>
      </c>
      <c r="E27" s="19"/>
      <c r="F27" s="19"/>
      <c r="G27" s="20">
        <f t="shared" si="22"/>
        <v>0</v>
      </c>
      <c r="H27" s="19"/>
      <c r="I27" s="19"/>
      <c r="J27" s="20">
        <f t="shared" si="23"/>
        <v>0</v>
      </c>
      <c r="K27" s="22">
        <f t="shared" si="24"/>
        <v>0</v>
      </c>
      <c r="L27" s="22">
        <f t="shared" si="25"/>
        <v>0</v>
      </c>
      <c r="M27" s="19"/>
      <c r="N27" s="19"/>
      <c r="O27" s="20">
        <f t="shared" si="26"/>
        <v>0</v>
      </c>
      <c r="P27" s="19"/>
      <c r="Q27" s="19"/>
      <c r="R27" s="20">
        <f t="shared" si="27"/>
        <v>0</v>
      </c>
      <c r="S27" s="19"/>
      <c r="T27" s="19"/>
      <c r="U27" s="20">
        <f t="shared" si="28"/>
        <v>0</v>
      </c>
      <c r="V27" s="22">
        <f t="shared" si="29"/>
        <v>0</v>
      </c>
      <c r="W27" s="22">
        <f t="shared" si="30"/>
        <v>0</v>
      </c>
      <c r="X27" s="22">
        <f t="shared" si="31"/>
        <v>0</v>
      </c>
      <c r="Y27" s="22">
        <f t="shared" si="32"/>
        <v>0</v>
      </c>
      <c r="Z27" s="22">
        <f t="shared" si="33"/>
        <v>0</v>
      </c>
      <c r="AA27" s="22">
        <f t="shared" si="33"/>
        <v>0</v>
      </c>
    </row>
    <row r="28" spans="1:27" s="9" customFormat="1" ht="18.75" x14ac:dyDescent="0.2">
      <c r="A28" s="85" t="s">
        <v>16</v>
      </c>
      <c r="B28" s="19"/>
      <c r="C28" s="19"/>
      <c r="D28" s="20">
        <f t="shared" si="21"/>
        <v>0</v>
      </c>
      <c r="E28" s="19"/>
      <c r="F28" s="19"/>
      <c r="G28" s="20">
        <f t="shared" si="22"/>
        <v>0</v>
      </c>
      <c r="H28" s="19"/>
      <c r="I28" s="19"/>
      <c r="J28" s="20">
        <f t="shared" si="23"/>
        <v>0</v>
      </c>
      <c r="K28" s="22">
        <f t="shared" si="24"/>
        <v>0</v>
      </c>
      <c r="L28" s="22">
        <f t="shared" si="25"/>
        <v>0</v>
      </c>
      <c r="M28" s="19"/>
      <c r="N28" s="19"/>
      <c r="O28" s="20">
        <f t="shared" si="26"/>
        <v>0</v>
      </c>
      <c r="P28" s="19"/>
      <c r="Q28" s="19"/>
      <c r="R28" s="20">
        <f t="shared" si="27"/>
        <v>0</v>
      </c>
      <c r="S28" s="19"/>
      <c r="T28" s="19"/>
      <c r="U28" s="20">
        <f t="shared" si="28"/>
        <v>0</v>
      </c>
      <c r="V28" s="22">
        <f t="shared" si="29"/>
        <v>0</v>
      </c>
      <c r="W28" s="22">
        <f t="shared" si="30"/>
        <v>0</v>
      </c>
      <c r="X28" s="22">
        <f t="shared" si="31"/>
        <v>0</v>
      </c>
      <c r="Y28" s="22">
        <f t="shared" si="32"/>
        <v>0</v>
      </c>
      <c r="Z28" s="22">
        <f t="shared" si="33"/>
        <v>0</v>
      </c>
      <c r="AA28" s="22">
        <f t="shared" si="33"/>
        <v>0</v>
      </c>
    </row>
    <row r="29" spans="1:27" s="8" customFormat="1" ht="18.75" x14ac:dyDescent="0.2">
      <c r="A29" s="73" t="s">
        <v>45</v>
      </c>
      <c r="B29" s="116"/>
      <c r="C29" s="116"/>
      <c r="D29" s="117"/>
      <c r="E29" s="116"/>
      <c r="F29" s="116"/>
      <c r="G29" s="117"/>
      <c r="H29" s="116"/>
      <c r="I29" s="116"/>
      <c r="J29" s="117"/>
      <c r="K29" s="118"/>
      <c r="L29" s="118"/>
      <c r="M29" s="116"/>
      <c r="N29" s="116"/>
      <c r="O29" s="117"/>
      <c r="P29" s="116"/>
      <c r="Q29" s="116"/>
      <c r="R29" s="117"/>
      <c r="S29" s="116"/>
      <c r="T29" s="116"/>
      <c r="U29" s="117"/>
      <c r="V29" s="118"/>
      <c r="W29" s="118"/>
      <c r="X29" s="118"/>
      <c r="Y29" s="118"/>
      <c r="Z29" s="118"/>
      <c r="AA29" s="22"/>
    </row>
    <row r="30" spans="1:27" s="8" customFormat="1" ht="18.75" x14ac:dyDescent="0.2">
      <c r="A30" s="85" t="s">
        <v>42</v>
      </c>
      <c r="B30" s="19"/>
      <c r="C30" s="19"/>
      <c r="D30" s="20">
        <f t="shared" si="21"/>
        <v>0</v>
      </c>
      <c r="E30" s="19"/>
      <c r="F30" s="19"/>
      <c r="G30" s="20">
        <f t="shared" ref="G30" si="34">F30*E30</f>
        <v>0</v>
      </c>
      <c r="H30" s="19"/>
      <c r="I30" s="19"/>
      <c r="J30" s="20">
        <f t="shared" ref="J30" si="35">I30*H30</f>
        <v>0</v>
      </c>
      <c r="K30" s="22">
        <f t="shared" ref="K30" si="36">B30+E30+H30</f>
        <v>0</v>
      </c>
      <c r="L30" s="22">
        <f t="shared" ref="L30" si="37">C30+F30+I30</f>
        <v>0</v>
      </c>
      <c r="M30" s="19"/>
      <c r="N30" s="19"/>
      <c r="O30" s="20">
        <f t="shared" ref="O30" si="38">N30*M30</f>
        <v>0</v>
      </c>
      <c r="P30" s="19"/>
      <c r="Q30" s="19"/>
      <c r="R30" s="20">
        <f t="shared" ref="R30" si="39">Q30*P30</f>
        <v>0</v>
      </c>
      <c r="S30" s="19"/>
      <c r="T30" s="19"/>
      <c r="U30" s="20">
        <f t="shared" ref="U30" si="40">T30*S30</f>
        <v>0</v>
      </c>
      <c r="V30" s="22">
        <f t="shared" ref="V30" si="41">SUM(G30,R30,T30)</f>
        <v>0</v>
      </c>
      <c r="W30" s="22">
        <f t="shared" ref="W30" si="42">SUM(H30,S30,U30)</f>
        <v>0</v>
      </c>
      <c r="X30" s="22">
        <f t="shared" ref="X30" si="43">SUM(I30,T30,V30)</f>
        <v>0</v>
      </c>
      <c r="Y30" s="22">
        <f t="shared" ref="Y30" si="44">SUM(J30,U30,W30)</f>
        <v>0</v>
      </c>
      <c r="Z30" s="22">
        <f t="shared" ref="Z30" si="45">SUM(K30,V30,X30)</f>
        <v>0</v>
      </c>
      <c r="AA30" s="22">
        <f t="shared" si="33"/>
        <v>0</v>
      </c>
    </row>
    <row r="31" spans="1:27" s="9" customFormat="1" ht="18" x14ac:dyDescent="0.2">
      <c r="A31" s="74" t="s">
        <v>57</v>
      </c>
      <c r="B31" s="21">
        <f t="shared" ref="B31:AA31" si="46">SUM(B25:B30)</f>
        <v>0</v>
      </c>
      <c r="C31" s="21">
        <f t="shared" si="46"/>
        <v>0</v>
      </c>
      <c r="D31" s="21">
        <f t="shared" si="46"/>
        <v>0</v>
      </c>
      <c r="E31" s="21">
        <f t="shared" si="46"/>
        <v>0</v>
      </c>
      <c r="F31" s="21">
        <f t="shared" si="46"/>
        <v>0</v>
      </c>
      <c r="G31" s="21">
        <f t="shared" si="46"/>
        <v>0</v>
      </c>
      <c r="H31" s="21">
        <f t="shared" si="46"/>
        <v>0</v>
      </c>
      <c r="I31" s="21">
        <f t="shared" si="46"/>
        <v>0</v>
      </c>
      <c r="J31" s="21">
        <f t="shared" si="46"/>
        <v>0</v>
      </c>
      <c r="K31" s="21">
        <f t="shared" si="46"/>
        <v>0</v>
      </c>
      <c r="L31" s="21">
        <f t="shared" si="46"/>
        <v>0</v>
      </c>
      <c r="M31" s="21">
        <f t="shared" si="46"/>
        <v>0</v>
      </c>
      <c r="N31" s="21">
        <f t="shared" si="46"/>
        <v>0</v>
      </c>
      <c r="O31" s="21">
        <f t="shared" si="46"/>
        <v>0</v>
      </c>
      <c r="P31" s="21">
        <f t="shared" si="46"/>
        <v>0</v>
      </c>
      <c r="Q31" s="21">
        <f t="shared" si="46"/>
        <v>0</v>
      </c>
      <c r="R31" s="21">
        <f t="shared" si="46"/>
        <v>0</v>
      </c>
      <c r="S31" s="21">
        <f t="shared" si="46"/>
        <v>0</v>
      </c>
      <c r="T31" s="21">
        <f t="shared" si="46"/>
        <v>0</v>
      </c>
      <c r="U31" s="21">
        <f t="shared" si="46"/>
        <v>0</v>
      </c>
      <c r="V31" s="21">
        <f t="shared" si="46"/>
        <v>0</v>
      </c>
      <c r="W31" s="21">
        <f t="shared" si="46"/>
        <v>0</v>
      </c>
      <c r="X31" s="21">
        <f t="shared" si="46"/>
        <v>0</v>
      </c>
      <c r="Y31" s="21">
        <f t="shared" si="46"/>
        <v>0</v>
      </c>
      <c r="Z31" s="21">
        <f t="shared" si="46"/>
        <v>0</v>
      </c>
      <c r="AA31" s="21">
        <f t="shared" si="46"/>
        <v>0</v>
      </c>
    </row>
    <row r="32" spans="1:27" s="8" customFormat="1" ht="18.75" thickBot="1" x14ac:dyDescent="0.25"/>
    <row r="33" spans="1:28" s="1" customFormat="1" ht="21.75" thickTop="1" thickBot="1" x14ac:dyDescent="0.25">
      <c r="A33" s="75" t="s">
        <v>40</v>
      </c>
      <c r="B33" s="120"/>
      <c r="C33" s="121"/>
      <c r="D33" s="121"/>
      <c r="E33" s="121"/>
      <c r="F33" s="121"/>
      <c r="G33" s="121"/>
      <c r="H33" s="121"/>
      <c r="I33" s="121"/>
      <c r="J33" s="121"/>
      <c r="K33" s="122"/>
      <c r="L33" s="24">
        <f>L21+L31</f>
        <v>0</v>
      </c>
      <c r="M33" s="123"/>
      <c r="N33" s="121"/>
      <c r="O33" s="121"/>
      <c r="P33" s="121"/>
      <c r="Q33" s="121"/>
      <c r="R33" s="121"/>
      <c r="S33" s="121"/>
      <c r="T33" s="121"/>
      <c r="U33" s="121"/>
      <c r="V33" s="122"/>
      <c r="W33" s="24">
        <f>W21+W31</f>
        <v>0</v>
      </c>
      <c r="X33" s="34"/>
      <c r="Y33" s="24">
        <f>Y21+Y31</f>
        <v>0</v>
      </c>
      <c r="Z33" s="26"/>
      <c r="AA33" s="24">
        <f>SUM($L$33+$W$33+$Y$33)</f>
        <v>0</v>
      </c>
      <c r="AB33" s="5"/>
    </row>
    <row r="34" spans="1:28" s="5" customFormat="1" ht="21" thickTop="1" x14ac:dyDescent="0.2">
      <c r="A34" s="6" t="s">
        <v>13</v>
      </c>
      <c r="B34" s="120"/>
      <c r="C34" s="121"/>
      <c r="D34" s="121"/>
      <c r="E34" s="121"/>
      <c r="F34" s="121"/>
      <c r="G34" s="121"/>
      <c r="H34" s="121"/>
      <c r="I34" s="121"/>
      <c r="J34" s="121"/>
      <c r="K34" s="124"/>
      <c r="L34" s="46">
        <f>$L$35-$L$33</f>
        <v>0</v>
      </c>
      <c r="M34" s="120"/>
      <c r="N34" s="121"/>
      <c r="O34" s="121"/>
      <c r="P34" s="121"/>
      <c r="Q34" s="121"/>
      <c r="R34" s="121"/>
      <c r="S34" s="121"/>
      <c r="T34" s="121"/>
      <c r="U34" s="121"/>
      <c r="V34" s="124"/>
      <c r="W34" s="46">
        <f>$W$35-W33</f>
        <v>0</v>
      </c>
      <c r="X34" s="35"/>
      <c r="Y34" s="46">
        <f>$Y$35-Y33</f>
        <v>0</v>
      </c>
      <c r="Z34" s="25"/>
      <c r="AA34" s="27">
        <f>AA35-AA33</f>
        <v>0</v>
      </c>
    </row>
    <row r="35" spans="1:28" s="5" customFormat="1" ht="20.25" x14ac:dyDescent="0.2">
      <c r="A35" s="7" t="s">
        <v>21</v>
      </c>
      <c r="B35" s="120"/>
      <c r="C35" s="121"/>
      <c r="D35" s="121"/>
      <c r="E35" s="121"/>
      <c r="F35" s="121"/>
      <c r="G35" s="121"/>
      <c r="H35" s="121"/>
      <c r="I35" s="121"/>
      <c r="J35" s="121"/>
      <c r="K35" s="124"/>
      <c r="L35" s="47">
        <f>$L$33*1.2</f>
        <v>0</v>
      </c>
      <c r="M35" s="120"/>
      <c r="N35" s="121"/>
      <c r="O35" s="121"/>
      <c r="P35" s="121"/>
      <c r="Q35" s="121"/>
      <c r="R35" s="121"/>
      <c r="S35" s="121"/>
      <c r="T35" s="121"/>
      <c r="U35" s="121"/>
      <c r="V35" s="124"/>
      <c r="W35" s="47">
        <f>$W$33*1.2</f>
        <v>0</v>
      </c>
      <c r="X35" s="35"/>
      <c r="Y35" s="47">
        <f>$Y$33*1.2</f>
        <v>0</v>
      </c>
      <c r="Z35" s="25"/>
      <c r="AA35" s="23">
        <f>AA33*1.2</f>
        <v>0</v>
      </c>
    </row>
    <row r="36" spans="1:28" s="3" customFormat="1" ht="20.25" x14ac:dyDescent="0.2">
      <c r="A36" s="7" t="s">
        <v>31</v>
      </c>
      <c r="B36" s="119"/>
      <c r="C36" s="119"/>
      <c r="D36" s="119"/>
      <c r="E36" s="119"/>
      <c r="F36" s="119"/>
      <c r="G36" s="119"/>
      <c r="H36" s="119"/>
      <c r="I36" s="119"/>
      <c r="J36" s="119"/>
      <c r="K36" s="29">
        <f>K21+K31</f>
        <v>0</v>
      </c>
      <c r="L36" s="28"/>
      <c r="M36" s="119"/>
      <c r="N36" s="119"/>
      <c r="O36" s="119"/>
      <c r="P36" s="119"/>
      <c r="Q36" s="119"/>
      <c r="R36" s="119"/>
      <c r="S36" s="119"/>
      <c r="T36" s="119"/>
      <c r="U36" s="119"/>
      <c r="V36" s="29">
        <f>V21+V31</f>
        <v>0</v>
      </c>
      <c r="W36" s="28"/>
      <c r="X36" s="29">
        <f>X21+X31</f>
        <v>0</v>
      </c>
      <c r="Y36" s="28"/>
      <c r="Z36" s="31">
        <f>Z21+Z31</f>
        <v>0</v>
      </c>
      <c r="AA36" s="30"/>
    </row>
    <row r="37" spans="1:28" x14ac:dyDescent="0.2">
      <c r="R37" s="4"/>
      <c r="S37" s="4"/>
      <c r="T37" s="4"/>
      <c r="U37" s="4"/>
      <c r="V37" s="4"/>
      <c r="W37" s="4"/>
    </row>
    <row r="38" spans="1:28" x14ac:dyDescent="0.2">
      <c r="R38" s="4"/>
      <c r="S38" s="4"/>
      <c r="T38" s="4"/>
      <c r="U38" s="4"/>
      <c r="V38" s="4"/>
      <c r="W38" s="4"/>
    </row>
    <row r="39" spans="1:28" x14ac:dyDescent="0.2">
      <c r="R39" s="4"/>
      <c r="S39" s="4"/>
      <c r="T39" s="4"/>
      <c r="U39" s="4"/>
      <c r="V39" s="4"/>
      <c r="W39" s="4"/>
    </row>
    <row r="40" spans="1:28" x14ac:dyDescent="0.2">
      <c r="R40" s="4"/>
      <c r="S40" s="4"/>
      <c r="T40" s="4"/>
      <c r="U40" s="4"/>
      <c r="V40" s="4"/>
      <c r="W40" s="4"/>
    </row>
    <row r="41" spans="1:28" x14ac:dyDescent="0.2">
      <c r="R41" s="4"/>
      <c r="S41" s="4"/>
      <c r="T41" s="4"/>
      <c r="U41" s="4"/>
      <c r="V41" s="4"/>
      <c r="W41" s="4"/>
    </row>
    <row r="42" spans="1:28" x14ac:dyDescent="0.2">
      <c r="R42" s="4"/>
      <c r="S42" s="4"/>
      <c r="T42" s="4"/>
      <c r="U42" s="4"/>
      <c r="V42" s="4"/>
      <c r="W42" s="4"/>
    </row>
    <row r="43" spans="1:28" x14ac:dyDescent="0.2">
      <c r="R43" s="4"/>
      <c r="S43" s="4"/>
      <c r="T43" s="4"/>
      <c r="U43" s="4"/>
      <c r="V43" s="4"/>
      <c r="W43" s="4"/>
    </row>
    <row r="44" spans="1:28" x14ac:dyDescent="0.2">
      <c r="R44" s="4"/>
      <c r="S44" s="4"/>
      <c r="T44" s="4"/>
      <c r="U44" s="4"/>
      <c r="V44" s="4"/>
      <c r="W44" s="4"/>
    </row>
    <row r="45" spans="1:28" x14ac:dyDescent="0.2">
      <c r="R45" s="4"/>
      <c r="S45" s="4"/>
      <c r="T45" s="4"/>
      <c r="U45" s="4"/>
      <c r="V45" s="4"/>
      <c r="W45" s="4"/>
    </row>
  </sheetData>
  <mergeCells count="43">
    <mergeCell ref="A1:AA1"/>
    <mergeCell ref="A2:AA2"/>
    <mergeCell ref="B3:L3"/>
    <mergeCell ref="M3:W3"/>
    <mergeCell ref="X3:Y3"/>
    <mergeCell ref="Z3:AA7"/>
    <mergeCell ref="B4:L4"/>
    <mergeCell ref="M4:W4"/>
    <mergeCell ref="X4:Y4"/>
    <mergeCell ref="B5:L5"/>
    <mergeCell ref="M5:W5"/>
    <mergeCell ref="X5:Y5"/>
    <mergeCell ref="B6:D6"/>
    <mergeCell ref="E6:G6"/>
    <mergeCell ref="H6:J6"/>
    <mergeCell ref="K6:L7"/>
    <mergeCell ref="M6:O6"/>
    <mergeCell ref="P6:R6"/>
    <mergeCell ref="S6:U6"/>
    <mergeCell ref="V6:W7"/>
    <mergeCell ref="X6:Y7"/>
    <mergeCell ref="S7:U7"/>
    <mergeCell ref="B7:D7"/>
    <mergeCell ref="E7:G7"/>
    <mergeCell ref="H7:J7"/>
    <mergeCell ref="M7:O7"/>
    <mergeCell ref="P7:R7"/>
    <mergeCell ref="B10:L10"/>
    <mergeCell ref="M10:W10"/>
    <mergeCell ref="X10:Y10"/>
    <mergeCell ref="Z10:AA10"/>
    <mergeCell ref="B24:L24"/>
    <mergeCell ref="M24:W24"/>
    <mergeCell ref="X24:Y24"/>
    <mergeCell ref="Z24:AA24"/>
    <mergeCell ref="B36:J36"/>
    <mergeCell ref="M36:U36"/>
    <mergeCell ref="B33:K33"/>
    <mergeCell ref="M33:V33"/>
    <mergeCell ref="B34:K34"/>
    <mergeCell ref="M34:V34"/>
    <mergeCell ref="B35:K35"/>
    <mergeCell ref="M35:V35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B0F2F-1024-4058-A55D-CCF45374C0DF}">
  <dimension ref="A1:J56"/>
  <sheetViews>
    <sheetView tabSelected="1" topLeftCell="A35" zoomScale="82" zoomScaleNormal="82" workbookViewId="0">
      <selection activeCell="B13" sqref="B13"/>
    </sheetView>
  </sheetViews>
  <sheetFormatPr baseColWidth="10" defaultRowHeight="12.75" x14ac:dyDescent="0.2"/>
  <cols>
    <col min="1" max="1" width="49.85546875" customWidth="1"/>
    <col min="2" max="2" width="27.7109375" customWidth="1"/>
    <col min="3" max="3" width="27.42578125" customWidth="1"/>
    <col min="4" max="4" width="25.28515625" customWidth="1"/>
    <col min="5" max="5" width="28.28515625" customWidth="1"/>
    <col min="6" max="6" width="27" customWidth="1"/>
    <col min="7" max="7" width="26" customWidth="1"/>
    <col min="8" max="8" width="24.85546875" customWidth="1"/>
    <col min="9" max="9" width="25.7109375" customWidth="1"/>
    <col min="10" max="10" width="25.140625" customWidth="1"/>
  </cols>
  <sheetData>
    <row r="1" spans="1:10" ht="69" customHeight="1" x14ac:dyDescent="0.2">
      <c r="A1" s="143" t="s">
        <v>71</v>
      </c>
      <c r="B1" s="144"/>
      <c r="C1" s="144"/>
      <c r="D1" s="144"/>
      <c r="E1" s="144"/>
      <c r="F1" s="144"/>
      <c r="G1" s="144"/>
      <c r="H1" s="144"/>
      <c r="I1" s="144"/>
      <c r="J1" s="144"/>
    </row>
    <row r="4" spans="1:10" ht="20.25" x14ac:dyDescent="0.2">
      <c r="C4" s="176" t="s">
        <v>54</v>
      </c>
      <c r="D4" s="177"/>
      <c r="E4" s="177"/>
      <c r="F4" s="177"/>
      <c r="G4" s="177"/>
      <c r="H4" s="177"/>
      <c r="I4" s="177"/>
      <c r="J4" s="177"/>
    </row>
    <row r="6" spans="1:10" ht="20.25" x14ac:dyDescent="0.2">
      <c r="B6" s="48" t="s">
        <v>22</v>
      </c>
      <c r="C6" s="49" t="s">
        <v>46</v>
      </c>
      <c r="D6" s="50" t="s">
        <v>47</v>
      </c>
      <c r="E6" s="51" t="s">
        <v>48</v>
      </c>
      <c r="F6" s="52" t="s">
        <v>49</v>
      </c>
      <c r="G6" s="53" t="s">
        <v>50</v>
      </c>
      <c r="H6" s="54" t="s">
        <v>51</v>
      </c>
      <c r="I6" s="55" t="s">
        <v>52</v>
      </c>
      <c r="J6" s="178" t="s">
        <v>1</v>
      </c>
    </row>
    <row r="7" spans="1:10" ht="14.25" x14ac:dyDescent="0.2">
      <c r="B7" s="56" t="str">
        <f>[1]DPGF!B7</f>
        <v>profil 1</v>
      </c>
      <c r="C7" s="57" t="str">
        <f>[1]DPGF!M7</f>
        <v>profil 1</v>
      </c>
      <c r="D7" s="58" t="str">
        <f>[1]DPGF!X7</f>
        <v>profil 1</v>
      </c>
      <c r="E7" s="59" t="str">
        <f>[1]DPGF!AI7</f>
        <v>profil 1</v>
      </c>
      <c r="F7" s="60" t="str">
        <f>[1]DPGF!AT7</f>
        <v>profil 1</v>
      </c>
      <c r="G7" s="61" t="str">
        <f>[1]DPGF!BE7</f>
        <v>profil 1</v>
      </c>
      <c r="H7" s="62" t="str">
        <f>[1]DPGF!BP7</f>
        <v>profil 1</v>
      </c>
      <c r="I7" s="63" t="str">
        <f>[1]DPGF!CW7</f>
        <v>profil 1</v>
      </c>
      <c r="J7" s="179"/>
    </row>
    <row r="8" spans="1:10" ht="14.25" x14ac:dyDescent="0.2">
      <c r="B8" s="64" t="str">
        <f>[1]DPGF!B8</f>
        <v>Nom, prénom</v>
      </c>
      <c r="C8" s="65" t="str">
        <f>[1]DPGF!M8</f>
        <v>Nom, prénom</v>
      </c>
      <c r="D8" s="66" t="str">
        <f>[1]DPGF!X8</f>
        <v>Nom, prénom</v>
      </c>
      <c r="E8" s="67" t="str">
        <f>[1]DPGF!AI8</f>
        <v>Nom, prénom</v>
      </c>
      <c r="F8" s="68" t="str">
        <f>[1]DPGF!AT8</f>
        <v>Nom, prénom</v>
      </c>
      <c r="G8" s="69" t="str">
        <f>[1]DPGF!BE8</f>
        <v>Nom, prénom</v>
      </c>
      <c r="H8" s="70" t="str">
        <f>[1]DPGF!BP8</f>
        <v>Nom, prénom</v>
      </c>
      <c r="I8" s="71" t="str">
        <f>[1]DPGF!CW8</f>
        <v>Nom, prénom</v>
      </c>
      <c r="J8" s="179"/>
    </row>
    <row r="9" spans="1:10" ht="21" x14ac:dyDescent="0.2">
      <c r="B9" s="77" t="s">
        <v>53</v>
      </c>
      <c r="C9" s="77" t="s">
        <v>53</v>
      </c>
      <c r="D9" s="77" t="s">
        <v>53</v>
      </c>
      <c r="E9" s="77" t="s">
        <v>53</v>
      </c>
      <c r="F9" s="78" t="s">
        <v>53</v>
      </c>
      <c r="G9" s="79" t="s">
        <v>53</v>
      </c>
      <c r="H9" s="80" t="s">
        <v>53</v>
      </c>
      <c r="I9" s="81" t="s">
        <v>53</v>
      </c>
      <c r="J9" s="82" t="s">
        <v>53</v>
      </c>
    </row>
    <row r="10" spans="1:10" s="8" customFormat="1" ht="18" x14ac:dyDescent="0.2">
      <c r="A10" s="33" t="s">
        <v>36</v>
      </c>
      <c r="B10" s="83"/>
      <c r="C10" s="84"/>
      <c r="D10" s="84"/>
      <c r="E10" s="84"/>
      <c r="F10" s="84"/>
      <c r="G10" s="84"/>
      <c r="H10" s="84"/>
      <c r="I10" s="84"/>
      <c r="J10" s="32"/>
    </row>
    <row r="11" spans="1:10" s="8" customFormat="1" ht="16.5" customHeight="1" x14ac:dyDescent="0.2">
      <c r="A11" s="73" t="s">
        <v>55</v>
      </c>
      <c r="B11" s="19"/>
      <c r="C11" s="19"/>
      <c r="D11" s="20"/>
      <c r="E11" s="19"/>
      <c r="F11" s="19"/>
      <c r="G11" s="20"/>
      <c r="H11" s="19"/>
      <c r="I11" s="19"/>
      <c r="J11" s="94"/>
    </row>
    <row r="12" spans="1:10" s="8" customFormat="1" ht="18.75" customHeight="1" x14ac:dyDescent="0.2">
      <c r="A12" s="85" t="s">
        <v>33</v>
      </c>
      <c r="B12" s="95">
        <f>[1]DPGF!L14</f>
        <v>0</v>
      </c>
      <c r="C12" s="95">
        <f>[1]DPGF!M14</f>
        <v>0</v>
      </c>
      <c r="D12" s="95">
        <f>[1]DPGF!N14</f>
        <v>0</v>
      </c>
      <c r="E12" s="95">
        <f>[1]DPGF!O14</f>
        <v>0</v>
      </c>
      <c r="F12" s="95">
        <f>[1]DPGF!P14</f>
        <v>0</v>
      </c>
      <c r="G12" s="95">
        <f>[1]DPGF!Q14</f>
        <v>0</v>
      </c>
      <c r="H12" s="95">
        <f>[1]DPGF!R14</f>
        <v>0</v>
      </c>
      <c r="I12" s="95">
        <f>[1]DPGF!S14</f>
        <v>0</v>
      </c>
      <c r="J12" s="93">
        <f>SUM(B12:I12)</f>
        <v>0</v>
      </c>
    </row>
    <row r="13" spans="1:10" s="8" customFormat="1" ht="19.5" customHeight="1" x14ac:dyDescent="0.2">
      <c r="A13" s="85" t="s">
        <v>74</v>
      </c>
      <c r="B13" s="95">
        <f>[1]DPGF!L15</f>
        <v>0</v>
      </c>
      <c r="C13" s="95">
        <f>[1]DPGF!M15</f>
        <v>0</v>
      </c>
      <c r="D13" s="95">
        <f>[1]DPGF!N15</f>
        <v>0</v>
      </c>
      <c r="E13" s="95">
        <f>[1]DPGF!O15</f>
        <v>0</v>
      </c>
      <c r="F13" s="95">
        <f>[1]DPGF!P15</f>
        <v>0</v>
      </c>
      <c r="G13" s="95">
        <f>[1]DPGF!Q15</f>
        <v>0</v>
      </c>
      <c r="H13" s="95">
        <f>[1]DPGF!R15</f>
        <v>0</v>
      </c>
      <c r="I13" s="95">
        <f>[1]DPGF!S15</f>
        <v>0</v>
      </c>
      <c r="J13" s="93">
        <f>SUM(B13:I13)</f>
        <v>0</v>
      </c>
    </row>
    <row r="14" spans="1:10" s="8" customFormat="1" ht="18.75" x14ac:dyDescent="0.2">
      <c r="A14" s="85" t="s">
        <v>73</v>
      </c>
      <c r="B14" s="95">
        <f>[1]DPGF!L16</f>
        <v>0</v>
      </c>
      <c r="C14" s="95">
        <f>[1]DPGF!M16</f>
        <v>0</v>
      </c>
      <c r="D14" s="95">
        <f>[1]DPGF!N16</f>
        <v>0</v>
      </c>
      <c r="E14" s="95">
        <f>[1]DPGF!O16</f>
        <v>0</v>
      </c>
      <c r="F14" s="95">
        <f>[1]DPGF!P16</f>
        <v>0</v>
      </c>
      <c r="G14" s="95">
        <f>[1]DPGF!Q16</f>
        <v>0</v>
      </c>
      <c r="H14" s="95">
        <f>[1]DPGF!R16</f>
        <v>0</v>
      </c>
      <c r="I14" s="95">
        <f>[1]DPGF!S16</f>
        <v>0</v>
      </c>
      <c r="J14" s="93">
        <f>SUM(B14:I14)</f>
        <v>0</v>
      </c>
    </row>
    <row r="15" spans="1:10" s="8" customFormat="1" ht="18.75" x14ac:dyDescent="0.2">
      <c r="A15" s="85" t="s">
        <v>14</v>
      </c>
      <c r="B15" s="95">
        <f>[1]DPGF!L17</f>
        <v>0</v>
      </c>
      <c r="C15" s="95">
        <f>[1]DPGF!M17</f>
        <v>0</v>
      </c>
      <c r="D15" s="95">
        <f>[1]DPGF!N17</f>
        <v>0</v>
      </c>
      <c r="E15" s="95">
        <f>[1]DPGF!O17</f>
        <v>0</v>
      </c>
      <c r="F15" s="95">
        <f>[1]DPGF!P17</f>
        <v>0</v>
      </c>
      <c r="G15" s="95">
        <f>[1]DPGF!Q17</f>
        <v>0</v>
      </c>
      <c r="H15" s="95">
        <f>[1]DPGF!R17</f>
        <v>0</v>
      </c>
      <c r="I15" s="95">
        <f>[1]DPGF!S17</f>
        <v>0</v>
      </c>
      <c r="J15" s="93">
        <f t="shared" ref="J15:J16" si="0">SUM(B15:I15)</f>
        <v>0</v>
      </c>
    </row>
    <row r="16" spans="1:10" s="8" customFormat="1" ht="18.75" x14ac:dyDescent="0.2">
      <c r="A16" s="85" t="s">
        <v>15</v>
      </c>
      <c r="B16" s="95">
        <f>[1]DPGF!L18</f>
        <v>0</v>
      </c>
      <c r="C16" s="95">
        <f>[1]DPGF!M18</f>
        <v>0</v>
      </c>
      <c r="D16" s="95">
        <f>[1]DPGF!N18</f>
        <v>0</v>
      </c>
      <c r="E16" s="95">
        <f>[1]DPGF!O18</f>
        <v>0</v>
      </c>
      <c r="F16" s="95">
        <f>[1]DPGF!P18</f>
        <v>0</v>
      </c>
      <c r="G16" s="95">
        <f>[1]DPGF!Q18</f>
        <v>0</v>
      </c>
      <c r="H16" s="95">
        <f>[1]DPGF!R18</f>
        <v>0</v>
      </c>
      <c r="I16" s="95">
        <f>[1]DPGF!S18</f>
        <v>0</v>
      </c>
      <c r="J16" s="93">
        <f t="shared" si="0"/>
        <v>0</v>
      </c>
    </row>
    <row r="17" spans="1:10" s="8" customFormat="1" ht="18.75" x14ac:dyDescent="0.2">
      <c r="A17" s="85" t="s">
        <v>16</v>
      </c>
      <c r="B17" s="95">
        <f>[1]DPGF!L19</f>
        <v>0</v>
      </c>
      <c r="C17" s="95">
        <f>[1]DPGF!M19</f>
        <v>0</v>
      </c>
      <c r="D17" s="95">
        <f>[1]DPGF!N19</f>
        <v>0</v>
      </c>
      <c r="E17" s="95">
        <f>[1]DPGF!O19</f>
        <v>0</v>
      </c>
      <c r="F17" s="95">
        <f>[1]DPGF!P19</f>
        <v>0</v>
      </c>
      <c r="G17" s="95">
        <f>[1]DPGF!Q19</f>
        <v>0</v>
      </c>
      <c r="H17" s="95">
        <f>[1]DPGF!R19</f>
        <v>0</v>
      </c>
      <c r="I17" s="95">
        <f>[1]DPGF!S19</f>
        <v>0</v>
      </c>
      <c r="J17" s="93">
        <f>SUM(B17:I17)</f>
        <v>0</v>
      </c>
    </row>
    <row r="18" spans="1:10" s="8" customFormat="1" ht="18.75" x14ac:dyDescent="0.2">
      <c r="A18" s="73" t="s">
        <v>56</v>
      </c>
      <c r="B18" s="19"/>
      <c r="C18" s="19"/>
      <c r="D18" s="20"/>
      <c r="E18" s="19"/>
      <c r="F18" s="19"/>
      <c r="G18" s="20"/>
      <c r="H18" s="19"/>
      <c r="I18" s="19"/>
      <c r="J18" s="94"/>
    </row>
    <row r="19" spans="1:10" s="8" customFormat="1" ht="18.75" x14ac:dyDescent="0.2">
      <c r="A19" s="86" t="s">
        <v>41</v>
      </c>
      <c r="B19" s="95">
        <f>[1]DPGF!L21</f>
        <v>0</v>
      </c>
      <c r="C19" s="95">
        <f>[1]DPGF!M21</f>
        <v>0</v>
      </c>
      <c r="D19" s="95">
        <f>[1]DPGF!N21</f>
        <v>0</v>
      </c>
      <c r="E19" s="95">
        <f>[1]DPGF!O21</f>
        <v>0</v>
      </c>
      <c r="F19" s="95">
        <f>[1]DPGF!P21</f>
        <v>0</v>
      </c>
      <c r="G19" s="95">
        <f>[1]DPGF!Q21</f>
        <v>0</v>
      </c>
      <c r="H19" s="95">
        <f>[1]DPGF!R21</f>
        <v>0</v>
      </c>
      <c r="I19" s="95">
        <f>[1]DPGF!S21</f>
        <v>0</v>
      </c>
      <c r="J19" s="93">
        <f>SUM(B19:I19)</f>
        <v>0</v>
      </c>
    </row>
    <row r="20" spans="1:10" s="8" customFormat="1" ht="18.75" x14ac:dyDescent="0.2">
      <c r="A20" s="86" t="s">
        <v>42</v>
      </c>
      <c r="B20" s="95">
        <f>[1]DPGF!L22</f>
        <v>0</v>
      </c>
      <c r="C20" s="95">
        <f>[1]DPGF!M22</f>
        <v>0</v>
      </c>
      <c r="D20" s="95">
        <f>[1]DPGF!N22</f>
        <v>0</v>
      </c>
      <c r="E20" s="95">
        <f>[1]DPGF!O22</f>
        <v>0</v>
      </c>
      <c r="F20" s="95">
        <f>[1]DPGF!P22</f>
        <v>0</v>
      </c>
      <c r="G20" s="95">
        <f>[1]DPGF!Q22</f>
        <v>0</v>
      </c>
      <c r="H20" s="95">
        <f>[1]DPGF!R22</f>
        <v>0</v>
      </c>
      <c r="I20" s="95">
        <f>[1]DPGF!S22</f>
        <v>0</v>
      </c>
      <c r="J20" s="93">
        <f>SUM(B20:I20)</f>
        <v>0</v>
      </c>
    </row>
    <row r="21" spans="1:10" s="9" customFormat="1" ht="18" x14ac:dyDescent="0.2">
      <c r="A21" s="87" t="s">
        <v>39</v>
      </c>
      <c r="B21" s="89">
        <f>SUM(B12:B20)</f>
        <v>0</v>
      </c>
      <c r="C21" s="89">
        <f t="shared" ref="C21:I21" si="1">SUM(C12:C20)</f>
        <v>0</v>
      </c>
      <c r="D21" s="89">
        <f t="shared" si="1"/>
        <v>0</v>
      </c>
      <c r="E21" s="89">
        <f t="shared" si="1"/>
        <v>0</v>
      </c>
      <c r="F21" s="89">
        <f t="shared" si="1"/>
        <v>0</v>
      </c>
      <c r="G21" s="89">
        <f t="shared" si="1"/>
        <v>0</v>
      </c>
      <c r="H21" s="89">
        <f t="shared" si="1"/>
        <v>0</v>
      </c>
      <c r="I21" s="89">
        <f t="shared" si="1"/>
        <v>0</v>
      </c>
      <c r="J21" s="89">
        <f>SUM(B21:I21)</f>
        <v>0</v>
      </c>
    </row>
    <row r="22" spans="1:10" s="9" customFormat="1" ht="18" hidden="1" x14ac:dyDescent="0.2">
      <c r="B22" s="96"/>
      <c r="C22" s="96"/>
      <c r="D22" s="96"/>
      <c r="E22" s="96"/>
      <c r="F22" s="96"/>
      <c r="G22" s="96"/>
      <c r="H22" s="96"/>
      <c r="I22" s="96"/>
    </row>
    <row r="23" spans="1:10" s="9" customFormat="1" ht="18" x14ac:dyDescent="0.2">
      <c r="A23" s="76"/>
      <c r="B23" s="97"/>
      <c r="C23" s="97"/>
      <c r="D23" s="97"/>
      <c r="E23" s="97"/>
      <c r="F23" s="97"/>
      <c r="G23" s="97"/>
      <c r="H23" s="97"/>
      <c r="I23" s="97"/>
      <c r="J23" s="45"/>
    </row>
    <row r="24" spans="1:10" s="9" customFormat="1" ht="18" x14ac:dyDescent="0.2">
      <c r="A24" s="72" t="s">
        <v>43</v>
      </c>
      <c r="B24" s="98"/>
      <c r="C24" s="99"/>
      <c r="D24" s="99"/>
      <c r="E24" s="99"/>
      <c r="F24" s="99"/>
      <c r="G24" s="99"/>
      <c r="H24" s="99"/>
      <c r="I24" s="100"/>
      <c r="J24" s="32"/>
    </row>
    <row r="25" spans="1:10" s="8" customFormat="1" ht="18.75" x14ac:dyDescent="0.2">
      <c r="A25" s="73" t="s">
        <v>55</v>
      </c>
      <c r="B25" s="19"/>
      <c r="C25" s="19"/>
      <c r="D25" s="20"/>
      <c r="E25" s="19"/>
      <c r="F25" s="19"/>
      <c r="G25" s="20"/>
      <c r="H25" s="19"/>
      <c r="I25" s="19"/>
      <c r="J25" s="94"/>
    </row>
    <row r="26" spans="1:10" s="9" customFormat="1" ht="18.75" x14ac:dyDescent="0.2">
      <c r="A26" s="85" t="s">
        <v>14</v>
      </c>
      <c r="B26" s="95">
        <f>[1]DPGF!L28</f>
        <v>0</v>
      </c>
      <c r="C26" s="95">
        <f>[1]DPGF!M28</f>
        <v>0</v>
      </c>
      <c r="D26" s="95">
        <f>[1]DPGF!N28</f>
        <v>0</v>
      </c>
      <c r="E26" s="95">
        <f>[1]DPGF!O28</f>
        <v>0</v>
      </c>
      <c r="F26" s="95">
        <f>[1]DPGF!P28</f>
        <v>0</v>
      </c>
      <c r="G26" s="95">
        <f>[1]DPGF!Q28</f>
        <v>0</v>
      </c>
      <c r="H26" s="95">
        <f>[1]DPGF!R28</f>
        <v>0</v>
      </c>
      <c r="I26" s="95">
        <f>[1]DPGF!S28</f>
        <v>0</v>
      </c>
      <c r="J26" s="93">
        <f>SUM(B26:I26)</f>
        <v>0</v>
      </c>
    </row>
    <row r="27" spans="1:10" s="9" customFormat="1" ht="18.75" x14ac:dyDescent="0.2">
      <c r="A27" s="85" t="s">
        <v>15</v>
      </c>
      <c r="B27" s="95">
        <f>[1]DPGF!L29</f>
        <v>0</v>
      </c>
      <c r="C27" s="95">
        <f>[1]DPGF!M29</f>
        <v>0</v>
      </c>
      <c r="D27" s="95">
        <f>[1]DPGF!N29</f>
        <v>0</v>
      </c>
      <c r="E27" s="95">
        <f>[1]DPGF!O29</f>
        <v>0</v>
      </c>
      <c r="F27" s="95">
        <f>[1]DPGF!P29</f>
        <v>0</v>
      </c>
      <c r="G27" s="95">
        <f>[1]DPGF!Q29</f>
        <v>0</v>
      </c>
      <c r="H27" s="95">
        <f>[1]DPGF!R29</f>
        <v>0</v>
      </c>
      <c r="I27" s="95">
        <f>[1]DPGF!S29</f>
        <v>0</v>
      </c>
      <c r="J27" s="93">
        <f t="shared" ref="J27" si="2">SUM(B27:I27)</f>
        <v>0</v>
      </c>
    </row>
    <row r="28" spans="1:10" s="9" customFormat="1" ht="18.75" x14ac:dyDescent="0.2">
      <c r="A28" s="85" t="s">
        <v>16</v>
      </c>
      <c r="B28" s="95">
        <f>[1]DPGF!L30</f>
        <v>0</v>
      </c>
      <c r="C28" s="95">
        <f>[1]DPGF!M30</f>
        <v>0</v>
      </c>
      <c r="D28" s="95">
        <f>[1]DPGF!N30</f>
        <v>0</v>
      </c>
      <c r="E28" s="95">
        <f>[1]DPGF!O30</f>
        <v>0</v>
      </c>
      <c r="F28" s="95">
        <f>[1]DPGF!P30</f>
        <v>0</v>
      </c>
      <c r="G28" s="95">
        <f>[1]DPGF!Q30</f>
        <v>0</v>
      </c>
      <c r="H28" s="95">
        <f>[1]DPGF!R30</f>
        <v>0</v>
      </c>
      <c r="I28" s="95">
        <f>[1]DPGF!S30</f>
        <v>0</v>
      </c>
      <c r="J28" s="93">
        <f>SUM(B28:I28)</f>
        <v>0</v>
      </c>
    </row>
    <row r="29" spans="1:10" s="8" customFormat="1" ht="18.75" x14ac:dyDescent="0.2">
      <c r="A29" s="73" t="s">
        <v>56</v>
      </c>
      <c r="B29" s="19"/>
      <c r="C29" s="19"/>
      <c r="D29" s="20"/>
      <c r="E29" s="19"/>
      <c r="F29" s="19"/>
      <c r="G29" s="20"/>
      <c r="H29" s="19"/>
      <c r="I29" s="19"/>
      <c r="J29" s="94"/>
    </row>
    <row r="30" spans="1:10" s="8" customFormat="1" ht="18.75" x14ac:dyDescent="0.2">
      <c r="A30" s="85" t="s">
        <v>42</v>
      </c>
      <c r="B30" s="95">
        <f>[1]DPGF!L32</f>
        <v>0</v>
      </c>
      <c r="C30" s="95">
        <f>[1]DPGF!M32</f>
        <v>0</v>
      </c>
      <c r="D30" s="95">
        <f>[1]DPGF!N32</f>
        <v>0</v>
      </c>
      <c r="E30" s="95">
        <f>[1]DPGF!O32</f>
        <v>0</v>
      </c>
      <c r="F30" s="95">
        <f>[1]DPGF!P32</f>
        <v>0</v>
      </c>
      <c r="G30" s="95">
        <f>[1]DPGF!Q32</f>
        <v>0</v>
      </c>
      <c r="H30" s="95">
        <f>[1]DPGF!R32</f>
        <v>0</v>
      </c>
      <c r="I30" s="95">
        <f>[1]DPGF!S32</f>
        <v>0</v>
      </c>
      <c r="J30" s="93">
        <f>SUM(B30:I30)</f>
        <v>0</v>
      </c>
    </row>
    <row r="31" spans="1:10" s="9" customFormat="1" ht="18" x14ac:dyDescent="0.2">
      <c r="A31" s="87" t="s">
        <v>57</v>
      </c>
      <c r="B31" s="89">
        <f>SUM(B22:B30)</f>
        <v>0</v>
      </c>
      <c r="C31" s="89">
        <f t="shared" ref="C31:I31" si="3">SUM(C22:C30)</f>
        <v>0</v>
      </c>
      <c r="D31" s="89">
        <f t="shared" si="3"/>
        <v>0</v>
      </c>
      <c r="E31" s="89">
        <f t="shared" si="3"/>
        <v>0</v>
      </c>
      <c r="F31" s="89">
        <f t="shared" si="3"/>
        <v>0</v>
      </c>
      <c r="G31" s="89">
        <f t="shared" si="3"/>
        <v>0</v>
      </c>
      <c r="H31" s="89">
        <f t="shared" si="3"/>
        <v>0</v>
      </c>
      <c r="I31" s="89">
        <f t="shared" si="3"/>
        <v>0</v>
      </c>
      <c r="J31" s="89">
        <f>SUM(B31:I31)</f>
        <v>0</v>
      </c>
    </row>
    <row r="32" spans="1:10" ht="18" x14ac:dyDescent="0.25">
      <c r="B32" s="101"/>
      <c r="C32" s="101"/>
      <c r="D32" s="101"/>
      <c r="E32" s="101"/>
      <c r="F32" s="101"/>
      <c r="G32" s="101"/>
      <c r="H32" s="101"/>
      <c r="I32" s="101"/>
      <c r="J32" s="102"/>
    </row>
    <row r="33" spans="1:10" ht="18" x14ac:dyDescent="0.25">
      <c r="B33" s="101"/>
      <c r="C33" s="101"/>
      <c r="D33" s="101"/>
      <c r="E33" s="101"/>
      <c r="F33" s="101"/>
      <c r="G33" s="101"/>
      <c r="H33" s="101"/>
      <c r="I33" s="101"/>
      <c r="J33" s="102"/>
    </row>
    <row r="34" spans="1:10" ht="18" x14ac:dyDescent="0.25">
      <c r="A34" s="88" t="s">
        <v>58</v>
      </c>
      <c r="B34" s="90">
        <f>SUM(B21,B31)</f>
        <v>0</v>
      </c>
      <c r="C34" s="90">
        <f t="shared" ref="C34:I34" si="4">SUM(C21,C31)</f>
        <v>0</v>
      </c>
      <c r="D34" s="90">
        <f t="shared" si="4"/>
        <v>0</v>
      </c>
      <c r="E34" s="90">
        <f t="shared" si="4"/>
        <v>0</v>
      </c>
      <c r="F34" s="90">
        <f t="shared" si="4"/>
        <v>0</v>
      </c>
      <c r="G34" s="90">
        <f t="shared" si="4"/>
        <v>0</v>
      </c>
      <c r="H34" s="90">
        <f t="shared" si="4"/>
        <v>0</v>
      </c>
      <c r="I34" s="91">
        <f t="shared" si="4"/>
        <v>0</v>
      </c>
      <c r="J34" s="92">
        <f>SUM(B34:I34)</f>
        <v>0</v>
      </c>
    </row>
    <row r="47" spans="1:10" ht="192" customHeight="1" x14ac:dyDescent="0.2">
      <c r="E47" s="175" t="s">
        <v>59</v>
      </c>
      <c r="F47" s="175"/>
      <c r="G47" s="175"/>
    </row>
    <row r="48" spans="1:10" ht="29.25" customHeight="1" x14ac:dyDescent="0.2">
      <c r="E48" s="103" t="s">
        <v>60</v>
      </c>
      <c r="F48" s="104" t="s">
        <v>61</v>
      </c>
      <c r="G48" s="105" t="s">
        <v>62</v>
      </c>
    </row>
    <row r="49" spans="5:7" ht="19.5" customHeight="1" x14ac:dyDescent="0.2">
      <c r="E49" s="106" t="s">
        <v>63</v>
      </c>
      <c r="F49" s="107"/>
      <c r="G49" s="108"/>
    </row>
    <row r="50" spans="5:7" ht="24" customHeight="1" x14ac:dyDescent="0.2">
      <c r="E50" s="106" t="s">
        <v>64</v>
      </c>
      <c r="F50" s="107"/>
      <c r="G50" s="108"/>
    </row>
    <row r="51" spans="5:7" ht="21" customHeight="1" x14ac:dyDescent="0.2">
      <c r="E51" s="115" t="s">
        <v>65</v>
      </c>
      <c r="F51" s="107"/>
      <c r="G51" s="108"/>
    </row>
    <row r="52" spans="5:7" ht="21" customHeight="1" x14ac:dyDescent="0.2">
      <c r="E52" s="115" t="s">
        <v>66</v>
      </c>
      <c r="F52" s="109"/>
      <c r="G52" s="108"/>
    </row>
    <row r="53" spans="5:7" ht="19.5" customHeight="1" x14ac:dyDescent="0.2">
      <c r="E53" s="106" t="s">
        <v>67</v>
      </c>
      <c r="F53" s="107"/>
      <c r="G53" s="108"/>
    </row>
    <row r="54" spans="5:7" ht="22.5" customHeight="1" x14ac:dyDescent="0.2">
      <c r="E54" s="106" t="s">
        <v>68</v>
      </c>
      <c r="F54" s="110"/>
      <c r="G54" s="108"/>
    </row>
    <row r="55" spans="5:7" ht="20.25" customHeight="1" x14ac:dyDescent="0.2">
      <c r="E55" s="111" t="s">
        <v>69</v>
      </c>
      <c r="F55" s="112">
        <v>0</v>
      </c>
      <c r="G55" s="113"/>
    </row>
    <row r="56" spans="5:7" ht="17.25" customHeight="1" x14ac:dyDescent="0.2">
      <c r="E56" s="114" t="s">
        <v>70</v>
      </c>
      <c r="F56" s="107"/>
      <c r="G56" s="108"/>
    </row>
  </sheetData>
  <mergeCells count="4">
    <mergeCell ref="E47:G47"/>
    <mergeCell ref="A1:J1"/>
    <mergeCell ref="C4:J4"/>
    <mergeCell ref="J6:J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MOE</vt:lpstr>
      <vt:lpstr>RECAPITULATIF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 Marty</dc:creator>
  <cp:lastModifiedBy>Atchele Gnaore</cp:lastModifiedBy>
  <cp:lastPrinted>2019-12-19T15:26:37Z</cp:lastPrinted>
  <dcterms:created xsi:type="dcterms:W3CDTF">2010-01-11T09:45:22Z</dcterms:created>
  <dcterms:modified xsi:type="dcterms:W3CDTF">2025-02-03T16:43:04Z</dcterms:modified>
</cp:coreProperties>
</file>