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2bconcept.sharepoint.com/sites/2BC/Documents partages/Backup 1/2bc/2BCONCEPT_CONSULTING/PROJETS-EN-COURS/AMO_PROGRAMMATION/ENVT_CHUVAC_MODULAIRE-IMAGERIE/2-ETUDES-2/25-MOE/251-ADM/"/>
    </mc:Choice>
  </mc:AlternateContent>
  <xr:revisionPtr revIDLastSave="10" documentId="8_{25408EEB-811C-4BC9-B771-14E9ACDF7F76}" xr6:coauthVersionLast="47" xr6:coauthVersionMax="47" xr10:uidLastSave="{D05ACF7D-7E4E-417E-82F2-26D755783ABF}"/>
  <bookViews>
    <workbookView xWindow="28680" yWindow="-120" windowWidth="29040" windowHeight="15840" xr2:uid="{37731FEC-5C1E-495C-98F4-8929F4FA2686}"/>
  </bookViews>
  <sheets>
    <sheet name="DECOMPOSITION DES PRESTATIONS" sheetId="1" r:id="rId1"/>
    <sheet name="DECOMPOSITION_HONORAIRE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NALYSE" localSheetId="0" hidden="1">{#N/A,#N/A,FALSE,"Lot01";#N/A,#N/A,FALSE,"Lot02";#N/A,#N/A,FALSE,"Lot03"}</definedName>
    <definedName name="ANALYSE" hidden="1">{#N/A,#N/A,FALSE,"Lot01";#N/A,#N/A,FALSE,"Lot02";#N/A,#N/A,FALSE,"Lot03"}</definedName>
    <definedName name="base_dpgf" localSheetId="0">'[1]dpgf base'!$A$8:$S$1016</definedName>
    <definedName name="base_dpgf">'[2]dpgf base'!$A$8:$S$1016</definedName>
    <definedName name="CCTP">#REF!</definedName>
    <definedName name="coef_1" localSheetId="0">'DECOMPOSITION DES PRESTATIONS'!#REF!</definedName>
    <definedName name="coef_1">#REF!</definedName>
    <definedName name="COEF_100_SUR_500" localSheetId="0">'[3]Lot CFO avec GE 2 X 500 KVA'!#REF!</definedName>
    <definedName name="COEF_100_SUR_500">'[4]Lot CFO avec GE 2 X 500 KVA'!#REF!</definedName>
    <definedName name="coef_st" localSheetId="0">[5]Démolition!$J$4</definedName>
    <definedName name="coef_st">[6]Démolition!$J$4</definedName>
    <definedName name="COEF82" localSheetId="0">#REF!</definedName>
    <definedName name="COEF82">#REF!</definedName>
    <definedName name="COMPTEUR">#REF!</definedName>
    <definedName name="DPGF">#REF!</definedName>
    <definedName name="DVML10" localSheetId="0">[7]TAB!$K$9</definedName>
    <definedName name="DVML10">[8]TAB!$K$9</definedName>
    <definedName name="ECO">#REF!</definedName>
    <definedName name="ECONOI" localSheetId="0" hidden="1">{#N/A,#N/A,FALSE,"Lot01";#N/A,#N/A,FALSE,"Lot02";#N/A,#N/A,FALSE,"Lot03"}</definedName>
    <definedName name="ECONOI" hidden="1">{#N/A,#N/A,FALSE,"Lot01";#N/A,#N/A,FALSE,"Lot02";#N/A,#N/A,FALSE,"Lot03"}</definedName>
    <definedName name="fdbf">#REF!</definedName>
    <definedName name="fefe" localSheetId="0" hidden="1">{#N/A,#N/A,FALSE,"Lot01";#N/A,#N/A,FALSE,"Lot02";#N/A,#N/A,FALSE,"Lot03"}</definedName>
    <definedName name="fefe" hidden="1">{#N/A,#N/A,FALSE,"Lot01";#N/A,#N/A,FALSE,"Lot02";#N/A,#N/A,FALSE,"Lot03"}</definedName>
    <definedName name="gbbf">#REF!</definedName>
    <definedName name="gf" localSheetId="0">'[9]7012TRA'!#REF!</definedName>
    <definedName name="gf">'[10]7012TRA'!#REF!</definedName>
    <definedName name="_xlnm.Print_Titles" localSheetId="0">'DECOMPOSITION DES PRESTATIONS'!$4:$6</definedName>
    <definedName name="Io" localSheetId="0">'[9]7012TRA'!#REF!</definedName>
    <definedName name="Io">'[10]7012TRA'!#REF!</definedName>
    <definedName name="IRVL10" localSheetId="0">[7]TAB!$K$10</definedName>
    <definedName name="IRVL10">[8]TAB!$K$10</definedName>
    <definedName name="PU">#REF!</definedName>
    <definedName name="Quantité">#REF!</definedName>
    <definedName name="thh" localSheetId="0" hidden="1">{#N/A,#N/A,FALSE,"Lot01";#N/A,#N/A,FALSE,"Lot02";#N/A,#N/A,FALSE,"Lot03"}</definedName>
    <definedName name="thh" hidden="1">{#N/A,#N/A,FALSE,"Lot01";#N/A,#N/A,FALSE,"Lot02";#N/A,#N/A,FALSE,"Lot03"}</definedName>
    <definedName name="wrn.Imprimer._.tous._.les._.DPGF._.TCE." localSheetId="0" hidden="1">{#N/A,#N/A,FALSE,"Lot01";#N/A,#N/A,FALSE,"Lot02";#N/A,#N/A,FALSE,"Lot03"}</definedName>
    <definedName name="wrn.Imprimer._.tous._.les._.DPGF._.TCE." hidden="1">{#N/A,#N/A,FALSE,"Lot01";#N/A,#N/A,FALSE,"Lot02";#N/A,#N/A,FALSE,"Lot03"}</definedName>
    <definedName name="_xlnm.Print_Area" localSheetId="0">'DECOMPOSITION DES PRESTATIONS'!$A$1:$D$33</definedName>
    <definedName name="_xlnm.Print_Area" localSheetId="1">DECOMPOSITION_HONORAIRES!$B$4:$N$16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C13" i="2"/>
  <c r="C12" i="2"/>
  <c r="C11" i="2"/>
  <c r="C10" i="2"/>
  <c r="C9" i="2"/>
  <c r="C8" i="2"/>
  <c r="C16" i="2"/>
  <c r="N16" i="2"/>
  <c r="M16" i="2"/>
  <c r="L16" i="2"/>
  <c r="K16" i="2"/>
  <c r="J16" i="2"/>
  <c r="I16" i="2"/>
  <c r="H16" i="2"/>
  <c r="G16" i="2"/>
  <c r="F16" i="2"/>
  <c r="E16" i="2"/>
  <c r="D30" i="1"/>
  <c r="D32" i="1" s="1"/>
  <c r="D10" i="2" l="1"/>
  <c r="D8" i="2"/>
  <c r="D9" i="2"/>
  <c r="D13" i="2"/>
  <c r="D12" i="2"/>
  <c r="D11" i="2"/>
  <c r="D14" i="2"/>
  <c r="D16" i="2"/>
  <c r="D31" i="1"/>
</calcChain>
</file>

<file path=xl/sharedStrings.xml><?xml version="1.0" encoding="utf-8"?>
<sst xmlns="http://schemas.openxmlformats.org/spreadsheetml/2006/main" count="37" uniqueCount="36">
  <si>
    <t>Montant Lot (€ HT)</t>
  </si>
  <si>
    <t>Nature des prestations</t>
  </si>
  <si>
    <t>Travaux locaux hors module laboratoires   :</t>
  </si>
  <si>
    <t>Galerie de liaison</t>
  </si>
  <si>
    <t>Raccordement électrique</t>
  </si>
  <si>
    <t>Raccordement plomberie</t>
  </si>
  <si>
    <t>Bungalows</t>
  </si>
  <si>
    <t>Revêtement de sol</t>
  </si>
  <si>
    <t>Traitement d'air</t>
  </si>
  <si>
    <t>Plomberie</t>
  </si>
  <si>
    <t>Electricité CF / cf</t>
  </si>
  <si>
    <t>Equipements scientifiques :</t>
  </si>
  <si>
    <t>Installation sur site :</t>
  </si>
  <si>
    <t>Livraison / installation / qualification</t>
  </si>
  <si>
    <t>Etudes de conception / dépôt de PC (CF. Détail)</t>
  </si>
  <si>
    <t>Bâtiment modulaire :</t>
  </si>
  <si>
    <t>Cloisons / plafonds / portes</t>
  </si>
  <si>
    <t>Génie civil - VRD - aménagements ext.</t>
  </si>
  <si>
    <t>Paillasse / mobilier</t>
  </si>
  <si>
    <t>TVA : 20%</t>
  </si>
  <si>
    <t>TTC</t>
  </si>
  <si>
    <t>€HT</t>
  </si>
  <si>
    <t>DECOMPOSITION DU PRIX GLOBAL ET FORFAITAIRE (DPGF)</t>
  </si>
  <si>
    <t xml:space="preserve">CANDIDAT : </t>
  </si>
  <si>
    <t>PRO</t>
  </si>
  <si>
    <t>DCE</t>
  </si>
  <si>
    <t>EXE-VISA</t>
  </si>
  <si>
    <t>DET</t>
  </si>
  <si>
    <t>AOR</t>
  </si>
  <si>
    <t>%</t>
  </si>
  <si>
    <t>REPARTITION PAR MEMBRES DU GROUPEMENT (€HT)</t>
  </si>
  <si>
    <t>CANDIDAT :</t>
  </si>
  <si>
    <t>TOTAL :</t>
  </si>
  <si>
    <t>PC</t>
  </si>
  <si>
    <t>AVP</t>
  </si>
  <si>
    <t>Raccordement informatique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</si>
</sst>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\ &quot;€&quot;_-;\-* #,##0\ &quot;€&quot;_-;_-* &quot;-&quot;??\ &quot;€&quot;_-;_-@_-"/>
    <numFmt numFmtId="166" formatCode="#,##0.00_-_ ;#,##0.00\-_ "/>
    <numFmt numFmtId="167" formatCode="0.0%"/>
    <numFmt numFmtId="168" formatCode="#,##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8"/>
      <name val="Calibri"/>
      <family val="2"/>
    </font>
    <font>
      <b/>
      <sz val="22"/>
      <name val="Calibri"/>
      <family val="2"/>
    </font>
    <font>
      <sz val="11"/>
      <name val="Calibri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4"/>
      <color rgb="FFC00000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i/>
      <sz val="11"/>
      <name val="Calibri"/>
      <family val="2"/>
    </font>
    <font>
      <b/>
      <sz val="15"/>
      <name val="Calibri"/>
      <family val="2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49" fontId="6" fillId="0" borderId="11"/>
    <xf numFmtId="49" fontId="7" fillId="0" borderId="0">
      <alignment vertical="top"/>
    </xf>
    <xf numFmtId="166" fontId="6" fillId="0" borderId="0"/>
  </cellStyleXfs>
  <cellXfs count="67">
    <xf numFmtId="0" fontId="0" fillId="0" borderId="0" xfId="0"/>
    <xf numFmtId="164" fontId="3" fillId="0" borderId="0" xfId="1" applyNumberFormat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165" fontId="2" fillId="0" borderId="0" xfId="1" applyNumberFormat="1" applyFont="1" applyAlignment="1">
      <alignment horizontal="center" vertical="center" wrapText="1"/>
    </xf>
    <xf numFmtId="165" fontId="5" fillId="0" borderId="0" xfId="1" applyNumberFormat="1" applyFont="1" applyAlignment="1">
      <alignment vertical="center" wrapText="1"/>
    </xf>
    <xf numFmtId="164" fontId="5" fillId="0" borderId="0" xfId="1" applyNumberFormat="1" applyFont="1" applyAlignment="1">
      <alignment horizontal="center" vertical="center" wrapText="1"/>
    </xf>
    <xf numFmtId="165" fontId="2" fillId="0" borderId="2" xfId="4" applyNumberFormat="1" applyFont="1" applyBorder="1" applyAlignment="1">
      <alignment horizontal="center" vertical="center" wrapText="1"/>
    </xf>
    <xf numFmtId="165" fontId="8" fillId="0" borderId="2" xfId="4" applyNumberFormat="1" applyFont="1" applyBorder="1" applyAlignment="1">
      <alignment vertical="center" wrapText="1"/>
    </xf>
    <xf numFmtId="165" fontId="8" fillId="0" borderId="14" xfId="4" applyNumberFormat="1" applyFont="1" applyBorder="1" applyAlignment="1">
      <alignment vertical="center" wrapText="1"/>
    </xf>
    <xf numFmtId="165" fontId="9" fillId="0" borderId="15" xfId="4" applyNumberFormat="1" applyFont="1" applyBorder="1" applyAlignment="1">
      <alignment horizontal="left" vertical="center" wrapText="1" indent="2"/>
    </xf>
    <xf numFmtId="165" fontId="9" fillId="0" borderId="16" xfId="4" applyNumberFormat="1" applyFont="1" applyBorder="1" applyAlignment="1">
      <alignment horizontal="left" vertical="center" wrapText="1" indent="2"/>
    </xf>
    <xf numFmtId="165" fontId="5" fillId="0" borderId="15" xfId="5" applyNumberFormat="1" applyFont="1" applyBorder="1" applyAlignment="1">
      <alignment horizontal="center" vertical="center" wrapText="1"/>
    </xf>
    <xf numFmtId="165" fontId="8" fillId="0" borderId="6" xfId="4" applyNumberFormat="1" applyFont="1" applyBorder="1" applyAlignment="1">
      <alignment vertical="center" wrapText="1"/>
    </xf>
    <xf numFmtId="165" fontId="9" fillId="0" borderId="17" xfId="4" applyNumberFormat="1" applyFont="1" applyBorder="1" applyAlignment="1">
      <alignment horizontal="left" vertical="center" wrapText="1" indent="2"/>
    </xf>
    <xf numFmtId="165" fontId="10" fillId="0" borderId="16" xfId="4" applyNumberFormat="1" applyFont="1" applyBorder="1" applyAlignment="1">
      <alignment vertical="center" wrapText="1"/>
    </xf>
    <xf numFmtId="49" fontId="3" fillId="0" borderId="0" xfId="1" applyNumberFormat="1" applyFont="1" applyAlignment="1">
      <alignment horizontal="left" vertical="center" wrapText="1" indent="2"/>
    </xf>
    <xf numFmtId="49" fontId="3" fillId="0" borderId="0" xfId="1" quotePrefix="1" applyNumberFormat="1" applyFont="1" applyAlignment="1">
      <alignment vertical="top" wrapText="1"/>
    </xf>
    <xf numFmtId="165" fontId="9" fillId="0" borderId="7" xfId="4" applyNumberFormat="1" applyFont="1" applyBorder="1" applyAlignment="1">
      <alignment horizontal="left" vertical="center" wrapText="1" indent="2"/>
    </xf>
    <xf numFmtId="165" fontId="2" fillId="0" borderId="23" xfId="5" applyNumberFormat="1" applyFont="1" applyBorder="1" applyAlignment="1">
      <alignment horizontal="center" vertical="center" wrapText="1"/>
    </xf>
    <xf numFmtId="165" fontId="5" fillId="0" borderId="13" xfId="5" applyNumberFormat="1" applyFont="1" applyBorder="1" applyAlignment="1">
      <alignment horizontal="center" vertical="center" wrapText="1"/>
    </xf>
    <xf numFmtId="165" fontId="5" fillId="0" borderId="16" xfId="5" applyNumberFormat="1" applyFont="1" applyBorder="1" applyAlignment="1">
      <alignment horizontal="center" vertical="center" wrapText="1"/>
    </xf>
    <xf numFmtId="165" fontId="2" fillId="0" borderId="0" xfId="3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164" fontId="4" fillId="0" borderId="0" xfId="1" applyNumberFormat="1" applyFont="1" applyAlignment="1">
      <alignment horizontal="right" vertical="center" wrapText="1"/>
    </xf>
    <xf numFmtId="165" fontId="10" fillId="0" borderId="22" xfId="1" applyNumberFormat="1" applyFont="1" applyBorder="1" applyAlignment="1">
      <alignment horizontal="center" vertical="center" wrapText="1"/>
    </xf>
    <xf numFmtId="9" fontId="13" fillId="0" borderId="0" xfId="0" applyNumberFormat="1" applyFont="1" applyAlignment="1">
      <alignment horizontal="right" vertical="center"/>
    </xf>
    <xf numFmtId="3" fontId="12" fillId="0" borderId="22" xfId="1" quotePrefix="1" applyNumberFormat="1" applyFont="1" applyBorder="1" applyAlignment="1">
      <alignment vertical="center" wrapText="1"/>
    </xf>
    <xf numFmtId="168" fontId="12" fillId="0" borderId="24" xfId="1" quotePrefix="1" applyNumberFormat="1" applyFont="1" applyBorder="1" applyAlignment="1">
      <alignment horizontal="center" vertical="center" wrapText="1"/>
    </xf>
    <xf numFmtId="168" fontId="12" fillId="0" borderId="25" xfId="1" quotePrefix="1" applyNumberFormat="1" applyFont="1" applyBorder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26" xfId="0" applyFont="1" applyBorder="1" applyAlignment="1">
      <alignment vertical="center"/>
    </xf>
    <xf numFmtId="0" fontId="14" fillId="2" borderId="9" xfId="0" applyFont="1" applyFill="1" applyBorder="1" applyAlignment="1">
      <alignment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6" xfId="0" applyFont="1" applyBorder="1" applyAlignment="1">
      <alignment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4" fontId="0" fillId="0" borderId="18" xfId="0" applyNumberFormat="1" applyBorder="1" applyAlignment="1">
      <alignment vertical="center"/>
    </xf>
    <xf numFmtId="167" fontId="0" fillId="0" borderId="12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167" fontId="0" fillId="0" borderId="21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4" fillId="0" borderId="27" xfId="0" applyNumberFormat="1" applyFont="1" applyBorder="1" applyAlignment="1">
      <alignment vertical="center"/>
    </xf>
    <xf numFmtId="167" fontId="14" fillId="0" borderId="28" xfId="0" applyNumberFormat="1" applyFont="1" applyBorder="1" applyAlignment="1">
      <alignment vertical="center"/>
    </xf>
    <xf numFmtId="4" fontId="14" fillId="0" borderId="26" xfId="0" applyNumberFormat="1" applyFont="1" applyBorder="1" applyAlignment="1">
      <alignment vertical="center"/>
    </xf>
    <xf numFmtId="4" fontId="14" fillId="0" borderId="28" xfId="0" applyNumberFormat="1" applyFont="1" applyBorder="1" applyAlignment="1">
      <alignment vertical="center"/>
    </xf>
    <xf numFmtId="164" fontId="4" fillId="0" borderId="3" xfId="1" applyNumberFormat="1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 wrapText="1"/>
    </xf>
    <xf numFmtId="164" fontId="4" fillId="0" borderId="5" xfId="1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left" vertical="center" wrapText="1"/>
    </xf>
    <xf numFmtId="49" fontId="11" fillId="0" borderId="0" xfId="1" applyNumberFormat="1" applyFont="1" applyAlignment="1">
      <alignment horizontal="left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6">
    <cellStyle name="Devis" xfId="4" xr:uid="{6EEC7F35-AF5B-479C-9675-2C66EC22A7A8}"/>
    <cellStyle name="Montant_DPGF" xfId="5" xr:uid="{C3C4E9A8-3B9A-4EC5-ABE4-0641C6B8C0FD}"/>
    <cellStyle name="Normal" xfId="0" builtinId="0"/>
    <cellStyle name="Normal 2" xfId="2" xr:uid="{CFC33ACA-5471-4ECF-A4FA-C19C200B6E1C}"/>
    <cellStyle name="Normal_DPGF Auriol 2" xfId="1" xr:uid="{CE86DD7C-5CB9-4218-9090-3BAC873EC977}"/>
    <cellStyle name="Reftitre" xfId="3" xr:uid="{36E0AA7E-E945-4C5D-B6F8-035CCA9766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Documents%20and%20Settings/jsodin/Local%20Settings/Temporary%20Internet%20Files/OLK7/DPGF%20Second%20oeuvre%20mja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tlse-files\e\THERESE\FACTURES\ENCOURS\7012TR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sodin/Local%20Settings/Temporary%20Internet%20Files/OLK7/DPGF%20Second%20oeuvre%20mja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:/Documents%20and%20Settings/jsodin/Local%20Settings/Temporary%20Internet%20Files/OLK7/DPGF%20Second%20oeuvre%20electricite%20CFO%20diff%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sodin/Local%20Settings/Temporary%20Internet%20Files/OLK7/DPGF%20Second%20oeuvre%20electricite%20CFO%20diff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ishpgena01.domaine_db.local/CacheRoot/2-Commerce%20EDP/2009.12.02%20Francheville%20-%20Les%20Jardins%20de%20L&#233;ane/2-%20Etude%20de%20prix/4-%20DPGF%20GO%20+%20SO%20Les%20Jardins%20de%20L&#233;an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hpgena01.domaine_db.local\CacheRoot\2-Commerce%20EDP\2009.12.02%20Francheville%20-%20Les%20Jardins%20de%20L&#233;ane\2-%20Etude%20de%20prix\4-%20DPGF%20GO%20+%20SO%20Les%20Jardins%20de%20L&#233;an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Srv-tlse-files/e/GARCIA/VALLAURI/CHANTIER/VALTABMG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tlse-files\e\GARCIA\VALLAURI\CHANTIER\VALTABMG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Srv-tlse-files/e/THERESE/FACTURES/ENCOURS/7012TR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 CFO avec GE 2 X 1000 KVA"/>
      <sheetName val="Lot CFO avec GE 2 X 500 KVA"/>
      <sheetName val="Lot CFA"/>
      <sheetName val="dpgf base"/>
    </sheetNames>
    <sheetDataSet>
      <sheetData sheetId="0"/>
      <sheetData sheetId="1"/>
      <sheetData sheetId="2"/>
      <sheetData sheetId="3">
        <row r="8">
          <cell r="A8" t="str">
            <v>CODE LIGNE</v>
          </cell>
          <cell r="C8" t="str">
            <v>N°</v>
          </cell>
          <cell r="D8" t="str">
            <v>Désignation</v>
          </cell>
          <cell r="E8" t="str">
            <v>Uté</v>
          </cell>
          <cell r="F8" t="str">
            <v>Qté</v>
          </cell>
          <cell r="G8" t="str">
            <v>PU</v>
          </cell>
          <cell r="H8" t="str">
            <v>PT</v>
          </cell>
          <cell r="K8" t="str">
            <v>Désignation</v>
          </cell>
          <cell r="L8" t="str">
            <v>Qté</v>
          </cell>
          <cell r="M8" t="str">
            <v>PU</v>
          </cell>
          <cell r="Q8">
            <v>919229.15299999993</v>
          </cell>
          <cell r="S8" t="str">
            <v>code bordereau</v>
          </cell>
        </row>
        <row r="10">
          <cell r="A10">
            <v>10</v>
          </cell>
          <cell r="K10" t="str">
            <v>pour mémoire voir chapitre bâtiment logistique</v>
          </cell>
        </row>
        <row r="11">
          <cell r="A11">
            <v>11</v>
          </cell>
          <cell r="K11" t="str">
            <v>Sans objet</v>
          </cell>
        </row>
        <row r="12">
          <cell r="A12">
            <v>12</v>
          </cell>
          <cell r="D12" t="str">
            <v>Estimation lot courants forts Mars 2010</v>
          </cell>
          <cell r="I12">
            <v>0</v>
          </cell>
          <cell r="K12" t="str">
            <v>pour mémoire voir chapitre bâtiment extension</v>
          </cell>
          <cell r="N12">
            <v>0</v>
          </cell>
          <cell r="S12">
            <v>1002</v>
          </cell>
        </row>
        <row r="13">
          <cell r="A13">
            <v>1001</v>
          </cell>
          <cell r="C13" t="str">
            <v>A</v>
          </cell>
          <cell r="D13" t="str">
            <v>Estimation lot courants forts Mars 2010</v>
          </cell>
          <cell r="I13">
            <v>0</v>
          </cell>
          <cell r="K13" t="str">
            <v>Estimation lot courants forts Mars 2010</v>
          </cell>
          <cell r="N13">
            <v>0</v>
          </cell>
          <cell r="S13">
            <v>1002</v>
          </cell>
        </row>
        <row r="14">
          <cell r="A14">
            <v>1002</v>
          </cell>
          <cell r="B14" t="str">
            <v>C</v>
          </cell>
          <cell r="C14" t="str">
            <v>A</v>
          </cell>
          <cell r="D14" t="str">
            <v>CH GIVORS</v>
          </cell>
          <cell r="I14">
            <v>0</v>
          </cell>
          <cell r="K14" t="str">
            <v>CH GIVORS</v>
          </cell>
          <cell r="N14">
            <v>0</v>
          </cell>
          <cell r="S14">
            <v>1001</v>
          </cell>
        </row>
        <row r="15">
          <cell r="A15">
            <v>1003</v>
          </cell>
          <cell r="B15" t="str">
            <v>C</v>
          </cell>
          <cell r="C15" t="str">
            <v>A.1</v>
          </cell>
          <cell r="D15" t="str">
            <v>Travaux préalables à l'opération de destruction.</v>
          </cell>
          <cell r="E15" t="str">
            <v>ens</v>
          </cell>
          <cell r="F15">
            <v>1</v>
          </cell>
          <cell r="I15">
            <v>0</v>
          </cell>
          <cell r="K15" t="str">
            <v>Travaux préalables à l'opération de destruction.</v>
          </cell>
          <cell r="N15">
            <v>0</v>
          </cell>
          <cell r="S15">
            <v>1003</v>
          </cell>
        </row>
        <row r="16">
          <cell r="A16">
            <v>1004</v>
          </cell>
          <cell r="B16" t="str">
            <v>C</v>
          </cell>
          <cell r="C16" t="str">
            <v>A.1.1</v>
          </cell>
          <cell r="D16" t="str">
            <v>Réalimention Bâtiment Historique</v>
          </cell>
          <cell r="E16" t="str">
            <v>ens</v>
          </cell>
          <cell r="F16">
            <v>1</v>
          </cell>
          <cell r="I16">
            <v>0</v>
          </cell>
          <cell r="K16" t="str">
            <v>Réalimention Bâtiment Historique</v>
          </cell>
          <cell r="N16">
            <v>0</v>
          </cell>
          <cell r="S16">
            <v>1004</v>
          </cell>
        </row>
        <row r="17">
          <cell r="A17">
            <v>1005</v>
          </cell>
          <cell r="B17" t="str">
            <v>C</v>
          </cell>
          <cell r="D17" t="str">
            <v>- Ajouts de départs sur TGBT Existant (Sous reserve de place pour l'installation de ce dernier - La prestation ne comprend pas le coffret d'istallation)</v>
          </cell>
          <cell r="F17">
            <v>0</v>
          </cell>
          <cell r="I17">
            <v>0</v>
          </cell>
          <cell r="K17" t="str">
            <v>- Ajouts de départs sur TGBT Existant (Sous reserve de place pour l'installation de ce dernier - La prestation ne comprend pas le coffret d'istallation)</v>
          </cell>
          <cell r="N17">
            <v>0</v>
          </cell>
          <cell r="S17">
            <v>1005</v>
          </cell>
        </row>
        <row r="18">
          <cell r="A18">
            <v>1006</v>
          </cell>
          <cell r="B18" t="str">
            <v>C</v>
          </cell>
          <cell r="D18" t="str">
            <v>-Réalisation des liaisons BT.</v>
          </cell>
          <cell r="I18">
            <v>0</v>
          </cell>
          <cell r="K18" t="str">
            <v>-Réalisation des liaisons BT.</v>
          </cell>
          <cell r="N18">
            <v>0</v>
          </cell>
          <cell r="S18">
            <v>1006</v>
          </cell>
        </row>
        <row r="19">
          <cell r="A19">
            <v>1007</v>
          </cell>
          <cell r="B19" t="str">
            <v>C</v>
          </cell>
          <cell r="D19" t="str">
            <v>-Pose du transformateur 400 / 230V Tri</v>
          </cell>
          <cell r="I19">
            <v>0</v>
          </cell>
          <cell r="K19" t="str">
            <v>-Pose du transformateur 400 / 230V Tri</v>
          </cell>
          <cell r="N19">
            <v>0</v>
          </cell>
          <cell r="S19">
            <v>1007</v>
          </cell>
        </row>
        <row r="20">
          <cell r="A20">
            <v>1008</v>
          </cell>
          <cell r="B20" t="str">
            <v>C</v>
          </cell>
          <cell r="C20" t="str">
            <v>A.1.1.1</v>
          </cell>
          <cell r="D20" t="str">
            <v>-raccordement du TGBT Existant (Suppression inverseur existant)</v>
          </cell>
          <cell r="E20" t="str">
            <v>ens</v>
          </cell>
          <cell r="F20">
            <v>1</v>
          </cell>
          <cell r="I20">
            <v>0</v>
          </cell>
          <cell r="K20" t="str">
            <v>-raccordement du TGBT Existant (Suppression inverseur existant)</v>
          </cell>
          <cell r="N20">
            <v>0</v>
          </cell>
          <cell r="S20">
            <v>1008</v>
          </cell>
        </row>
        <row r="21">
          <cell r="A21">
            <v>1009</v>
          </cell>
          <cell r="B21" t="str">
            <v>C</v>
          </cell>
          <cell r="C21" t="str">
            <v>A.1.1.1</v>
          </cell>
          <cell r="D21" t="str">
            <v>Réalimentation bâtiment historique depuis Poste de Livraison et Transformation N°3</v>
          </cell>
          <cell r="E21" t="str">
            <v>ens</v>
          </cell>
          <cell r="F21">
            <v>1</v>
          </cell>
          <cell r="G21">
            <v>819.49</v>
          </cell>
          <cell r="H21">
            <v>819.49</v>
          </cell>
          <cell r="I21">
            <v>0</v>
          </cell>
          <cell r="K21" t="str">
            <v>Réalimentation bâtiment historique depuis Poste de Livraison et Transformation N°3</v>
          </cell>
          <cell r="M21">
            <v>819.49</v>
          </cell>
          <cell r="N21">
            <v>0</v>
          </cell>
          <cell r="S21">
            <v>1009</v>
          </cell>
        </row>
        <row r="22">
          <cell r="A22">
            <v>1010</v>
          </cell>
          <cell r="B22" t="str">
            <v>C</v>
          </cell>
          <cell r="D22" t="str">
            <v>Disjoncteur 4x200 36 KA fixe prise AV</v>
          </cell>
          <cell r="E22" t="str">
            <v>u</v>
          </cell>
          <cell r="F22">
            <v>1</v>
          </cell>
          <cell r="G22">
            <v>819.49</v>
          </cell>
          <cell r="H22">
            <v>819.49</v>
          </cell>
          <cell r="I22">
            <v>819.49</v>
          </cell>
          <cell r="K22" t="str">
            <v>Disjoncteur 4x200 36 KA fixe prise AV</v>
          </cell>
          <cell r="M22">
            <v>819.49</v>
          </cell>
          <cell r="N22">
            <v>0</v>
          </cell>
          <cell r="S22">
            <v>1010</v>
          </cell>
        </row>
        <row r="23">
          <cell r="A23">
            <v>1011</v>
          </cell>
          <cell r="B23" t="str">
            <v>C</v>
          </cell>
          <cell r="D23" t="str">
            <v>Câbles d'alimentation 4x70 + 50 mm² Alu</v>
          </cell>
          <cell r="E23" t="str">
            <v>ml</v>
          </cell>
          <cell r="F23">
            <v>80</v>
          </cell>
          <cell r="G23">
            <v>24.58</v>
          </cell>
          <cell r="H23">
            <v>1966.4</v>
          </cell>
          <cell r="I23">
            <v>1966.3999999999999</v>
          </cell>
          <cell r="K23" t="str">
            <v>Câbles d'alimentation 4x70 + 50 mm² Alu</v>
          </cell>
          <cell r="M23">
            <v>24.58</v>
          </cell>
          <cell r="N23">
            <v>0</v>
          </cell>
          <cell r="S23">
            <v>1011</v>
          </cell>
        </row>
        <row r="24">
          <cell r="A24">
            <v>1012</v>
          </cell>
          <cell r="B24" t="str">
            <v>C</v>
          </cell>
          <cell r="D24" t="str">
            <v>Chemin de câbles</v>
          </cell>
          <cell r="E24" t="str">
            <v>ml</v>
          </cell>
          <cell r="F24">
            <v>80</v>
          </cell>
          <cell r="G24">
            <v>20.07</v>
          </cell>
          <cell r="H24">
            <v>1605.6</v>
          </cell>
          <cell r="I24">
            <v>1605.6</v>
          </cell>
          <cell r="K24" t="str">
            <v>Chemin de câbles</v>
          </cell>
          <cell r="M24">
            <v>20.07</v>
          </cell>
          <cell r="N24">
            <v>0</v>
          </cell>
          <cell r="S24">
            <v>1012</v>
          </cell>
        </row>
        <row r="25">
          <cell r="A25">
            <v>1013</v>
          </cell>
          <cell r="B25" t="str">
            <v>C</v>
          </cell>
          <cell r="D25" t="str">
            <v>Transformateur BT/BT 100KVA 400/230V</v>
          </cell>
          <cell r="E25" t="str">
            <v>ens</v>
          </cell>
          <cell r="F25">
            <v>1</v>
          </cell>
          <cell r="G25">
            <v>6016.68</v>
          </cell>
          <cell r="H25">
            <v>6016.68</v>
          </cell>
          <cell r="I25">
            <v>6016.68</v>
          </cell>
          <cell r="K25" t="str">
            <v>Transformateur BT/BT 100KVA 400/230V</v>
          </cell>
          <cell r="M25">
            <v>6016.68</v>
          </cell>
          <cell r="N25">
            <v>0</v>
          </cell>
          <cell r="S25">
            <v>1013</v>
          </cell>
        </row>
        <row r="26">
          <cell r="A26">
            <v>1014</v>
          </cell>
          <cell r="B26" t="str">
            <v>C</v>
          </cell>
          <cell r="D26" t="str">
            <v>Disjoncteur réglable 160/400A 45kA 4P déclencheur-STR23SE/fixe prise AV</v>
          </cell>
          <cell r="E26" t="str">
            <v>u</v>
          </cell>
          <cell r="F26">
            <v>1</v>
          </cell>
          <cell r="G26">
            <v>1508.61</v>
          </cell>
          <cell r="H26">
            <v>1508.61</v>
          </cell>
          <cell r="I26">
            <v>1508.61</v>
          </cell>
          <cell r="K26" t="str">
            <v>Disjoncteur réglable 160/400A 45kA 4P déclencheur-STR23SE/fixe prise AV</v>
          </cell>
          <cell r="M26">
            <v>1508.61</v>
          </cell>
          <cell r="N26">
            <v>0</v>
          </cell>
          <cell r="S26">
            <v>1014</v>
          </cell>
        </row>
        <row r="27">
          <cell r="A27">
            <v>1015</v>
          </cell>
          <cell r="B27" t="str">
            <v>C</v>
          </cell>
          <cell r="D27" t="str">
            <v>Modification du tableau existant</v>
          </cell>
          <cell r="E27" t="str">
            <v>u</v>
          </cell>
          <cell r="F27">
            <v>1</v>
          </cell>
          <cell r="G27">
            <v>1075.8</v>
          </cell>
          <cell r="H27">
            <v>1075.8</v>
          </cell>
          <cell r="I27">
            <v>1075.8</v>
          </cell>
          <cell r="K27" t="str">
            <v>Modification du tableau existant</v>
          </cell>
          <cell r="M27">
            <v>1075.8</v>
          </cell>
          <cell r="N27">
            <v>0</v>
          </cell>
          <cell r="S27">
            <v>1015</v>
          </cell>
        </row>
        <row r="28">
          <cell r="A28">
            <v>1016</v>
          </cell>
          <cell r="B28" t="str">
            <v>C</v>
          </cell>
          <cell r="D28" t="str">
            <v>Sous-total Réalimentation bâtiment historique depuis Poste de Livraison et Transformation N°3</v>
          </cell>
          <cell r="E28" t="str">
            <v>ens</v>
          </cell>
          <cell r="F28">
            <v>1</v>
          </cell>
          <cell r="G28">
            <v>12992.58</v>
          </cell>
          <cell r="H28">
            <v>12992.58</v>
          </cell>
          <cell r="I28">
            <v>0</v>
          </cell>
          <cell r="K28" t="str">
            <v>Sous-total Réalimentation bâtiment historique depuis Poste de Livraison et Transformation N°3</v>
          </cell>
          <cell r="N28">
            <v>0</v>
          </cell>
          <cell r="S28">
            <v>1016</v>
          </cell>
        </row>
        <row r="29">
          <cell r="A29">
            <v>1017</v>
          </cell>
          <cell r="B29" t="str">
            <v>C</v>
          </cell>
          <cell r="C29" t="str">
            <v>A.1.2</v>
          </cell>
          <cell r="D29" t="str">
            <v>Réalimentation du bâtiment USN " Médecine"</v>
          </cell>
          <cell r="E29" t="str">
            <v>ens</v>
          </cell>
          <cell r="F29">
            <v>0</v>
          </cell>
          <cell r="I29">
            <v>0</v>
          </cell>
          <cell r="K29" t="str">
            <v>Réalimentation du bâtiment USN " Médecine"</v>
          </cell>
          <cell r="N29">
            <v>0</v>
          </cell>
          <cell r="S29">
            <v>1017</v>
          </cell>
        </row>
        <row r="30">
          <cell r="A30">
            <v>1018</v>
          </cell>
          <cell r="B30" t="str">
            <v>C</v>
          </cell>
          <cell r="C30" t="str">
            <v>A.1.2</v>
          </cell>
          <cell r="D30" t="str">
            <v>Réalimentation du bâtiment USN " Médecine"</v>
          </cell>
          <cell r="E30" t="str">
            <v>ens</v>
          </cell>
          <cell r="F30">
            <v>1</v>
          </cell>
          <cell r="I30">
            <v>0</v>
          </cell>
          <cell r="K30" t="str">
            <v>Réalimentation du bâtiment USN " Médecine"</v>
          </cell>
          <cell r="N30">
            <v>0</v>
          </cell>
          <cell r="S30">
            <v>1018</v>
          </cell>
        </row>
        <row r="31">
          <cell r="A31">
            <v>1019</v>
          </cell>
          <cell r="B31" t="str">
            <v>C</v>
          </cell>
          <cell r="D31" t="str">
            <v>- Ajouts de départs sur TGBT Existant (Normal et remplacement)</v>
          </cell>
          <cell r="F31">
            <v>0</v>
          </cell>
          <cell r="I31">
            <v>0</v>
          </cell>
          <cell r="K31" t="str">
            <v>- Ajouts de départs sur TGBT Existant (Normal et remplacement)</v>
          </cell>
          <cell r="N31">
            <v>0</v>
          </cell>
          <cell r="S31">
            <v>1019</v>
          </cell>
        </row>
        <row r="32">
          <cell r="A32">
            <v>1020</v>
          </cell>
          <cell r="B32" t="str">
            <v>C</v>
          </cell>
          <cell r="D32" t="str">
            <v>-Réalisation des liaisons BT.</v>
          </cell>
          <cell r="I32">
            <v>0</v>
          </cell>
          <cell r="K32" t="str">
            <v>-Réalisation des liaisons BT.</v>
          </cell>
          <cell r="N32">
            <v>0</v>
          </cell>
          <cell r="S32">
            <v>1020</v>
          </cell>
        </row>
        <row r="33">
          <cell r="A33">
            <v>1021</v>
          </cell>
          <cell r="B33" t="str">
            <v>C</v>
          </cell>
          <cell r="C33" t="str">
            <v>A.1.2.1</v>
          </cell>
          <cell r="D33" t="str">
            <v>-raccordement du TGBT Existant</v>
          </cell>
          <cell r="E33" t="str">
            <v>ens</v>
          </cell>
          <cell r="F33">
            <v>1</v>
          </cell>
          <cell r="I33">
            <v>0</v>
          </cell>
          <cell r="K33" t="str">
            <v>-raccordement du TGBT Existant</v>
          </cell>
          <cell r="N33">
            <v>0</v>
          </cell>
          <cell r="S33">
            <v>1021</v>
          </cell>
        </row>
        <row r="34">
          <cell r="A34">
            <v>1022</v>
          </cell>
          <cell r="B34" t="str">
            <v>C</v>
          </cell>
          <cell r="C34" t="str">
            <v>A.1.2.1</v>
          </cell>
          <cell r="D34" t="str">
            <v>Réalimentation bâtiment USN depuis Poste de Livraison et Transformation N°3</v>
          </cell>
          <cell r="E34" t="str">
            <v>ens</v>
          </cell>
          <cell r="F34">
            <v>1</v>
          </cell>
          <cell r="G34">
            <v>819.49</v>
          </cell>
          <cell r="H34">
            <v>819.49</v>
          </cell>
          <cell r="I34">
            <v>0</v>
          </cell>
          <cell r="K34" t="str">
            <v>Réalimentation bâtiment USN depuis Poste de Livraison et Transformation N°3</v>
          </cell>
          <cell r="M34">
            <v>819.49</v>
          </cell>
          <cell r="N34">
            <v>0</v>
          </cell>
          <cell r="S34">
            <v>1022</v>
          </cell>
        </row>
        <row r="35">
          <cell r="A35">
            <v>1023</v>
          </cell>
          <cell r="B35" t="str">
            <v>C</v>
          </cell>
          <cell r="D35" t="str">
            <v>Disjoncteur 4x250 36 KA fixe prise AV</v>
          </cell>
          <cell r="E35" t="str">
            <v>u</v>
          </cell>
          <cell r="F35">
            <v>1</v>
          </cell>
          <cell r="G35">
            <v>819.49</v>
          </cell>
          <cell r="H35">
            <v>819.49</v>
          </cell>
          <cell r="I35">
            <v>819.49</v>
          </cell>
          <cell r="K35" t="str">
            <v>Disjoncteur 4x250 36 KA fixe prise AV</v>
          </cell>
          <cell r="M35">
            <v>819.49</v>
          </cell>
          <cell r="N35">
            <v>0</v>
          </cell>
          <cell r="S35">
            <v>1023</v>
          </cell>
        </row>
        <row r="36">
          <cell r="A36">
            <v>1024</v>
          </cell>
          <cell r="B36" t="str">
            <v>C</v>
          </cell>
          <cell r="D36" t="str">
            <v>Câble U1000 R2V 1x240 mm²</v>
          </cell>
          <cell r="E36" t="str">
            <v>u</v>
          </cell>
          <cell r="F36">
            <v>320</v>
          </cell>
          <cell r="G36">
            <v>26.54</v>
          </cell>
          <cell r="H36">
            <v>8492.7999999999993</v>
          </cell>
          <cell r="I36">
            <v>8492.7999999999993</v>
          </cell>
          <cell r="K36" t="str">
            <v>Câble U1000 R2V 1x240 mm²</v>
          </cell>
          <cell r="M36">
            <v>26.54</v>
          </cell>
          <cell r="N36">
            <v>0</v>
          </cell>
          <cell r="S36">
            <v>1024</v>
          </cell>
        </row>
        <row r="37">
          <cell r="A37">
            <v>1025</v>
          </cell>
          <cell r="B37" t="str">
            <v>C</v>
          </cell>
          <cell r="D37" t="str">
            <v>Câble U1000 R2V 1x120 mm²</v>
          </cell>
          <cell r="E37" t="str">
            <v>u</v>
          </cell>
          <cell r="F37">
            <v>80</v>
          </cell>
          <cell r="G37">
            <v>14.9</v>
          </cell>
          <cell r="H37">
            <v>1192</v>
          </cell>
          <cell r="I37">
            <v>1192</v>
          </cell>
          <cell r="K37" t="str">
            <v>Câble U1000 R2V 1x120 mm²</v>
          </cell>
          <cell r="M37">
            <v>14.9</v>
          </cell>
          <cell r="N37">
            <v>0</v>
          </cell>
          <cell r="S37">
            <v>1025</v>
          </cell>
        </row>
        <row r="38">
          <cell r="A38">
            <v>1026</v>
          </cell>
          <cell r="B38" t="str">
            <v>C</v>
          </cell>
          <cell r="D38" t="str">
            <v>Cosse 240 mm² XCT trou Diam 16 mm</v>
          </cell>
          <cell r="E38" t="str">
            <v>u</v>
          </cell>
          <cell r="F38">
            <v>8</v>
          </cell>
          <cell r="G38">
            <v>27.87</v>
          </cell>
          <cell r="H38">
            <v>222.96</v>
          </cell>
          <cell r="I38">
            <v>222.96</v>
          </cell>
          <cell r="K38" t="str">
            <v>Cosse 240 mm² XCT trou Diam 16 mm</v>
          </cell>
          <cell r="M38">
            <v>27.87</v>
          </cell>
          <cell r="N38">
            <v>0</v>
          </cell>
          <cell r="S38">
            <v>1026</v>
          </cell>
        </row>
        <row r="39">
          <cell r="A39">
            <v>1027</v>
          </cell>
          <cell r="B39" t="str">
            <v>C</v>
          </cell>
          <cell r="D39" t="str">
            <v>Cosse 120 mm² XCT trou Diam 12 mm</v>
          </cell>
          <cell r="E39" t="str">
            <v>u</v>
          </cell>
          <cell r="F39">
            <v>2</v>
          </cell>
          <cell r="G39">
            <v>20.329999999999998</v>
          </cell>
          <cell r="H39">
            <v>40.659999999999997</v>
          </cell>
          <cell r="I39">
            <v>40.659999999999997</v>
          </cell>
          <cell r="K39" t="str">
            <v>Cosse 120 mm² XCT trou Diam 12 mm</v>
          </cell>
          <cell r="M39">
            <v>20.329999999999998</v>
          </cell>
          <cell r="N39">
            <v>0</v>
          </cell>
          <cell r="S39">
            <v>1027</v>
          </cell>
        </row>
        <row r="40">
          <cell r="A40">
            <v>1028</v>
          </cell>
          <cell r="B40" t="str">
            <v>C</v>
          </cell>
          <cell r="D40" t="str">
            <v>Chemin de câbles</v>
          </cell>
          <cell r="E40" t="str">
            <v>ml</v>
          </cell>
          <cell r="F40">
            <v>80</v>
          </cell>
          <cell r="G40">
            <v>15.86</v>
          </cell>
          <cell r="H40">
            <v>1268.8</v>
          </cell>
          <cell r="I40">
            <v>1268.8</v>
          </cell>
          <cell r="K40" t="str">
            <v>Chemin de câbles</v>
          </cell>
          <cell r="M40">
            <v>15.86</v>
          </cell>
          <cell r="N40">
            <v>0</v>
          </cell>
          <cell r="S40">
            <v>1028</v>
          </cell>
        </row>
        <row r="41">
          <cell r="A41">
            <v>1029</v>
          </cell>
          <cell r="B41" t="str">
            <v>C</v>
          </cell>
          <cell r="C41" t="str">
            <v>A.1.2.2</v>
          </cell>
          <cell r="D41" t="str">
            <v>Sous-total Réalimentation bâtiment USN depuis Poste de Livraison et Transformation N°3</v>
          </cell>
          <cell r="E41" t="str">
            <v>ens</v>
          </cell>
          <cell r="F41">
            <v>1</v>
          </cell>
          <cell r="G41">
            <v>12036.71</v>
          </cell>
          <cell r="H41">
            <v>12036.71</v>
          </cell>
          <cell r="I41">
            <v>0</v>
          </cell>
          <cell r="K41" t="str">
            <v>Sous-total Réalimentation bâtiment USN depuis Poste de Livraison et Transformation N°3</v>
          </cell>
          <cell r="N41">
            <v>0</v>
          </cell>
          <cell r="S41">
            <v>1029</v>
          </cell>
        </row>
        <row r="42">
          <cell r="A42">
            <v>1030</v>
          </cell>
          <cell r="B42" t="str">
            <v>C</v>
          </cell>
          <cell r="C42" t="str">
            <v>A.1.2.2</v>
          </cell>
          <cell r="D42" t="str">
            <v>Réalimentation des dispositifs de sécurité incendie depuis "TGS" du Poste 3</v>
          </cell>
          <cell r="E42" t="str">
            <v>ens</v>
          </cell>
          <cell r="F42">
            <v>1</v>
          </cell>
          <cell r="I42">
            <v>0</v>
          </cell>
          <cell r="K42" t="str">
            <v>Réalimentation des dispositifs de sécurité incendie depuis "TGS" du Poste 3</v>
          </cell>
          <cell r="N42">
            <v>0</v>
          </cell>
          <cell r="S42">
            <v>1030</v>
          </cell>
        </row>
        <row r="43">
          <cell r="A43">
            <v>1031</v>
          </cell>
          <cell r="B43" t="str">
            <v>C</v>
          </cell>
          <cell r="D43" t="str">
            <v>Alimentation de trois tourelles de désenfumage en toiture du bâtiment Médecine.</v>
          </cell>
          <cell r="F43">
            <v>0</v>
          </cell>
          <cell r="I43">
            <v>0</v>
          </cell>
          <cell r="K43" t="str">
            <v>Alimentation de trois tourelles de désenfumage en toiture du bâtiment Médecine.</v>
          </cell>
          <cell r="N43">
            <v>0</v>
          </cell>
          <cell r="S43">
            <v>1031</v>
          </cell>
        </row>
        <row r="44">
          <cell r="A44">
            <v>1032</v>
          </cell>
          <cell r="B44" t="str">
            <v>C</v>
          </cell>
          <cell r="D44" t="str">
            <v>Hypothèse: 2.2 KW par tourelle</v>
          </cell>
          <cell r="E44" t="str">
            <v>u</v>
          </cell>
          <cell r="F44">
            <v>3</v>
          </cell>
          <cell r="G44">
            <v>153.84</v>
          </cell>
          <cell r="H44">
            <v>461.52</v>
          </cell>
          <cell r="I44">
            <v>0</v>
          </cell>
          <cell r="K44" t="str">
            <v>Hypothèse: 2.2 KW par tourelle</v>
          </cell>
          <cell r="M44">
            <v>153.84</v>
          </cell>
          <cell r="N44">
            <v>0</v>
          </cell>
          <cell r="S44">
            <v>1032</v>
          </cell>
        </row>
        <row r="45">
          <cell r="A45">
            <v>1033</v>
          </cell>
          <cell r="B45" t="str">
            <v>C</v>
          </cell>
          <cell r="D45" t="str">
            <v>Disjoncteur modulaire Multi 9 C60L MA 3 pôles 6.3A</v>
          </cell>
          <cell r="E45" t="str">
            <v>u</v>
          </cell>
          <cell r="F45">
            <v>3</v>
          </cell>
          <cell r="G45">
            <v>153.84</v>
          </cell>
          <cell r="H45">
            <v>461.52</v>
          </cell>
          <cell r="I45">
            <v>461.52</v>
          </cell>
          <cell r="K45" t="str">
            <v>Disjoncteur modulaire Multi 9 C60L MA 3 pôles 6.3A</v>
          </cell>
          <cell r="M45">
            <v>153.84</v>
          </cell>
          <cell r="N45">
            <v>0</v>
          </cell>
          <cell r="S45">
            <v>1033</v>
          </cell>
        </row>
        <row r="46">
          <cell r="A46">
            <v>1034</v>
          </cell>
          <cell r="B46" t="str">
            <v>C</v>
          </cell>
          <cell r="D46" t="str">
            <v>Câble CR1 C1  SNA SH 4G4 mm² non armé(3 Tourelles bat USN)</v>
          </cell>
          <cell r="E46" t="str">
            <v>ml</v>
          </cell>
          <cell r="F46">
            <v>300</v>
          </cell>
          <cell r="G46">
            <v>6.1</v>
          </cell>
          <cell r="H46">
            <v>1830</v>
          </cell>
          <cell r="I46">
            <v>1830</v>
          </cell>
          <cell r="K46" t="str">
            <v>Câble CR1 C1  SNA SH 4G4 mm² non armé(3 Tourelles bat USN)</v>
          </cell>
          <cell r="M46">
            <v>6.1</v>
          </cell>
          <cell r="N46">
            <v>0</v>
          </cell>
          <cell r="S46">
            <v>1034</v>
          </cell>
        </row>
        <row r="47">
          <cell r="A47">
            <v>1035</v>
          </cell>
          <cell r="B47" t="str">
            <v>C</v>
          </cell>
          <cell r="D47" t="str">
            <v>Modification TGS batiment BMT</v>
          </cell>
          <cell r="E47" t="str">
            <v>u</v>
          </cell>
          <cell r="F47">
            <v>1</v>
          </cell>
          <cell r="G47">
            <v>976.92</v>
          </cell>
          <cell r="H47">
            <v>976.92</v>
          </cell>
          <cell r="I47">
            <v>976.92</v>
          </cell>
          <cell r="K47" t="str">
            <v>Modification TGS batiment BMT</v>
          </cell>
          <cell r="M47">
            <v>976.92</v>
          </cell>
          <cell r="N47">
            <v>0</v>
          </cell>
          <cell r="S47">
            <v>1035</v>
          </cell>
        </row>
        <row r="48">
          <cell r="A48">
            <v>1036</v>
          </cell>
          <cell r="B48" t="str">
            <v>C</v>
          </cell>
          <cell r="D48" t="str">
            <v>Sous-total Réalimentation des dispositifs de sécurité incendie depuis "TGS" du Poste 3</v>
          </cell>
          <cell r="E48" t="str">
            <v>ens</v>
          </cell>
          <cell r="F48">
            <v>1</v>
          </cell>
          <cell r="G48">
            <v>3268.44</v>
          </cell>
          <cell r="H48">
            <v>3268.44</v>
          </cell>
          <cell r="I48">
            <v>0</v>
          </cell>
          <cell r="K48" t="str">
            <v>Sous-total Réalimentation des dispositifs de sécurité incendie depuis "TGS" du Poste 3</v>
          </cell>
          <cell r="N48">
            <v>0</v>
          </cell>
          <cell r="S48">
            <v>1036</v>
          </cell>
        </row>
        <row r="49">
          <cell r="A49">
            <v>1037</v>
          </cell>
          <cell r="B49" t="str">
            <v>C</v>
          </cell>
          <cell r="C49" t="str">
            <v>A.1.3</v>
          </cell>
          <cell r="D49" t="str">
            <v>Réalimentation du bâtiment Gériatrie</v>
          </cell>
          <cell r="E49" t="str">
            <v>ens</v>
          </cell>
          <cell r="F49">
            <v>0</v>
          </cell>
          <cell r="I49">
            <v>0</v>
          </cell>
          <cell r="K49" t="str">
            <v>Réalimentation du bâtiment Gériatrie</v>
          </cell>
          <cell r="N49">
            <v>0</v>
          </cell>
          <cell r="S49">
            <v>1037</v>
          </cell>
        </row>
        <row r="50">
          <cell r="A50">
            <v>1038</v>
          </cell>
          <cell r="B50" t="str">
            <v>C</v>
          </cell>
          <cell r="C50" t="str">
            <v>A.1.3</v>
          </cell>
          <cell r="D50" t="str">
            <v>Réalimentation du bâtiment Gériatrie</v>
          </cell>
          <cell r="E50" t="str">
            <v>ens</v>
          </cell>
          <cell r="F50">
            <v>1</v>
          </cell>
          <cell r="I50">
            <v>0</v>
          </cell>
          <cell r="K50" t="str">
            <v>Réalimentation du bâtiment Gériatrie</v>
          </cell>
          <cell r="N50">
            <v>0</v>
          </cell>
          <cell r="S50">
            <v>1038</v>
          </cell>
        </row>
        <row r="51">
          <cell r="A51">
            <v>1039</v>
          </cell>
          <cell r="B51" t="str">
            <v>C</v>
          </cell>
          <cell r="D51" t="str">
            <v>- Ajouts de départs sur TGBT Existant (Normal et remplacement)</v>
          </cell>
          <cell r="F51">
            <v>0</v>
          </cell>
          <cell r="I51">
            <v>0</v>
          </cell>
          <cell r="K51" t="str">
            <v>- Ajouts de départs sur TGBT Existant (Normal et remplacement)</v>
          </cell>
          <cell r="N51">
            <v>0</v>
          </cell>
          <cell r="S51">
            <v>1039</v>
          </cell>
        </row>
        <row r="52">
          <cell r="A52">
            <v>1040</v>
          </cell>
          <cell r="B52" t="str">
            <v>C</v>
          </cell>
          <cell r="D52" t="str">
            <v>-Réalisation des liaisons BT.</v>
          </cell>
          <cell r="I52">
            <v>0</v>
          </cell>
          <cell r="K52" t="str">
            <v>-Réalisation des liaisons BT.</v>
          </cell>
          <cell r="N52">
            <v>0</v>
          </cell>
          <cell r="S52">
            <v>1040</v>
          </cell>
        </row>
        <row r="53">
          <cell r="A53">
            <v>1041</v>
          </cell>
          <cell r="B53" t="str">
            <v>C</v>
          </cell>
          <cell r="C53" t="str">
            <v>A.1.3.1</v>
          </cell>
          <cell r="D53" t="str">
            <v>-Réalisation d'un TGBT et TGS et alimentations des TD depuis départs existants</v>
          </cell>
          <cell r="E53" t="str">
            <v>ens</v>
          </cell>
          <cell r="F53">
            <v>1</v>
          </cell>
          <cell r="I53">
            <v>0</v>
          </cell>
          <cell r="K53" t="str">
            <v>-Réalisation d'un TGBT et TGS et alimentations des TD depuis départs existants</v>
          </cell>
          <cell r="N53">
            <v>0</v>
          </cell>
          <cell r="S53">
            <v>1041</v>
          </cell>
        </row>
        <row r="54">
          <cell r="A54">
            <v>1042</v>
          </cell>
          <cell r="B54" t="str">
            <v>C</v>
          </cell>
          <cell r="C54" t="str">
            <v>A.1.3.1</v>
          </cell>
          <cell r="D54" t="str">
            <v>Armoire de distribution Bâtiment Gériatrie</v>
          </cell>
          <cell r="E54" t="str">
            <v>ens</v>
          </cell>
          <cell r="F54">
            <v>1</v>
          </cell>
          <cell r="G54">
            <v>3602.27</v>
          </cell>
          <cell r="H54">
            <v>3602.27</v>
          </cell>
          <cell r="I54">
            <v>0</v>
          </cell>
          <cell r="K54" t="str">
            <v>Armoire de distribution Bâtiment Gériatrie</v>
          </cell>
          <cell r="M54">
            <v>3602.27</v>
          </cell>
          <cell r="N54">
            <v>0</v>
          </cell>
          <cell r="S54">
            <v>1042</v>
          </cell>
        </row>
        <row r="55">
          <cell r="A55">
            <v>1043</v>
          </cell>
          <cell r="B55" t="str">
            <v>C</v>
          </cell>
          <cell r="D55" t="str">
            <v>AGBT Bâtiment Gériatrie</v>
          </cell>
          <cell r="E55" t="str">
            <v>ens</v>
          </cell>
          <cell r="F55">
            <v>1</v>
          </cell>
          <cell r="G55">
            <v>3602.27</v>
          </cell>
          <cell r="H55">
            <v>3602.27</v>
          </cell>
          <cell r="I55">
            <v>3602.27</v>
          </cell>
          <cell r="K55" t="str">
            <v>AGBT Bâtiment Gériatrie</v>
          </cell>
          <cell r="M55">
            <v>3602.27</v>
          </cell>
          <cell r="N55">
            <v>0</v>
          </cell>
          <cell r="S55">
            <v>1043</v>
          </cell>
        </row>
        <row r="56">
          <cell r="A56">
            <v>1044</v>
          </cell>
          <cell r="B56" t="str">
            <v>C</v>
          </cell>
          <cell r="D56" t="str">
            <v>TGS déporté Bâtiment Gériatrie</v>
          </cell>
          <cell r="E56" t="str">
            <v>ens</v>
          </cell>
          <cell r="F56">
            <v>1</v>
          </cell>
          <cell r="G56">
            <v>996.76</v>
          </cell>
          <cell r="H56">
            <v>996.76</v>
          </cell>
          <cell r="I56">
            <v>996.76</v>
          </cell>
          <cell r="K56" t="str">
            <v>TGS déporté Bâtiment Gériatrie</v>
          </cell>
          <cell r="M56">
            <v>996.76</v>
          </cell>
          <cell r="N56">
            <v>0</v>
          </cell>
          <cell r="S56">
            <v>1044</v>
          </cell>
        </row>
        <row r="57">
          <cell r="A57">
            <v>1045</v>
          </cell>
          <cell r="B57" t="str">
            <v>C</v>
          </cell>
          <cell r="C57" t="str">
            <v>A.1.3.2</v>
          </cell>
          <cell r="D57" t="str">
            <v>Sous-total Armoire de distribution Bâtiment Gériatrie</v>
          </cell>
          <cell r="E57" t="str">
            <v>ens</v>
          </cell>
          <cell r="F57">
            <v>1</v>
          </cell>
          <cell r="G57">
            <v>4599.03</v>
          </cell>
          <cell r="H57">
            <v>4599.03</v>
          </cell>
          <cell r="I57">
            <v>0</v>
          </cell>
          <cell r="K57" t="str">
            <v>Sous-total Armoire de distribution Bâtiment Gériatrie</v>
          </cell>
          <cell r="N57">
            <v>0</v>
          </cell>
          <cell r="S57">
            <v>1045</v>
          </cell>
        </row>
        <row r="58">
          <cell r="A58">
            <v>1046</v>
          </cell>
          <cell r="B58" t="str">
            <v>C</v>
          </cell>
          <cell r="C58" t="str">
            <v>A.1.3.2</v>
          </cell>
          <cell r="D58" t="str">
            <v>Réalimentation bâtiment Gériatrie depuis Poste de Livraison et Transformation N°3</v>
          </cell>
          <cell r="E58" t="str">
            <v>ens</v>
          </cell>
          <cell r="F58">
            <v>1</v>
          </cell>
          <cell r="G58">
            <v>819.49</v>
          </cell>
          <cell r="H58">
            <v>819.49</v>
          </cell>
          <cell r="I58">
            <v>0</v>
          </cell>
          <cell r="K58" t="str">
            <v>Réalimentation bâtiment Gériatrie depuis Poste de Livraison et Transformation N°3</v>
          </cell>
          <cell r="M58">
            <v>819.49</v>
          </cell>
          <cell r="N58">
            <v>0</v>
          </cell>
          <cell r="S58">
            <v>1046</v>
          </cell>
        </row>
        <row r="59">
          <cell r="A59">
            <v>1047</v>
          </cell>
          <cell r="B59" t="str">
            <v>C</v>
          </cell>
          <cell r="D59" t="str">
            <v>Disjoncteur 4x250 36 KA fixe prise AV</v>
          </cell>
          <cell r="E59" t="str">
            <v>u</v>
          </cell>
          <cell r="F59">
            <v>1</v>
          </cell>
          <cell r="G59">
            <v>819.49</v>
          </cell>
          <cell r="H59">
            <v>819.49</v>
          </cell>
          <cell r="I59">
            <v>819.49</v>
          </cell>
          <cell r="K59" t="str">
            <v>Disjoncteur 4x250 36 KA fixe prise AV</v>
          </cell>
          <cell r="M59">
            <v>819.49</v>
          </cell>
          <cell r="N59">
            <v>0</v>
          </cell>
          <cell r="S59">
            <v>1047</v>
          </cell>
        </row>
        <row r="60">
          <cell r="A60">
            <v>1048</v>
          </cell>
          <cell r="B60" t="str">
            <v>C</v>
          </cell>
          <cell r="D60" t="str">
            <v>Câble U1000 R2V 1x240 mm²</v>
          </cell>
          <cell r="E60" t="str">
            <v>u</v>
          </cell>
          <cell r="F60">
            <v>600</v>
          </cell>
          <cell r="G60">
            <v>26.54</v>
          </cell>
          <cell r="H60">
            <v>15924</v>
          </cell>
          <cell r="I60">
            <v>15924</v>
          </cell>
          <cell r="K60" t="str">
            <v>Câble U1000 R2V 1x240 mm²</v>
          </cell>
          <cell r="M60">
            <v>26.54</v>
          </cell>
          <cell r="N60">
            <v>0</v>
          </cell>
          <cell r="S60">
            <v>1048</v>
          </cell>
        </row>
        <row r="61">
          <cell r="A61">
            <v>1049</v>
          </cell>
          <cell r="B61" t="str">
            <v>C</v>
          </cell>
          <cell r="D61" t="str">
            <v>Câble U1000 R2V 1x120 mm²</v>
          </cell>
          <cell r="E61" t="str">
            <v>u</v>
          </cell>
          <cell r="F61">
            <v>150</v>
          </cell>
          <cell r="G61">
            <v>14.9</v>
          </cell>
          <cell r="H61">
            <v>2235</v>
          </cell>
          <cell r="I61">
            <v>2235</v>
          </cell>
          <cell r="K61" t="str">
            <v>Câble U1000 R2V 1x120 mm²</v>
          </cell>
          <cell r="M61">
            <v>14.9</v>
          </cell>
          <cell r="N61">
            <v>0</v>
          </cell>
          <cell r="S61">
            <v>1049</v>
          </cell>
        </row>
        <row r="62">
          <cell r="A62">
            <v>1050</v>
          </cell>
          <cell r="B62" t="str">
            <v>C</v>
          </cell>
          <cell r="D62" t="str">
            <v>Cosse 240 mm² XCT trou Diam 16 mm</v>
          </cell>
          <cell r="E62" t="str">
            <v>u</v>
          </cell>
          <cell r="F62">
            <v>8</v>
          </cell>
          <cell r="G62">
            <v>27.87</v>
          </cell>
          <cell r="H62">
            <v>222.96</v>
          </cell>
          <cell r="I62">
            <v>222.96</v>
          </cell>
          <cell r="K62" t="str">
            <v>Cosse 240 mm² XCT trou Diam 16 mm</v>
          </cell>
          <cell r="M62">
            <v>27.87</v>
          </cell>
          <cell r="N62">
            <v>0</v>
          </cell>
          <cell r="S62">
            <v>1050</v>
          </cell>
        </row>
        <row r="63">
          <cell r="A63">
            <v>1051</v>
          </cell>
          <cell r="B63" t="str">
            <v>C</v>
          </cell>
          <cell r="D63" t="str">
            <v>Cosse 120 mm² XCT trou Diam 12 mm</v>
          </cell>
          <cell r="E63" t="str">
            <v>u</v>
          </cell>
          <cell r="F63">
            <v>2</v>
          </cell>
          <cell r="G63">
            <v>20.329999999999998</v>
          </cell>
          <cell r="H63">
            <v>40.659999999999997</v>
          </cell>
          <cell r="I63">
            <v>40.659999999999997</v>
          </cell>
          <cell r="K63" t="str">
            <v>Cosse 120 mm² XCT trou Diam 12 mm</v>
          </cell>
          <cell r="M63">
            <v>20.329999999999998</v>
          </cell>
          <cell r="N63">
            <v>0</v>
          </cell>
          <cell r="S63">
            <v>1051</v>
          </cell>
        </row>
        <row r="64">
          <cell r="A64">
            <v>1052</v>
          </cell>
          <cell r="B64" t="str">
            <v>C</v>
          </cell>
          <cell r="D64" t="str">
            <v>Fourreau TPC  rouge diamètre 110</v>
          </cell>
          <cell r="E64" t="str">
            <v>u</v>
          </cell>
          <cell r="F64">
            <v>120</v>
          </cell>
          <cell r="G64">
            <v>8.84</v>
          </cell>
          <cell r="H64">
            <v>1060.8</v>
          </cell>
          <cell r="I64">
            <v>1060.8</v>
          </cell>
          <cell r="K64" t="str">
            <v>Fourreau TPC  rouge diamètre 110</v>
          </cell>
          <cell r="M64">
            <v>8.84</v>
          </cell>
          <cell r="N64">
            <v>0</v>
          </cell>
          <cell r="S64">
            <v>1052</v>
          </cell>
        </row>
        <row r="65">
          <cell r="A65">
            <v>1053</v>
          </cell>
          <cell r="B65" t="str">
            <v>C</v>
          </cell>
          <cell r="C65" t="str">
            <v>A.1.3.3</v>
          </cell>
          <cell r="D65" t="str">
            <v>Modification TGS batiment BMT</v>
          </cell>
          <cell r="E65" t="str">
            <v>u</v>
          </cell>
          <cell r="F65">
            <v>1</v>
          </cell>
          <cell r="G65">
            <v>976.92</v>
          </cell>
          <cell r="H65">
            <v>976.92</v>
          </cell>
          <cell r="I65">
            <v>976.92</v>
          </cell>
          <cell r="K65" t="str">
            <v>Modification TGS batiment BMT</v>
          </cell>
          <cell r="M65">
            <v>976.92</v>
          </cell>
          <cell r="N65">
            <v>0</v>
          </cell>
          <cell r="S65">
            <v>1053</v>
          </cell>
        </row>
        <row r="66">
          <cell r="A66">
            <v>1054</v>
          </cell>
          <cell r="B66" t="str">
            <v>C</v>
          </cell>
          <cell r="C66" t="str">
            <v>A.1.3.3</v>
          </cell>
          <cell r="D66" t="str">
            <v>Rélimentation des dispositifs de sécurité incendie depuis "TGS" du Poste 3</v>
          </cell>
          <cell r="E66" t="str">
            <v>ens</v>
          </cell>
          <cell r="F66">
            <v>1</v>
          </cell>
          <cell r="G66">
            <v>289.68</v>
          </cell>
          <cell r="H66">
            <v>289.68</v>
          </cell>
          <cell r="I66">
            <v>0</v>
          </cell>
          <cell r="K66" t="str">
            <v>Rélimentation des dispositifs de sécurité incendie depuis "TGS" du Poste 3</v>
          </cell>
          <cell r="M66">
            <v>289.68</v>
          </cell>
          <cell r="N66">
            <v>0</v>
          </cell>
          <cell r="S66">
            <v>1054</v>
          </cell>
        </row>
        <row r="67">
          <cell r="A67">
            <v>1055</v>
          </cell>
          <cell r="B67" t="str">
            <v>C</v>
          </cell>
          <cell r="D67" t="str">
            <v>NSX 100F TM25D 4P3D disjoncteur Compact</v>
          </cell>
          <cell r="E67" t="str">
            <v>u</v>
          </cell>
          <cell r="F67">
            <v>1</v>
          </cell>
          <cell r="G67">
            <v>289.68</v>
          </cell>
          <cell r="H67">
            <v>289.68</v>
          </cell>
          <cell r="I67">
            <v>289.68</v>
          </cell>
          <cell r="K67" t="str">
            <v>NSX 100F TM25D 4P3D disjoncteur Compact</v>
          </cell>
          <cell r="M67">
            <v>289.68</v>
          </cell>
          <cell r="N67">
            <v>0</v>
          </cell>
          <cell r="S67">
            <v>1055</v>
          </cell>
        </row>
        <row r="68">
          <cell r="A68">
            <v>1056</v>
          </cell>
          <cell r="B68" t="str">
            <v>C</v>
          </cell>
          <cell r="D68" t="str">
            <v>CR1C1 1x35 GL</v>
          </cell>
          <cell r="E68" t="str">
            <v>ml</v>
          </cell>
          <cell r="F68">
            <v>450</v>
          </cell>
          <cell r="G68">
            <v>9.52</v>
          </cell>
          <cell r="H68">
            <v>4284</v>
          </cell>
          <cell r="I68">
            <v>4284</v>
          </cell>
          <cell r="K68" t="str">
            <v>CR1C1 1x35 GL</v>
          </cell>
          <cell r="M68">
            <v>9.52</v>
          </cell>
          <cell r="N68">
            <v>0</v>
          </cell>
          <cell r="S68">
            <v>1056</v>
          </cell>
        </row>
        <row r="69">
          <cell r="A69">
            <v>1057</v>
          </cell>
          <cell r="B69" t="str">
            <v>C</v>
          </cell>
          <cell r="D69" t="str">
            <v>CR1C1 1x35 GL</v>
          </cell>
          <cell r="E69" t="str">
            <v>ml</v>
          </cell>
          <cell r="F69">
            <v>150</v>
          </cell>
          <cell r="G69">
            <v>9.52</v>
          </cell>
          <cell r="H69">
            <v>1428</v>
          </cell>
          <cell r="I69">
            <v>1428</v>
          </cell>
          <cell r="K69" t="str">
            <v>CR1C1 1x35 GL</v>
          </cell>
          <cell r="M69">
            <v>9.52</v>
          </cell>
          <cell r="N69">
            <v>0</v>
          </cell>
          <cell r="S69">
            <v>1057</v>
          </cell>
        </row>
        <row r="70">
          <cell r="A70">
            <v>1058</v>
          </cell>
          <cell r="B70" t="str">
            <v>C</v>
          </cell>
          <cell r="D70" t="str">
            <v>Cosse 50 mm² XCT trou Diam 12 mm</v>
          </cell>
          <cell r="E70" t="str">
            <v>u</v>
          </cell>
          <cell r="F70">
            <v>8</v>
          </cell>
          <cell r="G70">
            <v>10.31</v>
          </cell>
          <cell r="H70">
            <v>82.48</v>
          </cell>
          <cell r="I70">
            <v>82.48</v>
          </cell>
          <cell r="K70" t="str">
            <v>Cosse 50 mm² XCT trou Diam 12 mm</v>
          </cell>
          <cell r="M70">
            <v>10.31</v>
          </cell>
          <cell r="N70">
            <v>0</v>
          </cell>
          <cell r="S70">
            <v>1058</v>
          </cell>
        </row>
        <row r="71">
          <cell r="A71">
            <v>1059</v>
          </cell>
          <cell r="B71" t="str">
            <v>C</v>
          </cell>
          <cell r="D71" t="str">
            <v>Fourreau TPC  rouge diamètre 110</v>
          </cell>
          <cell r="E71" t="str">
            <v>u</v>
          </cell>
          <cell r="F71">
            <v>120</v>
          </cell>
          <cell r="G71">
            <v>8.84</v>
          </cell>
          <cell r="H71">
            <v>1060.8</v>
          </cell>
          <cell r="I71">
            <v>1060.8</v>
          </cell>
          <cell r="K71" t="str">
            <v>Fourreau TPC  rouge diamètre 110</v>
          </cell>
          <cell r="M71">
            <v>8.84</v>
          </cell>
          <cell r="N71">
            <v>0</v>
          </cell>
          <cell r="S71">
            <v>1059</v>
          </cell>
        </row>
        <row r="72">
          <cell r="A72">
            <v>1060</v>
          </cell>
          <cell r="B72" t="str">
            <v>C</v>
          </cell>
          <cell r="D72" t="str">
            <v>Modification TGS batiment BMT</v>
          </cell>
          <cell r="E72" t="str">
            <v>u</v>
          </cell>
          <cell r="F72">
            <v>1</v>
          </cell>
          <cell r="G72">
            <v>976.92</v>
          </cell>
          <cell r="H72">
            <v>976.92</v>
          </cell>
          <cell r="I72">
            <v>976.92</v>
          </cell>
          <cell r="K72" t="str">
            <v>Modification TGS batiment BMT</v>
          </cell>
          <cell r="M72">
            <v>976.92</v>
          </cell>
          <cell r="N72">
            <v>0</v>
          </cell>
          <cell r="S72">
            <v>1060</v>
          </cell>
        </row>
        <row r="73">
          <cell r="A73">
            <v>1061</v>
          </cell>
          <cell r="B73" t="str">
            <v>C</v>
          </cell>
          <cell r="C73" t="str">
            <v>A.1.4</v>
          </cell>
          <cell r="D73" t="str">
            <v>Préparation démolition Cusisine et Poste de Livraison et Transformation 1</v>
          </cell>
          <cell r="E73" t="str">
            <v>ens</v>
          </cell>
          <cell r="F73">
            <v>0</v>
          </cell>
          <cell r="I73">
            <v>0</v>
          </cell>
          <cell r="K73" t="str">
            <v>Préparation démolition Cusisine et Poste de Livraison et Transformation 1</v>
          </cell>
          <cell r="N73">
            <v>0</v>
          </cell>
          <cell r="S73">
            <v>1061</v>
          </cell>
        </row>
        <row r="74">
          <cell r="A74">
            <v>1062</v>
          </cell>
          <cell r="B74" t="str">
            <v>C</v>
          </cell>
          <cell r="C74" t="str">
            <v>A.1.4</v>
          </cell>
          <cell r="D74" t="str">
            <v>Préparation démolition Cusisine et Poste de Livraison et Transformation 1</v>
          </cell>
          <cell r="E74" t="str">
            <v>ens</v>
          </cell>
          <cell r="F74">
            <v>1</v>
          </cell>
          <cell r="I74">
            <v>0</v>
          </cell>
          <cell r="K74" t="str">
            <v>Préparation démolition Cusisine et Poste de Livraison et Transformation 1</v>
          </cell>
          <cell r="N74">
            <v>0</v>
          </cell>
          <cell r="S74">
            <v>1062</v>
          </cell>
        </row>
        <row r="75">
          <cell r="A75">
            <v>1063</v>
          </cell>
          <cell r="B75" t="str">
            <v>C</v>
          </cell>
          <cell r="C75" t="str">
            <v>A.1.4.1</v>
          </cell>
          <cell r="D75" t="str">
            <v>Mise Hors tension du Poste de Livraison et Transformation N° 1</v>
          </cell>
          <cell r="E75" t="str">
            <v>ens</v>
          </cell>
          <cell r="F75">
            <v>1</v>
          </cell>
          <cell r="I75">
            <v>0</v>
          </cell>
          <cell r="K75" t="str">
            <v>Mise Hors tension du Poste de Livraison et Transformation N° 1</v>
          </cell>
          <cell r="N75">
            <v>0</v>
          </cell>
          <cell r="S75">
            <v>1063</v>
          </cell>
        </row>
        <row r="76">
          <cell r="A76">
            <v>1064</v>
          </cell>
          <cell r="B76" t="str">
            <v>C</v>
          </cell>
          <cell r="D76" t="str">
            <v>Cette prestation comprend le décâblage des départs existants après coupure par les services habilités du centre hospitalier de GIVORS.</v>
          </cell>
          <cell r="F76">
            <v>0</v>
          </cell>
          <cell r="I76">
            <v>0</v>
          </cell>
          <cell r="K76" t="str">
            <v>Cette prestation comprend le décâblage des départs existants après coupure par les services habilités du centre hospitalier de GIVORS.</v>
          </cell>
          <cell r="N76">
            <v>0</v>
          </cell>
          <cell r="S76">
            <v>1064</v>
          </cell>
        </row>
        <row r="77">
          <cell r="A77">
            <v>1065</v>
          </cell>
          <cell r="B77" t="str">
            <v>C</v>
          </cell>
          <cell r="D77" t="str">
            <v>La prestations ne comprend pas:</v>
          </cell>
          <cell r="I77">
            <v>0</v>
          </cell>
          <cell r="K77" t="str">
            <v>La prestations ne comprend pas:</v>
          </cell>
          <cell r="N77">
            <v>0</v>
          </cell>
          <cell r="S77">
            <v>1065</v>
          </cell>
        </row>
        <row r="78">
          <cell r="A78">
            <v>1066</v>
          </cell>
          <cell r="B78" t="str">
            <v>C</v>
          </cell>
          <cell r="D78" t="str">
            <v>La prestations ne comprend pas:</v>
          </cell>
          <cell r="I78">
            <v>0</v>
          </cell>
          <cell r="K78" t="str">
            <v>La prestations ne comprend pas:</v>
          </cell>
          <cell r="N78">
            <v>0</v>
          </cell>
          <cell r="S78">
            <v>1066</v>
          </cell>
        </row>
        <row r="79">
          <cell r="A79">
            <v>1067</v>
          </cell>
          <cell r="B79" t="str">
            <v>C</v>
          </cell>
          <cell r="D79" t="str">
            <v>- La dépose des câbles en place (curage des réseaux) et équipements en place</v>
          </cell>
          <cell r="I79">
            <v>0</v>
          </cell>
          <cell r="K79" t="str">
            <v>- La dépose des câbles en place (curage des réseaux) et équipements en place</v>
          </cell>
          <cell r="N79">
            <v>0</v>
          </cell>
          <cell r="S79">
            <v>1067</v>
          </cell>
        </row>
        <row r="80">
          <cell r="A80">
            <v>1068</v>
          </cell>
          <cell r="B80" t="str">
            <v>C</v>
          </cell>
          <cell r="D80" t="str">
            <v>- Le traitement en déchet des postes et transformateurs supprimés.</v>
          </cell>
          <cell r="E80" t="str">
            <v>ens</v>
          </cell>
          <cell r="F80">
            <v>1</v>
          </cell>
          <cell r="G80">
            <v>840.52</v>
          </cell>
          <cell r="H80">
            <v>840.52</v>
          </cell>
          <cell r="I80">
            <v>0</v>
          </cell>
          <cell r="K80" t="str">
            <v>- Le traitement en déchet des postes et transformateurs supprimés.</v>
          </cell>
          <cell r="M80">
            <v>840.52</v>
          </cell>
          <cell r="N80">
            <v>0</v>
          </cell>
          <cell r="S80">
            <v>1068</v>
          </cell>
        </row>
        <row r="81">
          <cell r="A81">
            <v>1069</v>
          </cell>
          <cell r="B81" t="str">
            <v>C</v>
          </cell>
          <cell r="C81" t="str">
            <v>A.1.4.2</v>
          </cell>
          <cell r="D81" t="str">
            <v>Mise hors tension  et decablage du poste 1</v>
          </cell>
          <cell r="E81" t="str">
            <v>ens</v>
          </cell>
          <cell r="F81">
            <v>1</v>
          </cell>
          <cell r="G81">
            <v>840.52</v>
          </cell>
          <cell r="H81">
            <v>840.52</v>
          </cell>
          <cell r="I81">
            <v>840.52</v>
          </cell>
          <cell r="K81" t="str">
            <v>Mise hors tension  et decablage du poste 1</v>
          </cell>
          <cell r="M81">
            <v>840.52</v>
          </cell>
          <cell r="N81">
            <v>0</v>
          </cell>
          <cell r="S81">
            <v>1069</v>
          </cell>
        </row>
        <row r="82">
          <cell r="A82">
            <v>1070</v>
          </cell>
          <cell r="B82" t="str">
            <v>C</v>
          </cell>
          <cell r="C82" t="str">
            <v>A.1.4.2</v>
          </cell>
          <cell r="D82" t="str">
            <v>Mise Hors tension du Poste de Livraison et Transformation N° 2</v>
          </cell>
          <cell r="E82" t="str">
            <v>ens</v>
          </cell>
          <cell r="F82">
            <v>1</v>
          </cell>
          <cell r="I82">
            <v>0</v>
          </cell>
          <cell r="K82" t="str">
            <v>Mise Hors tension du Poste de Livraison et Transformation N° 2</v>
          </cell>
          <cell r="N82">
            <v>0</v>
          </cell>
          <cell r="S82">
            <v>1070</v>
          </cell>
        </row>
        <row r="83">
          <cell r="A83">
            <v>1071</v>
          </cell>
          <cell r="B83" t="str">
            <v>C</v>
          </cell>
          <cell r="D83" t="str">
            <v>Cette prestation comprend le décâblage des départs existants après coupure par les services habilités du centre hospitalier de GIVORS.</v>
          </cell>
          <cell r="F83">
            <v>0</v>
          </cell>
          <cell r="I83">
            <v>0</v>
          </cell>
          <cell r="K83" t="str">
            <v>Cette prestation comprend le décâblage des départs existants après coupure par les services habilités du centre hospitalier de GIVORS.</v>
          </cell>
          <cell r="N83">
            <v>0</v>
          </cell>
          <cell r="S83">
            <v>1071</v>
          </cell>
        </row>
        <row r="84">
          <cell r="A84">
            <v>1072</v>
          </cell>
          <cell r="B84" t="str">
            <v>C</v>
          </cell>
          <cell r="D84" t="str">
            <v>La prestations ne comprend pas:</v>
          </cell>
          <cell r="I84">
            <v>0</v>
          </cell>
          <cell r="K84" t="str">
            <v>La prestations ne comprend pas:</v>
          </cell>
          <cell r="N84">
            <v>0</v>
          </cell>
          <cell r="S84">
            <v>1072</v>
          </cell>
        </row>
        <row r="85">
          <cell r="A85">
            <v>1073</v>
          </cell>
          <cell r="B85" t="str">
            <v>C</v>
          </cell>
          <cell r="D85" t="str">
            <v>La prestations ne comprend pas:</v>
          </cell>
          <cell r="I85">
            <v>0</v>
          </cell>
          <cell r="K85" t="str">
            <v>La prestations ne comprend pas:</v>
          </cell>
          <cell r="N85">
            <v>0</v>
          </cell>
          <cell r="S85">
            <v>1073</v>
          </cell>
        </row>
        <row r="86">
          <cell r="A86">
            <v>1074</v>
          </cell>
          <cell r="B86" t="str">
            <v>C</v>
          </cell>
          <cell r="D86" t="str">
            <v>- La dépose des câbles en place (curage des réseaux) et équipements en place</v>
          </cell>
          <cell r="I86">
            <v>0</v>
          </cell>
          <cell r="K86" t="str">
            <v>- La dépose des câbles en place (curage des réseaux) et équipements en place</v>
          </cell>
          <cell r="N86">
            <v>0</v>
          </cell>
          <cell r="S86">
            <v>1074</v>
          </cell>
        </row>
        <row r="87">
          <cell r="A87">
            <v>1075</v>
          </cell>
          <cell r="B87" t="str">
            <v>C</v>
          </cell>
          <cell r="D87" t="str">
            <v>- Le traitement en déchet des postes et transformateurs supprimés.</v>
          </cell>
          <cell r="E87" t="str">
            <v>ens</v>
          </cell>
          <cell r="F87">
            <v>1</v>
          </cell>
          <cell r="G87">
            <v>840.52</v>
          </cell>
          <cell r="H87">
            <v>840.52</v>
          </cell>
          <cell r="I87">
            <v>0</v>
          </cell>
          <cell r="K87" t="str">
            <v>- Le traitement en déchet des postes et transformateurs supprimés.</v>
          </cell>
          <cell r="M87">
            <v>840.52</v>
          </cell>
          <cell r="N87">
            <v>0</v>
          </cell>
          <cell r="S87">
            <v>1075</v>
          </cell>
        </row>
        <row r="88">
          <cell r="A88">
            <v>1076</v>
          </cell>
          <cell r="B88" t="str">
            <v>C</v>
          </cell>
          <cell r="D88" t="str">
            <v>Mise hors tension et decablage du poste 2</v>
          </cell>
          <cell r="E88" t="str">
            <v>ens</v>
          </cell>
          <cell r="F88">
            <v>1</v>
          </cell>
          <cell r="G88">
            <v>840.52</v>
          </cell>
          <cell r="H88">
            <v>840.52</v>
          </cell>
          <cell r="I88">
            <v>840.52</v>
          </cell>
          <cell r="K88" t="str">
            <v>Mise hors tension et decablage du poste 2</v>
          </cell>
          <cell r="M88">
            <v>840.52</v>
          </cell>
          <cell r="N88">
            <v>0</v>
          </cell>
          <cell r="S88">
            <v>1076</v>
          </cell>
        </row>
        <row r="89">
          <cell r="A89">
            <v>1077</v>
          </cell>
          <cell r="B89" t="str">
            <v>C</v>
          </cell>
          <cell r="D89" t="str">
            <v>Sous-total Travaux préalables à l'opération de destruction.</v>
          </cell>
          <cell r="F89">
            <v>0</v>
          </cell>
          <cell r="H89">
            <v>63979.51</v>
          </cell>
          <cell r="I89">
            <v>0</v>
          </cell>
          <cell r="K89" t="str">
            <v>Sous-total Travaux préalables à l'opération de destruction.</v>
          </cell>
          <cell r="N89">
            <v>0</v>
          </cell>
          <cell r="S89">
            <v>1077</v>
          </cell>
        </row>
        <row r="90">
          <cell r="A90">
            <v>1078</v>
          </cell>
          <cell r="B90" t="str">
            <v>D</v>
          </cell>
          <cell r="C90" t="str">
            <v>A.2</v>
          </cell>
          <cell r="D90" t="str">
            <v>Réalisation du Pôle Logistique (Pôle ENERGIE) et Extension BMT</v>
          </cell>
          <cell r="F90">
            <v>0</v>
          </cell>
          <cell r="I90">
            <v>0</v>
          </cell>
          <cell r="K90" t="str">
            <v>Réalisation du Pôle Logistique (Pôle ENERGIE) et Extension BMT</v>
          </cell>
          <cell r="N90">
            <v>0</v>
          </cell>
          <cell r="S90">
            <v>1078</v>
          </cell>
        </row>
        <row r="91">
          <cell r="A91">
            <v>1079</v>
          </cell>
          <cell r="B91" t="str">
            <v>D</v>
          </cell>
          <cell r="C91" t="str">
            <v>A.2</v>
          </cell>
          <cell r="D91" t="str">
            <v>Réalisation du Pôle Logistique (Pôle ENERGIE) et Extension BMT</v>
          </cell>
          <cell r="E91" t="str">
            <v>ens</v>
          </cell>
          <cell r="F91">
            <v>1</v>
          </cell>
          <cell r="I91">
            <v>0</v>
          </cell>
          <cell r="K91" t="str">
            <v>Réalisation du Pôle Logistique (Pôle ENERGIE) et Extension BMT</v>
          </cell>
          <cell r="L91">
            <v>1</v>
          </cell>
          <cell r="N91">
            <v>0</v>
          </cell>
          <cell r="S91">
            <v>1079</v>
          </cell>
        </row>
        <row r="92">
          <cell r="A92">
            <v>1080</v>
          </cell>
          <cell r="B92" t="str">
            <v>D</v>
          </cell>
          <cell r="C92" t="str">
            <v>A.2.1</v>
          </cell>
          <cell r="D92" t="str">
            <v>Installations provisoires de chantier</v>
          </cell>
          <cell r="E92" t="str">
            <v>ens</v>
          </cell>
          <cell r="F92">
            <v>1</v>
          </cell>
          <cell r="G92">
            <v>111929</v>
          </cell>
          <cell r="H92">
            <v>111929</v>
          </cell>
          <cell r="I92">
            <v>0</v>
          </cell>
          <cell r="K92" t="str">
            <v>Installations provisoires de chantier</v>
          </cell>
          <cell r="L92">
            <v>1</v>
          </cell>
          <cell r="M92">
            <v>111929</v>
          </cell>
          <cell r="N92">
            <v>0</v>
          </cell>
          <cell r="S92">
            <v>1080</v>
          </cell>
        </row>
        <row r="93">
          <cell r="A93">
            <v>1081</v>
          </cell>
          <cell r="B93" t="str">
            <v>D</v>
          </cell>
          <cell r="C93" t="str">
            <v>A.2.2</v>
          </cell>
          <cell r="D93" t="str">
            <v>Estimation budget installations provisoires de chantier intérieures</v>
          </cell>
          <cell r="E93" t="str">
            <v>ens</v>
          </cell>
          <cell r="F93">
            <v>1</v>
          </cell>
          <cell r="G93">
            <v>111929</v>
          </cell>
          <cell r="H93">
            <v>111929</v>
          </cell>
          <cell r="I93">
            <v>111929</v>
          </cell>
          <cell r="K93" t="str">
            <v>Estimation budget installations provisoires de chantier intérieures</v>
          </cell>
          <cell r="L93">
            <v>1</v>
          </cell>
          <cell r="M93">
            <v>111929</v>
          </cell>
          <cell r="N93">
            <v>0</v>
          </cell>
          <cell r="S93">
            <v>1081</v>
          </cell>
        </row>
        <row r="94">
          <cell r="A94">
            <v>1082</v>
          </cell>
          <cell r="B94" t="str">
            <v>D</v>
          </cell>
          <cell r="C94" t="str">
            <v>A.2.2</v>
          </cell>
          <cell r="D94" t="str">
            <v>Réseaux de terre</v>
          </cell>
          <cell r="E94" t="str">
            <v>ens</v>
          </cell>
          <cell r="F94">
            <v>1</v>
          </cell>
          <cell r="I94">
            <v>0</v>
          </cell>
          <cell r="K94" t="str">
            <v>Réseaux de terre</v>
          </cell>
          <cell r="L94">
            <v>1</v>
          </cell>
          <cell r="N94">
            <v>0</v>
          </cell>
          <cell r="S94">
            <v>1082</v>
          </cell>
        </row>
        <row r="95">
          <cell r="A95">
            <v>1083</v>
          </cell>
          <cell r="B95" t="str">
            <v>B</v>
          </cell>
          <cell r="C95" t="str">
            <v>A.2.2.1</v>
          </cell>
          <cell r="D95" t="str">
            <v>Détail des prestations</v>
          </cell>
          <cell r="E95" t="str">
            <v>ens</v>
          </cell>
          <cell r="F95">
            <v>1</v>
          </cell>
          <cell r="G95">
            <v>3159.5</v>
          </cell>
          <cell r="H95">
            <v>3159.5</v>
          </cell>
          <cell r="I95">
            <v>0</v>
          </cell>
          <cell r="K95" t="str">
            <v>Détail des prestations</v>
          </cell>
          <cell r="L95">
            <v>1</v>
          </cell>
          <cell r="M95">
            <v>3159.5</v>
          </cell>
          <cell r="N95">
            <v>0</v>
          </cell>
          <cell r="S95">
            <v>1083</v>
          </cell>
        </row>
        <row r="96">
          <cell r="A96">
            <v>1084</v>
          </cell>
          <cell r="B96" t="str">
            <v>B</v>
          </cell>
          <cell r="D96" t="str">
            <v>Réseau de terre à fond de fouille</v>
          </cell>
          <cell r="E96" t="str">
            <v>ens</v>
          </cell>
          <cell r="F96">
            <v>1</v>
          </cell>
          <cell r="G96">
            <v>3159.5</v>
          </cell>
          <cell r="H96">
            <v>3159.5</v>
          </cell>
          <cell r="I96">
            <v>3159.5</v>
          </cell>
          <cell r="K96" t="str">
            <v>Réseau de terre à fond de fouille</v>
          </cell>
          <cell r="L96">
            <v>1</v>
          </cell>
          <cell r="M96">
            <v>3159.5</v>
          </cell>
          <cell r="N96">
            <v>3159.5</v>
          </cell>
          <cell r="S96">
            <v>1084</v>
          </cell>
        </row>
        <row r="97">
          <cell r="A97">
            <v>1085</v>
          </cell>
          <cell r="B97" t="str">
            <v>B</v>
          </cell>
          <cell r="D97" t="str">
            <v>Barre de terre et remontées pour LT elec</v>
          </cell>
          <cell r="E97" t="str">
            <v>ens</v>
          </cell>
          <cell r="F97">
            <v>5</v>
          </cell>
          <cell r="G97">
            <v>274.19</v>
          </cell>
          <cell r="H97">
            <v>1370.95</v>
          </cell>
          <cell r="I97">
            <v>1370.95</v>
          </cell>
          <cell r="K97" t="str">
            <v>Barre de terre et remontées pour LT elec</v>
          </cell>
          <cell r="L97">
            <v>5</v>
          </cell>
          <cell r="M97">
            <v>274.19</v>
          </cell>
          <cell r="N97">
            <v>1370.95</v>
          </cell>
          <cell r="S97">
            <v>1085</v>
          </cell>
        </row>
        <row r="98">
          <cell r="A98">
            <v>1086</v>
          </cell>
          <cell r="B98" t="str">
            <v>B</v>
          </cell>
          <cell r="D98" t="str">
            <v>Barre de terre et remontées pour LT VDI + colonnes</v>
          </cell>
          <cell r="E98" t="str">
            <v>ens</v>
          </cell>
          <cell r="F98">
            <v>1</v>
          </cell>
          <cell r="G98">
            <v>1378.27</v>
          </cell>
          <cell r="H98">
            <v>1378.27</v>
          </cell>
          <cell r="I98">
            <v>1378.27</v>
          </cell>
          <cell r="K98" t="str">
            <v>Barre de terre et remontées pour LT VDI + colonnes</v>
          </cell>
          <cell r="L98">
            <v>1</v>
          </cell>
          <cell r="M98">
            <v>1378.27</v>
          </cell>
          <cell r="N98">
            <v>1378.27</v>
          </cell>
          <cell r="S98">
            <v>1086</v>
          </cell>
        </row>
        <row r="99">
          <cell r="A99">
            <v>1087</v>
          </cell>
          <cell r="B99" t="str">
            <v>B</v>
          </cell>
          <cell r="D99" t="str">
            <v>Mise à la terre des chemins de câbles</v>
          </cell>
          <cell r="E99" t="str">
            <v>ens</v>
          </cell>
          <cell r="F99">
            <v>1</v>
          </cell>
          <cell r="G99">
            <v>6289.4</v>
          </cell>
          <cell r="H99">
            <v>6289.4</v>
          </cell>
          <cell r="I99">
            <v>6289.4</v>
          </cell>
          <cell r="K99" t="str">
            <v>Mise à la terre des chemins de câbles</v>
          </cell>
          <cell r="L99">
            <v>1</v>
          </cell>
          <cell r="M99">
            <v>6289.4</v>
          </cell>
          <cell r="N99">
            <v>0</v>
          </cell>
          <cell r="S99">
            <v>1087</v>
          </cell>
        </row>
        <row r="100">
          <cell r="A100">
            <v>1088</v>
          </cell>
          <cell r="B100" t="str">
            <v>B</v>
          </cell>
          <cell r="D100" t="str">
            <v>Liaisons équipotentielles principales</v>
          </cell>
          <cell r="E100" t="str">
            <v>ens</v>
          </cell>
          <cell r="F100">
            <v>1</v>
          </cell>
          <cell r="G100">
            <v>350.2</v>
          </cell>
          <cell r="H100">
            <v>350.2</v>
          </cell>
          <cell r="I100">
            <v>350.2</v>
          </cell>
          <cell r="K100" t="str">
            <v>Liaisons équipotentielles principales</v>
          </cell>
          <cell r="L100">
            <v>1</v>
          </cell>
          <cell r="M100">
            <v>350.2</v>
          </cell>
          <cell r="N100">
            <v>350.2</v>
          </cell>
          <cell r="O100">
            <v>6258.9199999999992</v>
          </cell>
          <cell r="P100">
            <v>6258.9199999999992</v>
          </cell>
          <cell r="S100">
            <v>1088</v>
          </cell>
        </row>
        <row r="101">
          <cell r="A101">
            <v>1089</v>
          </cell>
          <cell r="B101" t="str">
            <v>B</v>
          </cell>
          <cell r="D101" t="str">
            <v>Liaisons équipotentielles supplémentaires</v>
          </cell>
          <cell r="E101" t="str">
            <v>ens</v>
          </cell>
          <cell r="F101">
            <v>1</v>
          </cell>
          <cell r="G101">
            <v>5535.2</v>
          </cell>
          <cell r="H101">
            <v>5535.2</v>
          </cell>
          <cell r="I101">
            <v>5535.2</v>
          </cell>
          <cell r="K101" t="str">
            <v>Liaisons équipotentielles supplémentaires</v>
          </cell>
          <cell r="M101">
            <v>5535.2</v>
          </cell>
          <cell r="N101">
            <v>0</v>
          </cell>
          <cell r="O101">
            <v>6258.9199999999992</v>
          </cell>
          <cell r="Q101">
            <v>6258.9199999999992</v>
          </cell>
          <cell r="S101">
            <v>1089</v>
          </cell>
        </row>
        <row r="102">
          <cell r="A102">
            <v>1090</v>
          </cell>
          <cell r="B102" t="str">
            <v>B</v>
          </cell>
          <cell r="D102" t="str">
            <v>Sous-total Détail des prestations</v>
          </cell>
          <cell r="E102" t="str">
            <v>ens</v>
          </cell>
          <cell r="F102">
            <v>1</v>
          </cell>
          <cell r="G102">
            <v>18083.52</v>
          </cell>
          <cell r="H102">
            <v>18083.52</v>
          </cell>
          <cell r="I102">
            <v>0</v>
          </cell>
          <cell r="K102" t="str">
            <v>Sous-total Détail des prestations</v>
          </cell>
          <cell r="N102">
            <v>0</v>
          </cell>
          <cell r="S102">
            <v>1090</v>
          </cell>
        </row>
        <row r="103">
          <cell r="A103">
            <v>1091</v>
          </cell>
          <cell r="B103" t="str">
            <v>B</v>
          </cell>
          <cell r="C103" t="str">
            <v>A.2.3</v>
          </cell>
          <cell r="D103" t="str">
            <v>Sous-total Réseaux de terre</v>
          </cell>
          <cell r="E103" t="str">
            <v>ens</v>
          </cell>
          <cell r="F103">
            <v>1</v>
          </cell>
          <cell r="G103">
            <v>18083.52</v>
          </cell>
          <cell r="H103">
            <v>18083.52</v>
          </cell>
          <cell r="I103">
            <v>0</v>
          </cell>
          <cell r="K103" t="str">
            <v>Sous-total Réseaux de terre</v>
          </cell>
          <cell r="L103">
            <v>1</v>
          </cell>
          <cell r="N103">
            <v>0</v>
          </cell>
          <cell r="S103">
            <v>1091</v>
          </cell>
        </row>
        <row r="104">
          <cell r="A104">
            <v>1092</v>
          </cell>
          <cell r="B104" t="str">
            <v>B</v>
          </cell>
          <cell r="C104" t="str">
            <v>A.2.3</v>
          </cell>
          <cell r="D104" t="str">
            <v>Protection contre la foudre</v>
          </cell>
          <cell r="E104" t="str">
            <v>ens</v>
          </cell>
          <cell r="F104">
            <v>1</v>
          </cell>
          <cell r="G104">
            <v>6931.75</v>
          </cell>
          <cell r="H104">
            <v>6931.75</v>
          </cell>
          <cell r="I104">
            <v>0</v>
          </cell>
          <cell r="K104" t="str">
            <v>Protection contre la foudre</v>
          </cell>
          <cell r="L104">
            <v>1</v>
          </cell>
          <cell r="M104">
            <v>6931.75</v>
          </cell>
          <cell r="N104">
            <v>0</v>
          </cell>
          <cell r="S104">
            <v>1092</v>
          </cell>
        </row>
        <row r="105">
          <cell r="A105">
            <v>1093</v>
          </cell>
          <cell r="B105" t="str">
            <v>B</v>
          </cell>
          <cell r="D105" t="str">
            <v>Budget pour analyse risque foudre et étude foudre selon C17-102 pour ICPE</v>
          </cell>
          <cell r="E105" t="str">
            <v>ens</v>
          </cell>
          <cell r="F105">
            <v>1</v>
          </cell>
          <cell r="G105">
            <v>6931.75</v>
          </cell>
          <cell r="H105">
            <v>6931.75</v>
          </cell>
          <cell r="I105">
            <v>6931.75</v>
          </cell>
          <cell r="K105" t="str">
            <v>Budget pour analyse risque foudre et étude foudre selon C17-102 pour ICPE</v>
          </cell>
          <cell r="L105">
            <v>1</v>
          </cell>
          <cell r="M105">
            <v>6931.75</v>
          </cell>
          <cell r="N105">
            <v>0</v>
          </cell>
          <cell r="S105">
            <v>1093</v>
          </cell>
        </row>
        <row r="106">
          <cell r="A106">
            <v>1094</v>
          </cell>
          <cell r="B106" t="str">
            <v>B</v>
          </cell>
          <cell r="D106" t="str">
            <v>Pointe à dispositif d'amorçage</v>
          </cell>
          <cell r="E106" t="str">
            <v>ens</v>
          </cell>
          <cell r="F106">
            <v>2</v>
          </cell>
          <cell r="G106">
            <v>1720.56</v>
          </cell>
          <cell r="H106">
            <v>3441.12</v>
          </cell>
          <cell r="I106">
            <v>3441.12</v>
          </cell>
          <cell r="K106" t="str">
            <v>Pointe à dispositif d'amorçage</v>
          </cell>
          <cell r="L106">
            <v>1</v>
          </cell>
          <cell r="M106">
            <v>3441.12</v>
          </cell>
          <cell r="N106">
            <v>3441.12</v>
          </cell>
          <cell r="S106">
            <v>1094</v>
          </cell>
        </row>
        <row r="107">
          <cell r="A107">
            <v>1095</v>
          </cell>
          <cell r="B107" t="str">
            <v>B</v>
          </cell>
          <cell r="D107" t="str">
            <v>Descentes (2 descentes / pointe)</v>
          </cell>
          <cell r="E107" t="str">
            <v>ens</v>
          </cell>
          <cell r="F107">
            <v>4</v>
          </cell>
          <cell r="G107">
            <v>1352.28</v>
          </cell>
          <cell r="H107">
            <v>5409.12</v>
          </cell>
          <cell r="I107">
            <v>5409.12</v>
          </cell>
          <cell r="K107" t="str">
            <v>Descentes (2 descentes / pointe)</v>
          </cell>
          <cell r="L107">
            <v>1</v>
          </cell>
          <cell r="M107">
            <v>5409.12</v>
          </cell>
          <cell r="N107">
            <v>5409.12</v>
          </cell>
          <cell r="S107">
            <v>1095</v>
          </cell>
        </row>
        <row r="108">
          <cell r="A108">
            <v>1096</v>
          </cell>
          <cell r="B108" t="str">
            <v>B</v>
          </cell>
          <cell r="D108" t="str">
            <v>Prises de terre paratonnerre</v>
          </cell>
          <cell r="E108" t="str">
            <v>ens</v>
          </cell>
          <cell r="F108">
            <v>4</v>
          </cell>
          <cell r="G108">
            <v>895.05</v>
          </cell>
          <cell r="H108">
            <v>3580.2</v>
          </cell>
          <cell r="I108">
            <v>3580.2</v>
          </cell>
          <cell r="K108" t="str">
            <v>Prises de terre paratonnerre</v>
          </cell>
          <cell r="L108">
            <v>1</v>
          </cell>
          <cell r="M108">
            <v>3580.2</v>
          </cell>
          <cell r="N108">
            <v>3580.2</v>
          </cell>
          <cell r="S108">
            <v>1096</v>
          </cell>
        </row>
        <row r="109">
          <cell r="A109">
            <v>1097</v>
          </cell>
          <cell r="B109" t="str">
            <v>B</v>
          </cell>
          <cell r="D109" t="str">
            <v>Interconnexion avec réseau de terre fond de fouille</v>
          </cell>
          <cell r="E109" t="str">
            <v>ens</v>
          </cell>
          <cell r="F109">
            <v>4</v>
          </cell>
          <cell r="G109">
            <v>417.89</v>
          </cell>
          <cell r="H109">
            <v>1671.56</v>
          </cell>
          <cell r="I109">
            <v>1671.56</v>
          </cell>
          <cell r="K109" t="str">
            <v>Interconnexion avec réseau de terre fond de fouille</v>
          </cell>
          <cell r="L109">
            <v>1</v>
          </cell>
          <cell r="M109">
            <v>1671.56</v>
          </cell>
          <cell r="N109">
            <v>1671.56</v>
          </cell>
          <cell r="O109">
            <v>14101.999999999998</v>
          </cell>
          <cell r="P109">
            <v>14101.999999999998</v>
          </cell>
          <cell r="S109">
            <v>1097</v>
          </cell>
        </row>
        <row r="110">
          <cell r="A110">
            <v>1098</v>
          </cell>
          <cell r="B110" t="str">
            <v>B</v>
          </cell>
          <cell r="C110" t="str">
            <v>A.2.4</v>
          </cell>
          <cell r="D110" t="str">
            <v>Sous-total Protection contre la foudre</v>
          </cell>
          <cell r="E110" t="str">
            <v>ens</v>
          </cell>
          <cell r="F110">
            <v>1</v>
          </cell>
          <cell r="G110">
            <v>21033.75</v>
          </cell>
          <cell r="H110">
            <v>21033.75</v>
          </cell>
          <cell r="I110">
            <v>0</v>
          </cell>
          <cell r="K110" t="str">
            <v>Sous-total Protection contre la foudre</v>
          </cell>
          <cell r="L110">
            <v>1</v>
          </cell>
          <cell r="N110">
            <v>0</v>
          </cell>
          <cell r="O110">
            <v>14101.999999999998</v>
          </cell>
          <cell r="Q110">
            <v>14101.999999999998</v>
          </cell>
          <cell r="S110">
            <v>1098</v>
          </cell>
        </row>
        <row r="111">
          <cell r="A111">
            <v>1099</v>
          </cell>
          <cell r="B111" t="str">
            <v>B</v>
          </cell>
          <cell r="C111" t="str">
            <v>A.2.4</v>
          </cell>
          <cell r="D111" t="str">
            <v>Alimentation principale HTA/BT</v>
          </cell>
          <cell r="E111" t="str">
            <v>ens</v>
          </cell>
          <cell r="F111">
            <v>1</v>
          </cell>
          <cell r="I111">
            <v>0</v>
          </cell>
          <cell r="K111" t="str">
            <v>Alimentation principale HTA/BT</v>
          </cell>
          <cell r="L111">
            <v>1</v>
          </cell>
          <cell r="N111">
            <v>0</v>
          </cell>
          <cell r="S111">
            <v>1099</v>
          </cell>
        </row>
        <row r="112">
          <cell r="A112">
            <v>1100</v>
          </cell>
          <cell r="B112" t="str">
            <v>B</v>
          </cell>
          <cell r="C112" t="str">
            <v>A.2.4.1</v>
          </cell>
          <cell r="D112" t="str">
            <v>Poste de livraison Pôle Energie</v>
          </cell>
          <cell r="E112" t="str">
            <v>ens</v>
          </cell>
          <cell r="F112">
            <v>1</v>
          </cell>
          <cell r="G112">
            <v>5212.53</v>
          </cell>
          <cell r="H112">
            <v>10425.06</v>
          </cell>
          <cell r="I112">
            <v>0</v>
          </cell>
          <cell r="K112" t="str">
            <v>Poste de livraison Pôle Energie</v>
          </cell>
          <cell r="L112">
            <v>1</v>
          </cell>
          <cell r="M112">
            <v>4691.277</v>
          </cell>
          <cell r="N112">
            <v>0</v>
          </cell>
          <cell r="S112">
            <v>1100</v>
          </cell>
        </row>
        <row r="113">
          <cell r="A113">
            <v>1101</v>
          </cell>
          <cell r="B113" t="str">
            <v>B</v>
          </cell>
          <cell r="D113" t="str">
            <v>Arrivée interrupteur type IS</v>
          </cell>
          <cell r="E113" t="str">
            <v>u</v>
          </cell>
          <cell r="F113">
            <v>2</v>
          </cell>
          <cell r="G113">
            <v>5212.53</v>
          </cell>
          <cell r="H113">
            <v>10425.06</v>
          </cell>
          <cell r="I113">
            <v>10425.06</v>
          </cell>
          <cell r="K113" t="str">
            <v>Arrivée interrupteur type IS</v>
          </cell>
          <cell r="L113">
            <v>2</v>
          </cell>
          <cell r="M113">
            <v>4691.277</v>
          </cell>
          <cell r="N113">
            <v>9382.5540000000001</v>
          </cell>
          <cell r="S113">
            <v>1101</v>
          </cell>
        </row>
        <row r="114">
          <cell r="A114">
            <v>1102</v>
          </cell>
          <cell r="B114" t="str">
            <v>B</v>
          </cell>
          <cell r="D114" t="str">
            <v>Mesure tension barres avec sectionneur type TM</v>
          </cell>
          <cell r="E114" t="str">
            <v>u</v>
          </cell>
          <cell r="F114">
            <v>1</v>
          </cell>
          <cell r="G114">
            <v>7915.95</v>
          </cell>
          <cell r="H114">
            <v>7915.95</v>
          </cell>
          <cell r="I114">
            <v>7915.95</v>
          </cell>
          <cell r="K114" t="str">
            <v>Mesure tension barres avec sectionneur type TM</v>
          </cell>
          <cell r="L114">
            <v>1</v>
          </cell>
          <cell r="M114">
            <v>7124.3549999999996</v>
          </cell>
          <cell r="N114">
            <v>7124.3549999999996</v>
          </cell>
          <cell r="S114">
            <v>1102</v>
          </cell>
        </row>
        <row r="115">
          <cell r="A115">
            <v>1103</v>
          </cell>
          <cell r="B115" t="str">
            <v>B</v>
          </cell>
          <cell r="D115" t="str">
            <v>Protection générale barres type PGB</v>
          </cell>
          <cell r="E115" t="str">
            <v>u</v>
          </cell>
          <cell r="F115">
            <v>1</v>
          </cell>
          <cell r="G115">
            <v>28652.9</v>
          </cell>
          <cell r="H115">
            <v>28652.9</v>
          </cell>
          <cell r="I115">
            <v>28652.9</v>
          </cell>
          <cell r="K115" t="str">
            <v>Protection générale barres type PGB</v>
          </cell>
          <cell r="L115">
            <v>1</v>
          </cell>
          <cell r="M115">
            <v>25787.61</v>
          </cell>
          <cell r="N115">
            <v>25787.61</v>
          </cell>
          <cell r="O115">
            <v>42294.519</v>
          </cell>
          <cell r="S115">
            <v>1103</v>
          </cell>
        </row>
        <row r="116">
          <cell r="A116">
            <v>1104</v>
          </cell>
          <cell r="B116" t="str">
            <v>B</v>
          </cell>
          <cell r="C116" t="str">
            <v>A.2.4.2</v>
          </cell>
          <cell r="D116" t="str">
            <v>Sous-total Poste de livraison Pôle Energie</v>
          </cell>
          <cell r="E116" t="str">
            <v>ens</v>
          </cell>
          <cell r="F116">
            <v>1</v>
          </cell>
          <cell r="G116">
            <v>46993.91</v>
          </cell>
          <cell r="H116">
            <v>46993.91</v>
          </cell>
          <cell r="I116">
            <v>0</v>
          </cell>
          <cell r="K116" t="str">
            <v>Sous-total Poste de livraison Pôle Energie</v>
          </cell>
          <cell r="L116">
            <v>1</v>
          </cell>
          <cell r="N116">
            <v>0</v>
          </cell>
          <cell r="O116">
            <v>42294.519</v>
          </cell>
          <cell r="S116">
            <v>1104</v>
          </cell>
        </row>
        <row r="117">
          <cell r="A117">
            <v>1105</v>
          </cell>
          <cell r="B117" t="str">
            <v>B</v>
          </cell>
          <cell r="C117" t="str">
            <v>A.2.4.2</v>
          </cell>
          <cell r="D117" t="str">
            <v>Poste de transformation HTA/BT PL/ PT1</v>
          </cell>
          <cell r="E117" t="str">
            <v>ens</v>
          </cell>
          <cell r="F117">
            <v>1</v>
          </cell>
          <cell r="G117">
            <v>17991.599999999999</v>
          </cell>
          <cell r="H117">
            <v>17991.599999999999</v>
          </cell>
          <cell r="I117">
            <v>0</v>
          </cell>
          <cell r="K117" t="str">
            <v>Poste de transformation HTA/BT PL/ PT1</v>
          </cell>
          <cell r="L117">
            <v>1</v>
          </cell>
          <cell r="M117">
            <v>16192.439999999999</v>
          </cell>
          <cell r="N117">
            <v>0</v>
          </cell>
          <cell r="S117">
            <v>1105</v>
          </cell>
        </row>
        <row r="118">
          <cell r="A118">
            <v>1106</v>
          </cell>
          <cell r="B118" t="str">
            <v>B</v>
          </cell>
          <cell r="D118" t="str">
            <v>Tableau hta 2cellules inter +cellule transfo</v>
          </cell>
          <cell r="E118" t="str">
            <v>ta</v>
          </cell>
          <cell r="F118">
            <v>1</v>
          </cell>
          <cell r="G118">
            <v>17991.599999999999</v>
          </cell>
          <cell r="H118">
            <v>17991.599999999999</v>
          </cell>
          <cell r="I118">
            <v>17991.599999999999</v>
          </cell>
          <cell r="K118" t="str">
            <v>Tableau hta 2cellules inter +cellule transfo</v>
          </cell>
          <cell r="L118">
            <v>1</v>
          </cell>
          <cell r="M118">
            <v>16192.439999999999</v>
          </cell>
          <cell r="N118">
            <v>16192.439999999999</v>
          </cell>
          <cell r="S118">
            <v>1106</v>
          </cell>
        </row>
        <row r="119">
          <cell r="A119">
            <v>1107</v>
          </cell>
          <cell r="B119" t="str">
            <v>B</v>
          </cell>
          <cell r="D119" t="str">
            <v>Liaisons cellules HTA / Transformateurs</v>
          </cell>
          <cell r="E119" t="str">
            <v>ens</v>
          </cell>
          <cell r="F119">
            <v>1</v>
          </cell>
          <cell r="G119">
            <v>1047.99</v>
          </cell>
          <cell r="H119">
            <v>1047.99</v>
          </cell>
          <cell r="I119">
            <v>1047.99</v>
          </cell>
          <cell r="K119" t="str">
            <v>Liaisons cellules HTA / Transformateurs</v>
          </cell>
          <cell r="L119">
            <v>1</v>
          </cell>
          <cell r="M119">
            <v>1047.99</v>
          </cell>
          <cell r="N119">
            <v>1047.99</v>
          </cell>
          <cell r="S119">
            <v>1107</v>
          </cell>
        </row>
        <row r="120">
          <cell r="A120">
            <v>1108</v>
          </cell>
          <cell r="B120" t="str">
            <v>B</v>
          </cell>
          <cell r="D120" t="str">
            <v>Transformateur HTA/BT 1000 KVA huile + bac rétention</v>
          </cell>
          <cell r="E120" t="str">
            <v>ens</v>
          </cell>
          <cell r="F120">
            <v>1</v>
          </cell>
          <cell r="G120">
            <v>17359.22</v>
          </cell>
          <cell r="H120">
            <v>17359.22</v>
          </cell>
          <cell r="I120">
            <v>17359.22</v>
          </cell>
          <cell r="K120" t="str">
            <v>Transformateur HTA/BT  huile + bac rétention</v>
          </cell>
          <cell r="L120">
            <v>1</v>
          </cell>
          <cell r="M120">
            <v>15623.298000000001</v>
          </cell>
          <cell r="N120">
            <v>15623.298000000001</v>
          </cell>
          <cell r="S120">
            <v>1108</v>
          </cell>
        </row>
        <row r="121">
          <cell r="A121">
            <v>1109</v>
          </cell>
          <cell r="B121" t="str">
            <v>B</v>
          </cell>
          <cell r="D121" t="str">
            <v>Mises à la terre du poste</v>
          </cell>
          <cell r="E121" t="str">
            <v>ens</v>
          </cell>
          <cell r="F121">
            <v>1</v>
          </cell>
          <cell r="G121">
            <v>430.1</v>
          </cell>
          <cell r="H121">
            <v>430.1</v>
          </cell>
          <cell r="I121">
            <v>430.1</v>
          </cell>
          <cell r="K121" t="str">
            <v>Mises à la terre du poste</v>
          </cell>
          <cell r="L121">
            <v>1</v>
          </cell>
          <cell r="M121">
            <v>430.1</v>
          </cell>
          <cell r="N121">
            <v>430.1</v>
          </cell>
          <cell r="S121">
            <v>1109</v>
          </cell>
        </row>
        <row r="122">
          <cell r="A122">
            <v>1110</v>
          </cell>
          <cell r="B122" t="str">
            <v>B</v>
          </cell>
          <cell r="D122" t="str">
            <v>Mise à la terre des points neutres du transformateur</v>
          </cell>
          <cell r="E122" t="str">
            <v>ens</v>
          </cell>
          <cell r="F122">
            <v>1</v>
          </cell>
          <cell r="G122">
            <v>290.98</v>
          </cell>
          <cell r="H122">
            <v>290.98</v>
          </cell>
          <cell r="I122">
            <v>290.98</v>
          </cell>
          <cell r="K122" t="str">
            <v>Mise à la terre des points neutres du transformateur</v>
          </cell>
          <cell r="L122">
            <v>1</v>
          </cell>
          <cell r="M122">
            <v>290.98</v>
          </cell>
          <cell r="N122">
            <v>290.98</v>
          </cell>
          <cell r="S122">
            <v>1110</v>
          </cell>
        </row>
        <row r="123">
          <cell r="A123">
            <v>1111</v>
          </cell>
          <cell r="B123" t="str">
            <v>B</v>
          </cell>
          <cell r="D123" t="str">
            <v>Câblage des relais de protection DGPT2</v>
          </cell>
          <cell r="E123" t="str">
            <v>ens</v>
          </cell>
          <cell r="F123">
            <v>1</v>
          </cell>
          <cell r="G123">
            <v>88.1</v>
          </cell>
          <cell r="H123">
            <v>88.1</v>
          </cell>
          <cell r="I123">
            <v>88.1</v>
          </cell>
          <cell r="K123" t="str">
            <v>Câblage des relais de protection DGPT2</v>
          </cell>
          <cell r="L123">
            <v>1</v>
          </cell>
          <cell r="M123">
            <v>88.1</v>
          </cell>
          <cell r="N123">
            <v>0</v>
          </cell>
          <cell r="O123">
            <v>35254.448000000004</v>
          </cell>
          <cell r="S123">
            <v>1111</v>
          </cell>
        </row>
        <row r="124">
          <cell r="A124">
            <v>1112</v>
          </cell>
          <cell r="B124" t="str">
            <v>B</v>
          </cell>
          <cell r="C124" t="str">
            <v>A.2.4.3</v>
          </cell>
          <cell r="D124" t="str">
            <v>Accessoires de sécurité du poste</v>
          </cell>
          <cell r="E124" t="str">
            <v>ens</v>
          </cell>
          <cell r="F124">
            <v>1</v>
          </cell>
          <cell r="G124">
            <v>1669.64</v>
          </cell>
          <cell r="H124">
            <v>1669.64</v>
          </cell>
          <cell r="I124">
            <v>1669.64</v>
          </cell>
          <cell r="K124" t="str">
            <v>Accessoires de sécurité du poste</v>
          </cell>
          <cell r="L124">
            <v>1</v>
          </cell>
          <cell r="M124">
            <v>1669.64</v>
          </cell>
          <cell r="N124">
            <v>1669.64</v>
          </cell>
          <cell r="O124">
            <v>35254.448000000004</v>
          </cell>
          <cell r="S124">
            <v>1112</v>
          </cell>
        </row>
        <row r="125">
          <cell r="A125">
            <v>1113</v>
          </cell>
          <cell r="B125" t="str">
            <v>B</v>
          </cell>
          <cell r="C125" t="str">
            <v>A.2.4.3</v>
          </cell>
          <cell r="D125" t="str">
            <v>Poste de transformation HTA/BT PL/PT2</v>
          </cell>
          <cell r="E125" t="str">
            <v>ens</v>
          </cell>
          <cell r="F125">
            <v>1</v>
          </cell>
          <cell r="G125">
            <v>17991.599999999999</v>
          </cell>
          <cell r="H125">
            <v>17991.599999999999</v>
          </cell>
          <cell r="I125">
            <v>0</v>
          </cell>
          <cell r="K125" t="str">
            <v>Poste de transformation HTA/BT PL/PT2</v>
          </cell>
          <cell r="L125">
            <v>1</v>
          </cell>
          <cell r="M125">
            <v>16192.439999999999</v>
          </cell>
          <cell r="N125">
            <v>0</v>
          </cell>
          <cell r="S125">
            <v>1113</v>
          </cell>
        </row>
        <row r="126">
          <cell r="A126">
            <v>1114</v>
          </cell>
          <cell r="B126" t="str">
            <v>B</v>
          </cell>
          <cell r="D126" t="str">
            <v>Tableau hta 2cellules inter +cellule transfo</v>
          </cell>
          <cell r="E126" t="str">
            <v>ta</v>
          </cell>
          <cell r="F126">
            <v>1</v>
          </cell>
          <cell r="G126">
            <v>17991.599999999999</v>
          </cell>
          <cell r="H126">
            <v>17991.599999999999</v>
          </cell>
          <cell r="I126">
            <v>17991.599999999999</v>
          </cell>
          <cell r="K126" t="str">
            <v>Tableau hta 2cellules inter +cellule transfo</v>
          </cell>
          <cell r="L126">
            <v>1</v>
          </cell>
          <cell r="M126">
            <v>16192.439999999999</v>
          </cell>
          <cell r="N126">
            <v>16192.439999999999</v>
          </cell>
          <cell r="S126">
            <v>1114</v>
          </cell>
        </row>
        <row r="127">
          <cell r="A127">
            <v>1115</v>
          </cell>
          <cell r="B127" t="str">
            <v>B</v>
          </cell>
          <cell r="D127" t="str">
            <v>Liaisons cellules HTA / Transformateurs</v>
          </cell>
          <cell r="E127" t="str">
            <v>ens</v>
          </cell>
          <cell r="F127">
            <v>1</v>
          </cell>
          <cell r="G127">
            <v>1047.99</v>
          </cell>
          <cell r="H127">
            <v>1047.99</v>
          </cell>
          <cell r="I127">
            <v>1047.99</v>
          </cell>
          <cell r="K127" t="str">
            <v>Liaisons cellules HTA / Transformateurs</v>
          </cell>
          <cell r="L127">
            <v>1</v>
          </cell>
          <cell r="M127">
            <v>1047.99</v>
          </cell>
          <cell r="N127">
            <v>1047.99</v>
          </cell>
          <cell r="S127">
            <v>1115</v>
          </cell>
        </row>
        <row r="128">
          <cell r="A128">
            <v>1116</v>
          </cell>
          <cell r="B128" t="str">
            <v>B</v>
          </cell>
          <cell r="D128" t="str">
            <v>Transformateur HTA/BT 1000 KVA huile + bac rétention</v>
          </cell>
          <cell r="E128" t="str">
            <v>ens</v>
          </cell>
          <cell r="F128">
            <v>1</v>
          </cell>
          <cell r="G128">
            <v>17359.22</v>
          </cell>
          <cell r="H128">
            <v>17359.22</v>
          </cell>
          <cell r="I128">
            <v>17359.22</v>
          </cell>
          <cell r="K128" t="str">
            <v>Transformateur HTA/BT huile + bac rétention</v>
          </cell>
          <cell r="L128">
            <v>1</v>
          </cell>
          <cell r="M128">
            <v>15623.298000000001</v>
          </cell>
          <cell r="N128">
            <v>15623.298000000001</v>
          </cell>
          <cell r="S128">
            <v>1116</v>
          </cell>
        </row>
        <row r="129">
          <cell r="A129">
            <v>1117</v>
          </cell>
          <cell r="B129" t="str">
            <v>B</v>
          </cell>
          <cell r="D129" t="str">
            <v>Mises à la terre du poste</v>
          </cell>
          <cell r="E129" t="str">
            <v>ens</v>
          </cell>
          <cell r="F129">
            <v>1</v>
          </cell>
          <cell r="G129">
            <v>430.1</v>
          </cell>
          <cell r="H129">
            <v>430.1</v>
          </cell>
          <cell r="I129">
            <v>430.1</v>
          </cell>
          <cell r="K129" t="str">
            <v>Mises à la terre du poste</v>
          </cell>
          <cell r="L129">
            <v>1</v>
          </cell>
          <cell r="M129">
            <v>430.1</v>
          </cell>
          <cell r="N129">
            <v>430.1</v>
          </cell>
          <cell r="S129">
            <v>1117</v>
          </cell>
        </row>
        <row r="130">
          <cell r="A130">
            <v>1118</v>
          </cell>
          <cell r="B130" t="str">
            <v>B</v>
          </cell>
          <cell r="D130" t="str">
            <v>Mise à la terre des points neutres du transformateur</v>
          </cell>
          <cell r="E130" t="str">
            <v>ens</v>
          </cell>
          <cell r="F130">
            <v>1</v>
          </cell>
          <cell r="G130">
            <v>290.98</v>
          </cell>
          <cell r="H130">
            <v>290.98</v>
          </cell>
          <cell r="I130">
            <v>290.98</v>
          </cell>
          <cell r="K130" t="str">
            <v>Mise à la terre des points neutres du transformateur</v>
          </cell>
          <cell r="L130">
            <v>1</v>
          </cell>
          <cell r="M130">
            <v>290.98</v>
          </cell>
          <cell r="N130">
            <v>290.98</v>
          </cell>
          <cell r="S130">
            <v>1118</v>
          </cell>
        </row>
        <row r="131">
          <cell r="A131">
            <v>1119</v>
          </cell>
          <cell r="B131" t="str">
            <v>B</v>
          </cell>
          <cell r="D131" t="str">
            <v>Câblage des relais de protection DGPT2</v>
          </cell>
          <cell r="E131" t="str">
            <v>ens</v>
          </cell>
          <cell r="F131">
            <v>1</v>
          </cell>
          <cell r="G131">
            <v>88.1</v>
          </cell>
          <cell r="H131">
            <v>88.1</v>
          </cell>
          <cell r="I131">
            <v>88.1</v>
          </cell>
          <cell r="K131" t="str">
            <v>Câblage des relais de protection DGPT2</v>
          </cell>
          <cell r="L131">
            <v>1</v>
          </cell>
          <cell r="M131">
            <v>88.1</v>
          </cell>
          <cell r="N131">
            <v>0</v>
          </cell>
          <cell r="S131">
            <v>1119</v>
          </cell>
        </row>
        <row r="132">
          <cell r="A132">
            <v>1120</v>
          </cell>
          <cell r="B132" t="str">
            <v>B</v>
          </cell>
          <cell r="D132" t="str">
            <v>Accessoires de sécurité du poste</v>
          </cell>
          <cell r="E132" t="str">
            <v>ens</v>
          </cell>
          <cell r="F132">
            <v>1</v>
          </cell>
          <cell r="G132">
            <v>1669.64</v>
          </cell>
          <cell r="H132">
            <v>1669.64</v>
          </cell>
          <cell r="I132">
            <v>1669.64</v>
          </cell>
          <cell r="K132" t="str">
            <v>Accessoires de sécurité du poste</v>
          </cell>
          <cell r="L132">
            <v>1</v>
          </cell>
          <cell r="M132">
            <v>1669.64</v>
          </cell>
          <cell r="N132">
            <v>1669.64</v>
          </cell>
          <cell r="S132">
            <v>1120</v>
          </cell>
        </row>
        <row r="133">
          <cell r="A133">
            <v>1121</v>
          </cell>
          <cell r="B133" t="str">
            <v>B</v>
          </cell>
          <cell r="D133" t="str">
            <v>NFC33-226 Popy noir lis.roug. 1x95 GL(liaison poste 2 poste 1)</v>
          </cell>
          <cell r="E133" t="str">
            <v>ml</v>
          </cell>
          <cell r="F133">
            <v>60</v>
          </cell>
          <cell r="G133">
            <v>15.79</v>
          </cell>
          <cell r="H133">
            <v>947.4</v>
          </cell>
          <cell r="I133">
            <v>947.4</v>
          </cell>
          <cell r="K133" t="str">
            <v>NFC33-226 Popy noir lis.roug. 1x95 GL(liaison poste 2 poste 1)</v>
          </cell>
          <cell r="L133">
            <v>60</v>
          </cell>
          <cell r="M133">
            <v>15.79</v>
          </cell>
          <cell r="N133">
            <v>947.4</v>
          </cell>
          <cell r="O133">
            <v>36201.848000000005</v>
          </cell>
          <cell r="S133">
            <v>1121</v>
          </cell>
        </row>
        <row r="134">
          <cell r="A134">
            <v>1122</v>
          </cell>
          <cell r="B134" t="str">
            <v>B</v>
          </cell>
          <cell r="C134" t="str">
            <v>A.2.4.4</v>
          </cell>
          <cell r="D134" t="str">
            <v>Sous-total Poste de transformation HTA/BT PL/PT2</v>
          </cell>
          <cell r="E134" t="str">
            <v>ens</v>
          </cell>
          <cell r="F134">
            <v>1</v>
          </cell>
          <cell r="G134">
            <v>39825.03</v>
          </cell>
          <cell r="H134">
            <v>39825.03</v>
          </cell>
          <cell r="I134">
            <v>0</v>
          </cell>
          <cell r="K134" t="str">
            <v>Sous-total Poste de transformation HTA/BT PL/PT2</v>
          </cell>
          <cell r="L134">
            <v>1</v>
          </cell>
          <cell r="N134">
            <v>0</v>
          </cell>
          <cell r="O134">
            <v>36201.848000000005</v>
          </cell>
          <cell r="S134">
            <v>1122</v>
          </cell>
        </row>
        <row r="135">
          <cell r="A135">
            <v>1123</v>
          </cell>
          <cell r="B135" t="str">
            <v>B</v>
          </cell>
          <cell r="C135" t="str">
            <v>A.2.4.4</v>
          </cell>
          <cell r="D135" t="str">
            <v>Liaison HT Poste pôle Energie / Poste BAT BMT(Poste3)</v>
          </cell>
          <cell r="E135" t="str">
            <v>ens</v>
          </cell>
          <cell r="F135">
            <v>1</v>
          </cell>
          <cell r="G135">
            <v>15.79</v>
          </cell>
          <cell r="H135">
            <v>7579.2</v>
          </cell>
          <cell r="I135">
            <v>0</v>
          </cell>
          <cell r="K135" t="str">
            <v>Liaison HT Poste pôle Energie / Poste BAT BMT(Poste3)</v>
          </cell>
          <cell r="L135">
            <v>1</v>
          </cell>
          <cell r="M135">
            <v>15.79</v>
          </cell>
          <cell r="N135">
            <v>0</v>
          </cell>
          <cell r="S135">
            <v>1123</v>
          </cell>
        </row>
        <row r="136">
          <cell r="A136">
            <v>1124</v>
          </cell>
          <cell r="B136" t="str">
            <v>B</v>
          </cell>
          <cell r="D136" t="str">
            <v>NFC33-226 Popy noir lis.roug. 1x95 GL(liaison poste 2 poste 1)</v>
          </cell>
          <cell r="E136" t="str">
            <v>ml</v>
          </cell>
          <cell r="F136">
            <v>480</v>
          </cell>
          <cell r="G136">
            <v>15.79</v>
          </cell>
          <cell r="H136">
            <v>7579.2</v>
          </cell>
          <cell r="I136">
            <v>7579.2</v>
          </cell>
          <cell r="K136" t="str">
            <v>NFC33-226 Popy noir lis.roug. 1x95 GL(liaison poste 2 poste 1)</v>
          </cell>
          <cell r="L136">
            <v>480</v>
          </cell>
          <cell r="M136">
            <v>15.79</v>
          </cell>
          <cell r="N136">
            <v>7579.2</v>
          </cell>
          <cell r="S136">
            <v>1124</v>
          </cell>
        </row>
        <row r="137">
          <cell r="A137">
            <v>1125</v>
          </cell>
          <cell r="B137" t="str">
            <v>B</v>
          </cell>
          <cell r="D137" t="str">
            <v>NFC33-226 Popy noir lis.roug. 1x95 GL(liaison poste 2 poste 1)</v>
          </cell>
          <cell r="E137" t="str">
            <v>ml</v>
          </cell>
          <cell r="F137">
            <v>480</v>
          </cell>
          <cell r="G137">
            <v>15.79</v>
          </cell>
          <cell r="H137">
            <v>7579.2</v>
          </cell>
          <cell r="I137">
            <v>7579.2</v>
          </cell>
          <cell r="K137" t="str">
            <v>NFC33-226 Popy noir lis.roug. 1x95 GL(liaison poste 2 poste 1)</v>
          </cell>
          <cell r="L137">
            <v>480</v>
          </cell>
          <cell r="M137">
            <v>15.79</v>
          </cell>
          <cell r="N137">
            <v>7579.2</v>
          </cell>
          <cell r="O137">
            <v>15158.4</v>
          </cell>
          <cell r="P137">
            <v>128909.215</v>
          </cell>
          <cell r="S137">
            <v>1125</v>
          </cell>
        </row>
        <row r="138">
          <cell r="A138">
            <v>1126</v>
          </cell>
          <cell r="B138" t="str">
            <v>B</v>
          </cell>
          <cell r="D138" t="str">
            <v>Tetes de cable HTA</v>
          </cell>
          <cell r="E138" t="str">
            <v>u</v>
          </cell>
          <cell r="F138">
            <v>12</v>
          </cell>
          <cell r="G138">
            <v>75.790000000000006</v>
          </cell>
          <cell r="H138">
            <v>909.48</v>
          </cell>
          <cell r="I138">
            <v>909.48</v>
          </cell>
          <cell r="K138" t="str">
            <v>Tetes de cable HTA</v>
          </cell>
          <cell r="M138">
            <v>75.790000000000006</v>
          </cell>
          <cell r="N138">
            <v>0</v>
          </cell>
          <cell r="O138">
            <v>15158.4</v>
          </cell>
          <cell r="Q138">
            <v>128909.215</v>
          </cell>
          <cell r="S138">
            <v>1126</v>
          </cell>
        </row>
        <row r="139">
          <cell r="A139">
            <v>1127</v>
          </cell>
          <cell r="B139" t="str">
            <v>B</v>
          </cell>
          <cell r="C139" t="str">
            <v>A.2.4.5</v>
          </cell>
          <cell r="D139" t="str">
            <v>Sous-total Liaison HT Poste pôle Energie / Poste BAT BMT(Poste3)</v>
          </cell>
          <cell r="E139" t="str">
            <v>ens</v>
          </cell>
          <cell r="F139">
            <v>1</v>
          </cell>
          <cell r="G139">
            <v>16067.88</v>
          </cell>
          <cell r="H139">
            <v>16067.88</v>
          </cell>
          <cell r="I139">
            <v>0</v>
          </cell>
          <cell r="K139" t="str">
            <v>Sous-total Liaison HT Poste pôle Energie / Poste BAT BMT(Poste3)</v>
          </cell>
          <cell r="L139">
            <v>1</v>
          </cell>
          <cell r="N139">
            <v>0</v>
          </cell>
          <cell r="S139">
            <v>1127</v>
          </cell>
        </row>
        <row r="140">
          <cell r="A140">
            <v>1128</v>
          </cell>
          <cell r="B140" t="str">
            <v>B</v>
          </cell>
          <cell r="C140" t="str">
            <v>A.2.4.5</v>
          </cell>
          <cell r="D140" t="str">
            <v>Tableaux généraux basse tension</v>
          </cell>
          <cell r="E140" t="str">
            <v>ens</v>
          </cell>
          <cell r="F140">
            <v>1</v>
          </cell>
          <cell r="G140">
            <v>6593.33</v>
          </cell>
          <cell r="H140">
            <v>13186.66</v>
          </cell>
          <cell r="I140">
            <v>0</v>
          </cell>
          <cell r="K140" t="str">
            <v>Tableaux généraux basse tension</v>
          </cell>
          <cell r="L140">
            <v>1</v>
          </cell>
          <cell r="M140">
            <v>6593.33</v>
          </cell>
          <cell r="N140">
            <v>0</v>
          </cell>
          <cell r="S140">
            <v>1128</v>
          </cell>
        </row>
        <row r="141">
          <cell r="A141">
            <v>1129</v>
          </cell>
          <cell r="B141" t="str">
            <v>B</v>
          </cell>
          <cell r="D141" t="str">
            <v>Liaison transfo / TGBT 1000 KVA</v>
          </cell>
          <cell r="E141" t="str">
            <v>ens</v>
          </cell>
          <cell r="F141">
            <v>2</v>
          </cell>
          <cell r="G141">
            <v>6593.33</v>
          </cell>
          <cell r="H141">
            <v>13186.66</v>
          </cell>
          <cell r="I141">
            <v>13186.66</v>
          </cell>
          <cell r="K141" t="str">
            <v>Liaison transfo / TGBT</v>
          </cell>
          <cell r="L141">
            <v>2</v>
          </cell>
          <cell r="M141">
            <v>6593.33</v>
          </cell>
          <cell r="N141">
            <v>13186.66</v>
          </cell>
          <cell r="S141">
            <v>1129</v>
          </cell>
        </row>
        <row r="142">
          <cell r="A142">
            <v>1130</v>
          </cell>
          <cell r="B142" t="str">
            <v>B</v>
          </cell>
          <cell r="D142" t="str">
            <v>Tableau général basse tension n°1</v>
          </cell>
          <cell r="E142" t="str">
            <v>ens</v>
          </cell>
          <cell r="F142">
            <v>1</v>
          </cell>
          <cell r="G142">
            <v>87022.68</v>
          </cell>
          <cell r="H142">
            <v>87022.68</v>
          </cell>
          <cell r="I142">
            <v>87022.68</v>
          </cell>
          <cell r="K142" t="str">
            <v>Tableau général basse tension n°1</v>
          </cell>
          <cell r="L142">
            <v>1</v>
          </cell>
          <cell r="M142">
            <v>78320.411999999997</v>
          </cell>
          <cell r="N142">
            <v>78320.411999999997</v>
          </cell>
          <cell r="S142">
            <v>1130</v>
          </cell>
        </row>
        <row r="143">
          <cell r="A143">
            <v>1131</v>
          </cell>
          <cell r="B143" t="str">
            <v>B</v>
          </cell>
          <cell r="D143" t="str">
            <v>Automate delestage Tableau général basse tension n°1</v>
          </cell>
          <cell r="E143" t="str">
            <v>ens</v>
          </cell>
          <cell r="F143">
            <v>1</v>
          </cell>
          <cell r="G143">
            <v>12007.56</v>
          </cell>
          <cell r="H143">
            <v>12007.56</v>
          </cell>
          <cell r="I143">
            <v>12007.56</v>
          </cell>
          <cell r="K143" t="str">
            <v>Automate delestage Tableau général basse tension n°1</v>
          </cell>
          <cell r="L143">
            <v>1</v>
          </cell>
          <cell r="M143">
            <v>10806.804</v>
          </cell>
          <cell r="N143">
            <v>0</v>
          </cell>
          <cell r="S143">
            <v>1131</v>
          </cell>
        </row>
        <row r="144">
          <cell r="A144">
            <v>1132</v>
          </cell>
          <cell r="B144" t="str">
            <v>B</v>
          </cell>
          <cell r="D144" t="str">
            <v>Tableau général basse tension n°2</v>
          </cell>
          <cell r="E144" t="str">
            <v>ens</v>
          </cell>
          <cell r="F144">
            <v>1</v>
          </cell>
          <cell r="G144">
            <v>75918.899999999994</v>
          </cell>
          <cell r="H144">
            <v>75918.899999999994</v>
          </cell>
          <cell r="I144">
            <v>75918.899999999994</v>
          </cell>
          <cell r="K144" t="str">
            <v>Tableau général basse tension n°2</v>
          </cell>
          <cell r="L144">
            <v>1</v>
          </cell>
          <cell r="M144">
            <v>68327.009999999995</v>
          </cell>
          <cell r="N144">
            <v>68327.009999999995</v>
          </cell>
          <cell r="O144">
            <v>159834.08199999999</v>
          </cell>
          <cell r="S144">
            <v>1132</v>
          </cell>
        </row>
        <row r="145">
          <cell r="A145">
            <v>1133</v>
          </cell>
          <cell r="B145" t="str">
            <v>B</v>
          </cell>
          <cell r="C145" t="str">
            <v>A.2.4.6</v>
          </cell>
          <cell r="D145" t="str">
            <v>Automate delestage Tableau général basse tension n°2</v>
          </cell>
          <cell r="E145" t="str">
            <v>ens</v>
          </cell>
          <cell r="F145">
            <v>1</v>
          </cell>
          <cell r="G145">
            <v>12007.56</v>
          </cell>
          <cell r="H145">
            <v>12007.56</v>
          </cell>
          <cell r="I145">
            <v>12007.56</v>
          </cell>
          <cell r="K145" t="str">
            <v>Automate delestage Tableau général basse tension n°2</v>
          </cell>
          <cell r="L145">
            <v>1</v>
          </cell>
          <cell r="M145">
            <v>10806.804</v>
          </cell>
          <cell r="N145">
            <v>0</v>
          </cell>
          <cell r="O145">
            <v>159834.08199999999</v>
          </cell>
          <cell r="S145">
            <v>1133</v>
          </cell>
        </row>
        <row r="146">
          <cell r="A146">
            <v>1134</v>
          </cell>
          <cell r="B146" t="str">
            <v>B</v>
          </cell>
          <cell r="C146" t="str">
            <v>A.2.4.6</v>
          </cell>
          <cell r="D146" t="str">
            <v>Compensation de l'énergie réactive</v>
          </cell>
          <cell r="E146" t="str">
            <v>ens</v>
          </cell>
          <cell r="F146">
            <v>1</v>
          </cell>
          <cell r="G146">
            <v>5132.2700000000004</v>
          </cell>
          <cell r="H146">
            <v>10264.540000000001</v>
          </cell>
          <cell r="I146">
            <v>0</v>
          </cell>
          <cell r="K146" t="str">
            <v>Compensation de l'énergie réactive</v>
          </cell>
          <cell r="L146">
            <v>1</v>
          </cell>
          <cell r="M146">
            <v>0</v>
          </cell>
          <cell r="N146">
            <v>0</v>
          </cell>
          <cell r="S146">
            <v>1134</v>
          </cell>
        </row>
        <row r="147">
          <cell r="A147">
            <v>1135</v>
          </cell>
          <cell r="B147" t="str">
            <v>B</v>
          </cell>
          <cell r="D147" t="str">
            <v>Batterie de condensateurs 240 KVAR</v>
          </cell>
          <cell r="E147" t="str">
            <v>ens</v>
          </cell>
          <cell r="F147">
            <v>2</v>
          </cell>
          <cell r="G147">
            <v>5132.2700000000004</v>
          </cell>
          <cell r="H147">
            <v>10264.540000000001</v>
          </cell>
          <cell r="I147">
            <v>10264.540000000001</v>
          </cell>
          <cell r="K147" t="str">
            <v>Batterie de condensateur</v>
          </cell>
          <cell r="L147">
            <v>2</v>
          </cell>
          <cell r="M147">
            <v>5132.2700000000004</v>
          </cell>
          <cell r="N147">
            <v>10264.540000000001</v>
          </cell>
          <cell r="O147">
            <v>12263.220000000001</v>
          </cell>
          <cell r="P147">
            <v>172097.302</v>
          </cell>
          <cell r="S147">
            <v>1135</v>
          </cell>
        </row>
        <row r="148">
          <cell r="A148">
            <v>1136</v>
          </cell>
          <cell r="B148" t="str">
            <v>B</v>
          </cell>
          <cell r="D148" t="str">
            <v>Alimentation dito y compris liaison TC</v>
          </cell>
          <cell r="E148" t="str">
            <v>ens</v>
          </cell>
          <cell r="F148">
            <v>2</v>
          </cell>
          <cell r="G148">
            <v>999.34</v>
          </cell>
          <cell r="H148">
            <v>1998.68</v>
          </cell>
          <cell r="I148">
            <v>1998.68</v>
          </cell>
          <cell r="K148" t="str">
            <v>Alimentation dito y compris liaison TC</v>
          </cell>
          <cell r="L148">
            <v>2</v>
          </cell>
          <cell r="M148">
            <v>999.34</v>
          </cell>
          <cell r="N148">
            <v>1998.68</v>
          </cell>
          <cell r="O148">
            <v>12263.220000000001</v>
          </cell>
          <cell r="Q148">
            <v>172097.302</v>
          </cell>
          <cell r="S148">
            <v>1136</v>
          </cell>
        </row>
        <row r="149">
          <cell r="A149">
            <v>1137</v>
          </cell>
          <cell r="B149" t="str">
            <v>B</v>
          </cell>
          <cell r="C149" t="str">
            <v>A.2.5</v>
          </cell>
          <cell r="D149" t="str">
            <v>Sous-total Alimentation principale HTA/BT</v>
          </cell>
          <cell r="E149" t="str">
            <v>ens</v>
          </cell>
          <cell r="F149">
            <v>1</v>
          </cell>
          <cell r="G149">
            <v>354171.03</v>
          </cell>
          <cell r="H149">
            <v>354171.03</v>
          </cell>
          <cell r="I149">
            <v>0</v>
          </cell>
          <cell r="K149" t="str">
            <v>Sous-total Alimentation principale HTA/BT</v>
          </cell>
          <cell r="L149">
            <v>1</v>
          </cell>
          <cell r="N149">
            <v>0</v>
          </cell>
          <cell r="S149">
            <v>1137</v>
          </cell>
        </row>
        <row r="150">
          <cell r="A150">
            <v>1138</v>
          </cell>
          <cell r="B150" t="str">
            <v>B</v>
          </cell>
          <cell r="C150" t="str">
            <v>A.2.5</v>
          </cell>
          <cell r="D150" t="str">
            <v>Installations de remplacement et sécurité</v>
          </cell>
          <cell r="E150" t="str">
            <v>ens</v>
          </cell>
          <cell r="F150">
            <v>1</v>
          </cell>
          <cell r="I150">
            <v>0</v>
          </cell>
          <cell r="K150" t="str">
            <v>Installations de remplacement et sécurité</v>
          </cell>
          <cell r="L150">
            <v>1</v>
          </cell>
          <cell r="N150">
            <v>0</v>
          </cell>
          <cell r="S150">
            <v>1138</v>
          </cell>
        </row>
        <row r="151">
          <cell r="A151">
            <v>1139</v>
          </cell>
          <cell r="B151" t="str">
            <v>B</v>
          </cell>
          <cell r="C151" t="str">
            <v>A.2.5.1</v>
          </cell>
          <cell r="D151" t="str">
            <v>Groupe électrogène de remplacement et de sécurité</v>
          </cell>
          <cell r="E151" t="str">
            <v>ens</v>
          </cell>
          <cell r="F151">
            <v>1</v>
          </cell>
          <cell r="G151">
            <v>704697</v>
          </cell>
          <cell r="H151">
            <v>704697</v>
          </cell>
          <cell r="I151">
            <v>0</v>
          </cell>
          <cell r="K151" t="str">
            <v>Groupe électrogène de remplacement et de sécurité</v>
          </cell>
          <cell r="L151">
            <v>1</v>
          </cell>
          <cell r="M151">
            <v>541500</v>
          </cell>
          <cell r="N151">
            <v>0</v>
          </cell>
          <cell r="S151">
            <v>1139</v>
          </cell>
        </row>
        <row r="152">
          <cell r="A152">
            <v>1140</v>
          </cell>
          <cell r="B152" t="str">
            <v>B</v>
          </cell>
          <cell r="D152" t="str">
            <v>Ensemble complet centrale 2 groupes électrogènes de sécurité 1000KVA</v>
          </cell>
          <cell r="E152" t="str">
            <v>ens</v>
          </cell>
          <cell r="F152">
            <v>1</v>
          </cell>
          <cell r="G152">
            <v>704697</v>
          </cell>
          <cell r="H152">
            <v>704697</v>
          </cell>
          <cell r="I152">
            <v>704697</v>
          </cell>
          <cell r="K152" t="str">
            <v>Ensemble complet centrale 2 groupes électrogènes de sécurité</v>
          </cell>
          <cell r="L152">
            <v>1</v>
          </cell>
          <cell r="M152">
            <v>541500</v>
          </cell>
          <cell r="N152">
            <v>541500</v>
          </cell>
          <cell r="S152">
            <v>1140</v>
          </cell>
        </row>
        <row r="153">
          <cell r="A153" t="str">
            <v>1140-1</v>
          </cell>
          <cell r="B153" t="str">
            <v>B</v>
          </cell>
          <cell r="D153" t="str">
            <v>Ensemble complet centrale 2 groupes électrogènes de sécurité 1000KVA</v>
          </cell>
          <cell r="E153" t="str">
            <v>ens</v>
          </cell>
          <cell r="F153">
            <v>1</v>
          </cell>
          <cell r="G153">
            <v>1253</v>
          </cell>
          <cell r="H153">
            <v>1253</v>
          </cell>
          <cell r="I153">
            <v>1253</v>
          </cell>
          <cell r="K153" t="str">
            <v>Ensemble complet centrale 2 groupes électrogènes de sécurité</v>
          </cell>
          <cell r="L153">
            <v>1</v>
          </cell>
          <cell r="M153">
            <v>252782.60869565219</v>
          </cell>
          <cell r="N153">
            <v>1253</v>
          </cell>
          <cell r="O153">
            <v>542753</v>
          </cell>
          <cell r="S153">
            <v>1140</v>
          </cell>
        </row>
        <row r="154">
          <cell r="A154">
            <v>1141</v>
          </cell>
          <cell r="B154" t="str">
            <v>B</v>
          </cell>
          <cell r="C154" t="str">
            <v>A.2.5.2</v>
          </cell>
          <cell r="D154" t="str">
            <v>Liaison coffret inhibition</v>
          </cell>
          <cell r="E154" t="str">
            <v>ens</v>
          </cell>
          <cell r="F154">
            <v>1</v>
          </cell>
          <cell r="G154">
            <v>1253</v>
          </cell>
          <cell r="H154">
            <v>1253</v>
          </cell>
          <cell r="I154">
            <v>1253</v>
          </cell>
          <cell r="K154" t="str">
            <v>Liaison coffret inhibition</v>
          </cell>
          <cell r="L154">
            <v>1</v>
          </cell>
          <cell r="M154">
            <v>1253</v>
          </cell>
          <cell r="N154">
            <v>1253</v>
          </cell>
          <cell r="O154">
            <v>542753</v>
          </cell>
          <cell r="S154">
            <v>1141</v>
          </cell>
        </row>
        <row r="155">
          <cell r="A155">
            <v>1142</v>
          </cell>
          <cell r="B155" t="str">
            <v>B</v>
          </cell>
          <cell r="C155" t="str">
            <v>A.2.5.2</v>
          </cell>
          <cell r="D155" t="str">
            <v>Tableau TGGE</v>
          </cell>
          <cell r="E155" t="str">
            <v>ens</v>
          </cell>
          <cell r="F155">
            <v>1</v>
          </cell>
          <cell r="I155">
            <v>0</v>
          </cell>
          <cell r="K155" t="str">
            <v>Tableau TGGE</v>
          </cell>
          <cell r="L155">
            <v>1</v>
          </cell>
          <cell r="M155">
            <v>5000</v>
          </cell>
          <cell r="N155">
            <v>0</v>
          </cell>
          <cell r="O155">
            <v>5000</v>
          </cell>
          <cell r="S155">
            <v>1142</v>
          </cell>
        </row>
        <row r="156">
          <cell r="A156">
            <v>1143</v>
          </cell>
          <cell r="B156" t="str">
            <v>B</v>
          </cell>
          <cell r="D156" t="str">
            <v>Tableau  TGGE</v>
          </cell>
          <cell r="E156" t="str">
            <v>ens</v>
          </cell>
          <cell r="F156">
            <v>1</v>
          </cell>
          <cell r="I156">
            <v>0</v>
          </cell>
          <cell r="K156" t="str">
            <v>Tableau  TGGE</v>
          </cell>
          <cell r="L156">
            <v>1</v>
          </cell>
          <cell r="M156">
            <v>5000</v>
          </cell>
          <cell r="N156">
            <v>5000</v>
          </cell>
          <cell r="O156">
            <v>5000</v>
          </cell>
          <cell r="S156">
            <v>1143</v>
          </cell>
        </row>
        <row r="157">
          <cell r="A157">
            <v>1144</v>
          </cell>
          <cell r="B157" t="str">
            <v>B</v>
          </cell>
          <cell r="D157" t="str">
            <v>Liaison Tableau TGGE Bat BMT(suppression dans variante 4)</v>
          </cell>
          <cell r="E157" t="str">
            <v>ens</v>
          </cell>
          <cell r="F157">
            <v>1</v>
          </cell>
          <cell r="G157">
            <v>39.369999999999997</v>
          </cell>
          <cell r="H157">
            <v>50393.599999999999</v>
          </cell>
          <cell r="I157">
            <v>0</v>
          </cell>
          <cell r="K157" t="str">
            <v>Liaison Tableau TGGE Bat BMT(suppression dans variante 4)</v>
          </cell>
          <cell r="M157">
            <v>39.369999999999997</v>
          </cell>
          <cell r="N157">
            <v>0</v>
          </cell>
          <cell r="S157">
            <v>1144</v>
          </cell>
        </row>
        <row r="158">
          <cell r="A158">
            <v>1145</v>
          </cell>
          <cell r="B158" t="str">
            <v>B</v>
          </cell>
          <cell r="D158" t="str">
            <v>CR1C1 1x240 GL</v>
          </cell>
          <cell r="E158" t="str">
            <v>m</v>
          </cell>
          <cell r="F158">
            <v>1280</v>
          </cell>
          <cell r="G158">
            <v>39.369999999999997</v>
          </cell>
          <cell r="H158">
            <v>50393.599999999999</v>
          </cell>
          <cell r="I158">
            <v>50393.599999999999</v>
          </cell>
          <cell r="K158" t="str">
            <v>CR1C1 1x240 GL</v>
          </cell>
          <cell r="M158">
            <v>39.369999999999997</v>
          </cell>
          <cell r="N158">
            <v>0</v>
          </cell>
          <cell r="S158">
            <v>1145</v>
          </cell>
        </row>
        <row r="159">
          <cell r="A159">
            <v>1146</v>
          </cell>
          <cell r="B159" t="str">
            <v>B</v>
          </cell>
          <cell r="D159" t="str">
            <v>CR1C1 1x95 GL</v>
          </cell>
          <cell r="E159" t="str">
            <v>m</v>
          </cell>
          <cell r="F159">
            <v>160</v>
          </cell>
          <cell r="G159">
            <v>18.09</v>
          </cell>
          <cell r="H159">
            <v>2894.4</v>
          </cell>
          <cell r="I159">
            <v>2894.4</v>
          </cell>
          <cell r="K159" t="str">
            <v>CR1C1 1x95 GL</v>
          </cell>
          <cell r="M159">
            <v>18.09</v>
          </cell>
          <cell r="N159">
            <v>0</v>
          </cell>
          <cell r="S159">
            <v>1146</v>
          </cell>
        </row>
        <row r="160">
          <cell r="A160">
            <v>1147</v>
          </cell>
          <cell r="B160" t="str">
            <v>B</v>
          </cell>
          <cell r="D160" t="str">
            <v>Cosse 240 mm² XCT trou Diam 16 mm</v>
          </cell>
          <cell r="E160" t="str">
            <v>u</v>
          </cell>
          <cell r="F160">
            <v>16</v>
          </cell>
          <cell r="G160">
            <v>27.87</v>
          </cell>
          <cell r="H160">
            <v>445.92</v>
          </cell>
          <cell r="I160">
            <v>445.92</v>
          </cell>
          <cell r="K160" t="str">
            <v>Cosse 240 mm² XCT trou Diam 16 mm</v>
          </cell>
          <cell r="M160">
            <v>27.87</v>
          </cell>
          <cell r="N160">
            <v>0</v>
          </cell>
          <cell r="S160">
            <v>1147</v>
          </cell>
        </row>
        <row r="161">
          <cell r="A161">
            <v>1148</v>
          </cell>
          <cell r="B161" t="str">
            <v>B</v>
          </cell>
          <cell r="D161" t="str">
            <v>Cosse 95 mm² XCT trou Diam 12 mm</v>
          </cell>
          <cell r="E161" t="str">
            <v>u</v>
          </cell>
          <cell r="F161">
            <v>4</v>
          </cell>
          <cell r="G161">
            <v>16.04</v>
          </cell>
          <cell r="H161">
            <v>64.16</v>
          </cell>
          <cell r="I161">
            <v>64.16</v>
          </cell>
          <cell r="K161" t="str">
            <v>Cosse 95 mm² XCT trou Diam 12 mm</v>
          </cell>
          <cell r="M161">
            <v>16.04</v>
          </cell>
          <cell r="N161">
            <v>0</v>
          </cell>
          <cell r="S161">
            <v>1148</v>
          </cell>
        </row>
        <row r="162">
          <cell r="A162">
            <v>1149</v>
          </cell>
          <cell r="B162" t="str">
            <v>B</v>
          </cell>
          <cell r="D162" t="str">
            <v>Fourreau TPC  rouge diamètre 110</v>
          </cell>
          <cell r="E162" t="str">
            <v>ens</v>
          </cell>
          <cell r="F162">
            <v>160</v>
          </cell>
          <cell r="G162">
            <v>8.84</v>
          </cell>
          <cell r="H162">
            <v>1414.4</v>
          </cell>
          <cell r="I162">
            <v>1414.4</v>
          </cell>
          <cell r="K162" t="str">
            <v>Fourreau TPC  rouge diamètre 110</v>
          </cell>
          <cell r="M162">
            <v>8.84</v>
          </cell>
          <cell r="N162">
            <v>0</v>
          </cell>
          <cell r="S162">
            <v>1149</v>
          </cell>
        </row>
        <row r="163">
          <cell r="A163">
            <v>1150</v>
          </cell>
          <cell r="B163" t="str">
            <v>B</v>
          </cell>
          <cell r="C163" t="str">
            <v>A.2.5.3</v>
          </cell>
          <cell r="D163" t="str">
            <v>Sous-total Tableau TGGE</v>
          </cell>
          <cell r="E163" t="str">
            <v>ens</v>
          </cell>
          <cell r="F163">
            <v>1</v>
          </cell>
          <cell r="G163">
            <v>55212.480000000003</v>
          </cell>
          <cell r="H163">
            <v>55212.480000000003</v>
          </cell>
          <cell r="I163">
            <v>0</v>
          </cell>
          <cell r="K163" t="str">
            <v>Sous-total Tableau TGGE</v>
          </cell>
          <cell r="L163">
            <v>1</v>
          </cell>
          <cell r="N163">
            <v>0</v>
          </cell>
          <cell r="S163">
            <v>1150</v>
          </cell>
        </row>
        <row r="164">
          <cell r="A164">
            <v>1151</v>
          </cell>
          <cell r="B164" t="str">
            <v>B</v>
          </cell>
          <cell r="C164" t="str">
            <v>A.2.5.3</v>
          </cell>
          <cell r="D164" t="str">
            <v>Distribution principale sécurité et remplacement</v>
          </cell>
          <cell r="E164" t="str">
            <v>ens</v>
          </cell>
          <cell r="F164">
            <v>1</v>
          </cell>
          <cell r="G164">
            <v>9006.36</v>
          </cell>
          <cell r="H164">
            <v>18012.72</v>
          </cell>
          <cell r="I164">
            <v>0</v>
          </cell>
          <cell r="K164" t="str">
            <v>Distribution principale sécurité et remplacement</v>
          </cell>
          <cell r="L164">
            <v>1</v>
          </cell>
          <cell r="M164">
            <v>8105.7240000000011</v>
          </cell>
          <cell r="N164">
            <v>0</v>
          </cell>
          <cell r="S164">
            <v>1151</v>
          </cell>
        </row>
        <row r="165">
          <cell r="A165">
            <v>1152</v>
          </cell>
          <cell r="B165" t="str">
            <v>B</v>
          </cell>
          <cell r="D165" t="str">
            <v>Alimentation TGBT sécurité depuis TGBT1 et TGBT2</v>
          </cell>
          <cell r="E165" t="str">
            <v>ens</v>
          </cell>
          <cell r="F165">
            <v>2</v>
          </cell>
          <cell r="G165">
            <v>9006.36</v>
          </cell>
          <cell r="H165">
            <v>18012.72</v>
          </cell>
          <cell r="I165">
            <v>18012.72</v>
          </cell>
          <cell r="K165" t="str">
            <v>Alimentation TGBT sécurité depuis TGBT1 et TGBT2</v>
          </cell>
          <cell r="L165">
            <v>2</v>
          </cell>
          <cell r="M165">
            <v>8105.7240000000011</v>
          </cell>
          <cell r="N165">
            <v>16211.448000000002</v>
          </cell>
          <cell r="S165">
            <v>1152</v>
          </cell>
        </row>
        <row r="166">
          <cell r="A166">
            <v>1153</v>
          </cell>
          <cell r="B166" t="str">
            <v>B</v>
          </cell>
          <cell r="D166" t="str">
            <v>Alimentation TGBT sécurité depuis TGGE</v>
          </cell>
          <cell r="E166" t="str">
            <v>ens</v>
          </cell>
          <cell r="F166">
            <v>1</v>
          </cell>
          <cell r="G166">
            <v>4503.18</v>
          </cell>
          <cell r="H166">
            <v>4503.18</v>
          </cell>
          <cell r="I166">
            <v>4503.18</v>
          </cell>
          <cell r="K166" t="str">
            <v>Alimentation TGBT sécurité depuis TGGE</v>
          </cell>
          <cell r="L166">
            <v>1</v>
          </cell>
          <cell r="M166">
            <v>4052.8620000000005</v>
          </cell>
          <cell r="N166">
            <v>4052.8620000000005</v>
          </cell>
          <cell r="O166">
            <v>35254.413</v>
          </cell>
          <cell r="P166">
            <v>583007.41299999994</v>
          </cell>
          <cell r="S166">
            <v>1153</v>
          </cell>
        </row>
        <row r="167">
          <cell r="A167">
            <v>1154</v>
          </cell>
          <cell r="B167" t="str">
            <v>B</v>
          </cell>
          <cell r="C167" t="str">
            <v>A.2.5.4</v>
          </cell>
          <cell r="D167" t="str">
            <v>TGBT sécurité IS223</v>
          </cell>
          <cell r="E167" t="str">
            <v>ens</v>
          </cell>
          <cell r="F167">
            <v>1</v>
          </cell>
          <cell r="G167">
            <v>16655.669999999998</v>
          </cell>
          <cell r="H167">
            <v>16655.669999999998</v>
          </cell>
          <cell r="I167">
            <v>16655.669999999998</v>
          </cell>
          <cell r="K167" t="str">
            <v>TGBT sécurité</v>
          </cell>
          <cell r="L167">
            <v>1</v>
          </cell>
          <cell r="M167">
            <v>14990.102999999999</v>
          </cell>
          <cell r="N167">
            <v>14990.102999999999</v>
          </cell>
          <cell r="O167">
            <v>35254.413</v>
          </cell>
          <cell r="Q167">
            <v>583007.41299999994</v>
          </cell>
          <cell r="S167">
            <v>1154</v>
          </cell>
        </row>
        <row r="168">
          <cell r="A168">
            <v>1155</v>
          </cell>
          <cell r="B168" t="str">
            <v>B</v>
          </cell>
          <cell r="C168" t="str">
            <v>A.2.5.4</v>
          </cell>
          <cell r="D168" t="str">
            <v>Distribution installations de sécurité</v>
          </cell>
          <cell r="E168" t="str">
            <v>ens</v>
          </cell>
          <cell r="F168">
            <v>1</v>
          </cell>
          <cell r="G168">
            <v>3835.62</v>
          </cell>
          <cell r="H168">
            <v>3835.62</v>
          </cell>
          <cell r="I168">
            <v>0</v>
          </cell>
          <cell r="K168" t="str">
            <v>Distribution installations de sécurité</v>
          </cell>
          <cell r="L168">
            <v>1</v>
          </cell>
          <cell r="M168">
            <v>3452.058</v>
          </cell>
          <cell r="N168">
            <v>0</v>
          </cell>
          <cell r="S168">
            <v>1155</v>
          </cell>
        </row>
        <row r="169">
          <cell r="A169">
            <v>1156</v>
          </cell>
          <cell r="B169" t="str">
            <v>A</v>
          </cell>
          <cell r="D169" t="str">
            <v>Liaison TGBT sécurité / TD desenfumage bat extension</v>
          </cell>
          <cell r="E169" t="str">
            <v>ens</v>
          </cell>
          <cell r="F169">
            <v>1</v>
          </cell>
          <cell r="G169">
            <v>3835.62</v>
          </cell>
          <cell r="H169">
            <v>3835.62</v>
          </cell>
          <cell r="I169">
            <v>3835.62</v>
          </cell>
          <cell r="K169" t="str">
            <v>Liaison TGBT sécurité / TD desenfumage bat extension</v>
          </cell>
          <cell r="L169">
            <v>1</v>
          </cell>
          <cell r="M169">
            <v>3452.058</v>
          </cell>
          <cell r="N169">
            <v>3452.058</v>
          </cell>
          <cell r="S169">
            <v>1156</v>
          </cell>
        </row>
        <row r="170">
          <cell r="A170">
            <v>1157</v>
          </cell>
          <cell r="B170" t="str">
            <v>A</v>
          </cell>
          <cell r="D170" t="str">
            <v>TD Desenfumage bat extension</v>
          </cell>
          <cell r="E170" t="str">
            <v>u</v>
          </cell>
          <cell r="F170">
            <v>1</v>
          </cell>
          <cell r="G170">
            <v>9194.64</v>
          </cell>
          <cell r="H170">
            <v>9194.64</v>
          </cell>
          <cell r="I170">
            <v>9194.64</v>
          </cell>
          <cell r="K170" t="str">
            <v>TD Desenfumage bat extension</v>
          </cell>
          <cell r="L170">
            <v>1</v>
          </cell>
          <cell r="M170">
            <v>8275.1759999999995</v>
          </cell>
          <cell r="N170">
            <v>8275.1759999999995</v>
          </cell>
          <cell r="S170">
            <v>1157</v>
          </cell>
        </row>
        <row r="171">
          <cell r="A171">
            <v>1158</v>
          </cell>
          <cell r="B171" t="str">
            <v>A</v>
          </cell>
          <cell r="D171" t="str">
            <v>Alimentation SSI depuis TGBT sécurité</v>
          </cell>
          <cell r="E171" t="str">
            <v>ens</v>
          </cell>
          <cell r="F171">
            <v>1</v>
          </cell>
          <cell r="G171">
            <v>752</v>
          </cell>
          <cell r="H171">
            <v>752</v>
          </cell>
          <cell r="I171">
            <v>752</v>
          </cell>
          <cell r="K171" t="str">
            <v>Alimentation SSI depuis TGBT sécurité</v>
          </cell>
          <cell r="L171">
            <v>1</v>
          </cell>
          <cell r="M171">
            <v>676.80000000000007</v>
          </cell>
          <cell r="N171">
            <v>676.80000000000007</v>
          </cell>
          <cell r="S171">
            <v>1158</v>
          </cell>
        </row>
        <row r="172">
          <cell r="A172">
            <v>1159</v>
          </cell>
          <cell r="B172" t="str">
            <v>A</v>
          </cell>
          <cell r="D172" t="str">
            <v>Alimentation autocom depuis TGBT sécurité</v>
          </cell>
          <cell r="E172" t="str">
            <v>ens</v>
          </cell>
          <cell r="F172">
            <v>1</v>
          </cell>
          <cell r="G172">
            <v>752</v>
          </cell>
          <cell r="H172">
            <v>752</v>
          </cell>
          <cell r="I172">
            <v>752</v>
          </cell>
          <cell r="K172" t="str">
            <v>Alimentation autocom depuis TGBT sécurité</v>
          </cell>
          <cell r="L172">
            <v>1</v>
          </cell>
          <cell r="M172">
            <v>676.80000000000007</v>
          </cell>
          <cell r="N172">
            <v>676.80000000000007</v>
          </cell>
          <cell r="S172">
            <v>1159</v>
          </cell>
        </row>
        <row r="173">
          <cell r="A173">
            <v>1160</v>
          </cell>
          <cell r="B173" t="str">
            <v>A</v>
          </cell>
          <cell r="D173" t="str">
            <v>Alimentation auxiliaires du GES</v>
          </cell>
          <cell r="E173" t="str">
            <v>ens</v>
          </cell>
          <cell r="F173">
            <v>1</v>
          </cell>
          <cell r="G173">
            <v>159.4</v>
          </cell>
          <cell r="H173">
            <v>159.4</v>
          </cell>
          <cell r="I173">
            <v>159.4</v>
          </cell>
          <cell r="K173" t="str">
            <v>Alimentation auxiliaires du GES</v>
          </cell>
          <cell r="L173">
            <v>1</v>
          </cell>
          <cell r="M173">
            <v>143.46</v>
          </cell>
          <cell r="N173">
            <v>143.46</v>
          </cell>
          <cell r="S173">
            <v>1160</v>
          </cell>
        </row>
        <row r="174">
          <cell r="A174">
            <v>1161</v>
          </cell>
          <cell r="B174" t="str">
            <v>A</v>
          </cell>
          <cell r="D174" t="str">
            <v>Groupe VMC1</v>
          </cell>
          <cell r="E174" t="str">
            <v>ens</v>
          </cell>
          <cell r="F174">
            <v>1</v>
          </cell>
          <cell r="G174">
            <v>232.84</v>
          </cell>
          <cell r="H174">
            <v>232.84</v>
          </cell>
          <cell r="I174">
            <v>232.84</v>
          </cell>
          <cell r="K174" t="str">
            <v>Groupe VMC1</v>
          </cell>
          <cell r="L174">
            <v>1</v>
          </cell>
          <cell r="M174">
            <v>209.55600000000001</v>
          </cell>
          <cell r="N174">
            <v>209.55600000000001</v>
          </cell>
          <cell r="S174">
            <v>1161</v>
          </cell>
        </row>
        <row r="175">
          <cell r="A175">
            <v>1162</v>
          </cell>
          <cell r="B175" t="str">
            <v>A</v>
          </cell>
          <cell r="D175" t="str">
            <v>Groupe VMC2</v>
          </cell>
          <cell r="E175" t="str">
            <v>ens</v>
          </cell>
          <cell r="F175">
            <v>1</v>
          </cell>
          <cell r="G175">
            <v>232.84</v>
          </cell>
          <cell r="H175">
            <v>232.84</v>
          </cell>
          <cell r="I175">
            <v>232.84</v>
          </cell>
          <cell r="K175" t="str">
            <v>Groupe VMC2</v>
          </cell>
          <cell r="L175">
            <v>1</v>
          </cell>
          <cell r="M175">
            <v>209.55600000000001</v>
          </cell>
          <cell r="N175">
            <v>209.55600000000001</v>
          </cell>
          <cell r="S175">
            <v>1162</v>
          </cell>
        </row>
        <row r="176">
          <cell r="A176">
            <v>1163</v>
          </cell>
          <cell r="B176" t="str">
            <v>A</v>
          </cell>
          <cell r="D176" t="str">
            <v>Groupe VMC3</v>
          </cell>
          <cell r="E176" t="str">
            <v>ens</v>
          </cell>
          <cell r="F176">
            <v>1</v>
          </cell>
          <cell r="G176">
            <v>232.84</v>
          </cell>
          <cell r="H176">
            <v>232.84</v>
          </cell>
          <cell r="I176">
            <v>232.84</v>
          </cell>
          <cell r="K176" t="str">
            <v>Groupe VMC3</v>
          </cell>
          <cell r="L176">
            <v>1</v>
          </cell>
          <cell r="M176">
            <v>209.55600000000001</v>
          </cell>
          <cell r="N176">
            <v>209.55600000000001</v>
          </cell>
          <cell r="O176">
            <v>14062.518</v>
          </cell>
          <cell r="S176">
            <v>1163</v>
          </cell>
        </row>
        <row r="177">
          <cell r="A177">
            <v>1164</v>
          </cell>
          <cell r="B177" t="str">
            <v>A</v>
          </cell>
          <cell r="D177" t="str">
            <v>Groupe VMC4</v>
          </cell>
          <cell r="E177" t="str">
            <v>ens</v>
          </cell>
          <cell r="F177">
            <v>1</v>
          </cell>
          <cell r="G177">
            <v>232.84</v>
          </cell>
          <cell r="H177">
            <v>232.84</v>
          </cell>
          <cell r="I177">
            <v>232.84</v>
          </cell>
          <cell r="K177" t="str">
            <v>Groupe VMC4</v>
          </cell>
          <cell r="L177">
            <v>1</v>
          </cell>
          <cell r="M177">
            <v>209.55600000000001</v>
          </cell>
          <cell r="N177">
            <v>209.55600000000001</v>
          </cell>
          <cell r="O177">
            <v>14062.518</v>
          </cell>
          <cell r="P177">
            <v>265.17599999999999</v>
          </cell>
          <cell r="S177">
            <v>1164</v>
          </cell>
        </row>
        <row r="178">
          <cell r="A178">
            <v>1165</v>
          </cell>
          <cell r="B178" t="str">
            <v>B</v>
          </cell>
          <cell r="D178" t="str">
            <v>Extracteur cuisine (LT CVC 2 en R+2)</v>
          </cell>
          <cell r="E178" t="str">
            <v>ens</v>
          </cell>
          <cell r="F178">
            <v>1</v>
          </cell>
          <cell r="G178">
            <v>294.64</v>
          </cell>
          <cell r="H178">
            <v>294.64</v>
          </cell>
          <cell r="I178">
            <v>294.64</v>
          </cell>
          <cell r="K178" t="str">
            <v>Extracteur cuisine (LT CVC 2 en R+2)</v>
          </cell>
          <cell r="L178">
            <v>1</v>
          </cell>
          <cell r="M178">
            <v>265.17599999999999</v>
          </cell>
          <cell r="N178">
            <v>265.17599999999999</v>
          </cell>
          <cell r="O178">
            <v>265.17599999999999</v>
          </cell>
          <cell r="Q178">
            <v>265.17599999999999</v>
          </cell>
          <cell r="S178">
            <v>1165</v>
          </cell>
        </row>
        <row r="179">
          <cell r="A179">
            <v>1166</v>
          </cell>
          <cell r="C179" t="str">
            <v>A.2.5.5</v>
          </cell>
          <cell r="D179" t="str">
            <v>Sous-total Distribution installations de sécurité</v>
          </cell>
          <cell r="E179" t="str">
            <v>ens</v>
          </cell>
          <cell r="F179">
            <v>1</v>
          </cell>
          <cell r="G179">
            <v>15919.66</v>
          </cell>
          <cell r="H179">
            <v>15919.66</v>
          </cell>
          <cell r="I179">
            <v>0</v>
          </cell>
          <cell r="K179" t="str">
            <v>Sous-total Distribution installations de sécurité</v>
          </cell>
          <cell r="L179">
            <v>1</v>
          </cell>
          <cell r="N179">
            <v>0</v>
          </cell>
          <cell r="S179">
            <v>1166</v>
          </cell>
        </row>
        <row r="180">
          <cell r="A180">
            <v>1167</v>
          </cell>
          <cell r="B180" t="str">
            <v>A</v>
          </cell>
          <cell r="C180" t="str">
            <v>A.2.5.5</v>
          </cell>
          <cell r="D180" t="str">
            <v>Tableau desenfumage bat extension au sous/sol</v>
          </cell>
          <cell r="E180" t="str">
            <v>ens</v>
          </cell>
          <cell r="F180">
            <v>1</v>
          </cell>
          <cell r="G180">
            <v>2289.44</v>
          </cell>
          <cell r="H180">
            <v>2289.44</v>
          </cell>
          <cell r="I180">
            <v>0</v>
          </cell>
          <cell r="K180" t="str">
            <v>Tableau desenfumage bat extension au sous/sol</v>
          </cell>
          <cell r="L180">
            <v>1</v>
          </cell>
          <cell r="M180">
            <v>2060.4960000000001</v>
          </cell>
          <cell r="N180">
            <v>0</v>
          </cell>
          <cell r="S180">
            <v>1167</v>
          </cell>
        </row>
        <row r="181">
          <cell r="A181">
            <v>1168</v>
          </cell>
          <cell r="B181" t="str">
            <v>A</v>
          </cell>
          <cell r="D181" t="str">
            <v>Ascenseur 1</v>
          </cell>
          <cell r="E181" t="str">
            <v>ens</v>
          </cell>
          <cell r="F181">
            <v>1</v>
          </cell>
          <cell r="G181">
            <v>2289.44</v>
          </cell>
          <cell r="H181">
            <v>2289.44</v>
          </cell>
          <cell r="I181">
            <v>2289.44</v>
          </cell>
          <cell r="K181" t="str">
            <v>Ascenseur 1</v>
          </cell>
          <cell r="L181">
            <v>1</v>
          </cell>
          <cell r="M181">
            <v>2060.4960000000001</v>
          </cell>
          <cell r="N181">
            <v>2060.4960000000001</v>
          </cell>
          <cell r="S181">
            <v>1168</v>
          </cell>
        </row>
        <row r="182">
          <cell r="A182">
            <v>1169</v>
          </cell>
          <cell r="B182" t="str">
            <v>A</v>
          </cell>
          <cell r="D182" t="str">
            <v>Ascenseur 2</v>
          </cell>
          <cell r="E182" t="str">
            <v>ens</v>
          </cell>
          <cell r="F182">
            <v>1</v>
          </cell>
          <cell r="G182">
            <v>2289.44</v>
          </cell>
          <cell r="H182">
            <v>2289.44</v>
          </cell>
          <cell r="I182">
            <v>2289.44</v>
          </cell>
          <cell r="K182" t="str">
            <v>Ascenseur 2</v>
          </cell>
          <cell r="L182">
            <v>1</v>
          </cell>
          <cell r="M182">
            <v>2060.4960000000001</v>
          </cell>
          <cell r="N182">
            <v>2060.4960000000001</v>
          </cell>
          <cell r="S182">
            <v>1169</v>
          </cell>
        </row>
        <row r="183">
          <cell r="A183">
            <v>1170</v>
          </cell>
          <cell r="B183" t="str">
            <v>A</v>
          </cell>
          <cell r="D183" t="str">
            <v>Extracteur 1</v>
          </cell>
          <cell r="E183" t="str">
            <v>ens</v>
          </cell>
          <cell r="F183">
            <v>1</v>
          </cell>
          <cell r="G183">
            <v>1093.98</v>
          </cell>
          <cell r="H183">
            <v>1093.98</v>
          </cell>
          <cell r="I183">
            <v>1093.98</v>
          </cell>
          <cell r="K183" t="str">
            <v>Extracteur 1</v>
          </cell>
          <cell r="L183">
            <v>1</v>
          </cell>
          <cell r="M183">
            <v>984.58199999999999</v>
          </cell>
          <cell r="N183">
            <v>984.58199999999999</v>
          </cell>
          <cell r="S183">
            <v>1170</v>
          </cell>
        </row>
        <row r="184">
          <cell r="A184">
            <v>1171</v>
          </cell>
          <cell r="B184" t="str">
            <v>A</v>
          </cell>
          <cell r="D184" t="str">
            <v>Extracteur 2</v>
          </cell>
          <cell r="E184" t="str">
            <v>ens</v>
          </cell>
          <cell r="F184">
            <v>1</v>
          </cell>
          <cell r="G184">
            <v>247.34</v>
          </cell>
          <cell r="H184">
            <v>247.34</v>
          </cell>
          <cell r="I184">
            <v>247.34</v>
          </cell>
          <cell r="K184" t="str">
            <v>Extracteur 2</v>
          </cell>
          <cell r="L184">
            <v>1</v>
          </cell>
          <cell r="M184">
            <v>222.60599999999999</v>
          </cell>
          <cell r="N184">
            <v>222.60599999999999</v>
          </cell>
          <cell r="S184">
            <v>1171</v>
          </cell>
        </row>
        <row r="185">
          <cell r="A185">
            <v>1172</v>
          </cell>
          <cell r="B185" t="str">
            <v>A</v>
          </cell>
          <cell r="D185" t="str">
            <v>Extracteur 3</v>
          </cell>
          <cell r="E185" t="str">
            <v>ens</v>
          </cell>
          <cell r="F185">
            <v>1</v>
          </cell>
          <cell r="G185">
            <v>200.04</v>
          </cell>
          <cell r="H185">
            <v>200.04</v>
          </cell>
          <cell r="I185">
            <v>200.04</v>
          </cell>
          <cell r="K185" t="str">
            <v>Extracteur 3</v>
          </cell>
          <cell r="L185">
            <v>1</v>
          </cell>
          <cell r="M185">
            <v>180.036</v>
          </cell>
          <cell r="N185">
            <v>180.036</v>
          </cell>
          <cell r="S185">
            <v>1172</v>
          </cell>
        </row>
        <row r="186">
          <cell r="A186">
            <v>1173</v>
          </cell>
          <cell r="B186" t="str">
            <v>A</v>
          </cell>
          <cell r="D186" t="str">
            <v>Extracteur 4</v>
          </cell>
          <cell r="E186" t="str">
            <v>ens</v>
          </cell>
          <cell r="F186">
            <v>1</v>
          </cell>
          <cell r="G186">
            <v>152.74</v>
          </cell>
          <cell r="H186">
            <v>152.74</v>
          </cell>
          <cell r="I186">
            <v>152.74</v>
          </cell>
          <cell r="K186" t="str">
            <v>Extracteur 4</v>
          </cell>
          <cell r="L186">
            <v>1</v>
          </cell>
          <cell r="M186">
            <v>137.46600000000001</v>
          </cell>
          <cell r="N186">
            <v>137.46600000000001</v>
          </cell>
          <cell r="S186">
            <v>1173</v>
          </cell>
        </row>
        <row r="187">
          <cell r="A187">
            <v>1174</v>
          </cell>
          <cell r="B187" t="str">
            <v>A</v>
          </cell>
          <cell r="D187" t="str">
            <v>Extracteur 5</v>
          </cell>
          <cell r="E187" t="str">
            <v>ens</v>
          </cell>
          <cell r="F187">
            <v>1</v>
          </cell>
          <cell r="G187">
            <v>431.28</v>
          </cell>
          <cell r="H187">
            <v>431.28</v>
          </cell>
          <cell r="I187">
            <v>431.28</v>
          </cell>
          <cell r="K187" t="str">
            <v>Extracteur 5</v>
          </cell>
          <cell r="L187">
            <v>1</v>
          </cell>
          <cell r="M187">
            <v>388.15199999999999</v>
          </cell>
          <cell r="N187">
            <v>388.15199999999999</v>
          </cell>
          <cell r="S187">
            <v>1174</v>
          </cell>
        </row>
        <row r="188">
          <cell r="A188">
            <v>1175</v>
          </cell>
          <cell r="B188" t="str">
            <v>A</v>
          </cell>
          <cell r="D188" t="str">
            <v>Extracteur 6</v>
          </cell>
          <cell r="E188" t="str">
            <v>ens</v>
          </cell>
          <cell r="F188">
            <v>1</v>
          </cell>
          <cell r="G188">
            <v>577.55999999999995</v>
          </cell>
          <cell r="H188">
            <v>577.55999999999995</v>
          </cell>
          <cell r="I188">
            <v>577.55999999999995</v>
          </cell>
          <cell r="K188" t="str">
            <v>Extracteur 6</v>
          </cell>
          <cell r="L188">
            <v>1</v>
          </cell>
          <cell r="M188">
            <v>519.80399999999997</v>
          </cell>
          <cell r="N188">
            <v>519.80399999999997</v>
          </cell>
          <cell r="S188">
            <v>1175</v>
          </cell>
        </row>
        <row r="189">
          <cell r="A189">
            <v>1176</v>
          </cell>
          <cell r="B189" t="str">
            <v>A</v>
          </cell>
          <cell r="D189" t="str">
            <v>Extracteur 7</v>
          </cell>
          <cell r="E189" t="str">
            <v>ens</v>
          </cell>
          <cell r="F189">
            <v>1</v>
          </cell>
          <cell r="G189">
            <v>1037.78</v>
          </cell>
          <cell r="H189">
            <v>1037.78</v>
          </cell>
          <cell r="I189">
            <v>1037.78</v>
          </cell>
          <cell r="K189" t="str">
            <v>Extracteur 7</v>
          </cell>
          <cell r="L189">
            <v>1</v>
          </cell>
          <cell r="M189">
            <v>934.00199999999995</v>
          </cell>
          <cell r="N189">
            <v>934.00199999999995</v>
          </cell>
          <cell r="S189">
            <v>1176</v>
          </cell>
        </row>
        <row r="190">
          <cell r="A190">
            <v>1177</v>
          </cell>
          <cell r="B190" t="str">
            <v>A</v>
          </cell>
          <cell r="D190" t="str">
            <v>Extracteur 8</v>
          </cell>
          <cell r="E190" t="str">
            <v>ens</v>
          </cell>
          <cell r="F190">
            <v>1</v>
          </cell>
          <cell r="G190">
            <v>294.64</v>
          </cell>
          <cell r="H190">
            <v>294.64</v>
          </cell>
          <cell r="I190">
            <v>294.64</v>
          </cell>
          <cell r="K190" t="str">
            <v>Extracteur 8</v>
          </cell>
          <cell r="L190">
            <v>1</v>
          </cell>
          <cell r="M190">
            <v>265.17599999999999</v>
          </cell>
          <cell r="N190">
            <v>265.17599999999999</v>
          </cell>
          <cell r="S190">
            <v>1177</v>
          </cell>
        </row>
        <row r="191">
          <cell r="A191">
            <v>1178</v>
          </cell>
          <cell r="B191" t="str">
            <v>A</v>
          </cell>
          <cell r="D191" t="str">
            <v>Extracteur 9</v>
          </cell>
          <cell r="E191" t="str">
            <v>ens</v>
          </cell>
          <cell r="F191">
            <v>1</v>
          </cell>
          <cell r="G191">
            <v>294.64</v>
          </cell>
          <cell r="H191">
            <v>294.64</v>
          </cell>
          <cell r="I191">
            <v>294.64</v>
          </cell>
          <cell r="K191" t="str">
            <v>Extracteur 9</v>
          </cell>
          <cell r="L191">
            <v>1</v>
          </cell>
          <cell r="M191">
            <v>265.17599999999999</v>
          </cell>
          <cell r="N191">
            <v>265.17599999999999</v>
          </cell>
          <cell r="S191">
            <v>1178</v>
          </cell>
        </row>
        <row r="192">
          <cell r="A192">
            <v>1179</v>
          </cell>
          <cell r="B192" t="str">
            <v>A</v>
          </cell>
          <cell r="D192" t="str">
            <v>Extracteur 10</v>
          </cell>
          <cell r="E192" t="str">
            <v>ens</v>
          </cell>
          <cell r="F192">
            <v>1</v>
          </cell>
          <cell r="G192">
            <v>795.18</v>
          </cell>
          <cell r="H192">
            <v>795.18</v>
          </cell>
          <cell r="I192">
            <v>795.18</v>
          </cell>
          <cell r="K192" t="str">
            <v>Extracteur 10</v>
          </cell>
          <cell r="L192">
            <v>1</v>
          </cell>
          <cell r="M192">
            <v>715.66199999999992</v>
          </cell>
          <cell r="N192">
            <v>715.66199999999992</v>
          </cell>
          <cell r="S192">
            <v>1179</v>
          </cell>
        </row>
        <row r="193">
          <cell r="A193">
            <v>1180</v>
          </cell>
          <cell r="B193" t="str">
            <v>A</v>
          </cell>
          <cell r="D193" t="str">
            <v>Extracteur 11</v>
          </cell>
          <cell r="E193" t="str">
            <v>ens</v>
          </cell>
          <cell r="F193">
            <v>1</v>
          </cell>
          <cell r="G193">
            <v>1401.68</v>
          </cell>
          <cell r="H193">
            <v>1401.68</v>
          </cell>
          <cell r="I193">
            <v>1401.68</v>
          </cell>
          <cell r="K193" t="str">
            <v>Extracteur 11</v>
          </cell>
          <cell r="L193">
            <v>1</v>
          </cell>
          <cell r="M193">
            <v>1261.5120000000002</v>
          </cell>
          <cell r="N193">
            <v>1261.5120000000002</v>
          </cell>
          <cell r="S193">
            <v>1180</v>
          </cell>
        </row>
        <row r="194">
          <cell r="A194">
            <v>1181</v>
          </cell>
          <cell r="B194" t="str">
            <v>A</v>
          </cell>
          <cell r="D194" t="str">
            <v>Extracteur 12</v>
          </cell>
          <cell r="E194" t="str">
            <v>ens</v>
          </cell>
          <cell r="F194">
            <v>1</v>
          </cell>
          <cell r="G194">
            <v>1401.68</v>
          </cell>
          <cell r="H194">
            <v>1401.68</v>
          </cell>
          <cell r="I194">
            <v>1401.68</v>
          </cell>
          <cell r="K194" t="str">
            <v>Extracteur 12</v>
          </cell>
          <cell r="L194">
            <v>1</v>
          </cell>
          <cell r="M194">
            <v>1261.5120000000002</v>
          </cell>
          <cell r="N194">
            <v>1261.5120000000002</v>
          </cell>
          <cell r="S194">
            <v>1181</v>
          </cell>
        </row>
        <row r="195">
          <cell r="A195">
            <v>1182</v>
          </cell>
          <cell r="B195" t="str">
            <v>A</v>
          </cell>
          <cell r="D195" t="str">
            <v>Extracteur 13</v>
          </cell>
          <cell r="E195" t="str">
            <v>ens</v>
          </cell>
          <cell r="F195">
            <v>2</v>
          </cell>
          <cell r="G195">
            <v>577.55999999999995</v>
          </cell>
          <cell r="H195">
            <v>1155.1199999999999</v>
          </cell>
          <cell r="I195">
            <v>1155.1199999999999</v>
          </cell>
          <cell r="K195" t="str">
            <v>Extracteur 13</v>
          </cell>
          <cell r="L195">
            <v>2</v>
          </cell>
          <cell r="M195">
            <v>519.80399999999997</v>
          </cell>
          <cell r="N195">
            <v>1039.6079999999999</v>
          </cell>
          <cell r="S195">
            <v>1182</v>
          </cell>
        </row>
        <row r="196">
          <cell r="A196">
            <v>1183</v>
          </cell>
          <cell r="B196" t="str">
            <v>A</v>
          </cell>
          <cell r="D196" t="str">
            <v>Extracteur 14</v>
          </cell>
          <cell r="E196" t="str">
            <v>ens</v>
          </cell>
          <cell r="F196">
            <v>1</v>
          </cell>
          <cell r="G196">
            <v>1401.68</v>
          </cell>
          <cell r="H196">
            <v>1401.68</v>
          </cell>
          <cell r="I196">
            <v>1401.68</v>
          </cell>
          <cell r="K196" t="str">
            <v>Extracteur 14</v>
          </cell>
          <cell r="L196">
            <v>1</v>
          </cell>
          <cell r="M196">
            <v>1261.5120000000002</v>
          </cell>
          <cell r="N196">
            <v>1261.5120000000002</v>
          </cell>
          <cell r="S196">
            <v>1183</v>
          </cell>
        </row>
        <row r="197">
          <cell r="A197">
            <v>1184</v>
          </cell>
          <cell r="B197" t="str">
            <v>A</v>
          </cell>
          <cell r="D197" t="str">
            <v>Extracteur 15</v>
          </cell>
          <cell r="E197" t="str">
            <v>ens</v>
          </cell>
          <cell r="F197">
            <v>1</v>
          </cell>
          <cell r="G197">
            <v>577.55999999999995</v>
          </cell>
          <cell r="H197">
            <v>577.55999999999995</v>
          </cell>
          <cell r="I197">
            <v>577.55999999999995</v>
          </cell>
          <cell r="K197" t="str">
            <v>Extracteur 15</v>
          </cell>
          <cell r="L197">
            <v>1</v>
          </cell>
          <cell r="M197">
            <v>519.80399999999997</v>
          </cell>
          <cell r="N197">
            <v>519.80399999999997</v>
          </cell>
          <cell r="S197">
            <v>1184</v>
          </cell>
        </row>
        <row r="198">
          <cell r="A198">
            <v>1185</v>
          </cell>
          <cell r="B198" t="str">
            <v>A</v>
          </cell>
          <cell r="D198" t="str">
            <v>Extracteur 16</v>
          </cell>
          <cell r="E198" t="str">
            <v>ens</v>
          </cell>
          <cell r="F198">
            <v>1</v>
          </cell>
          <cell r="G198">
            <v>577.55999999999995</v>
          </cell>
          <cell r="H198">
            <v>577.55999999999995</v>
          </cell>
          <cell r="I198">
            <v>577.55999999999995</v>
          </cell>
          <cell r="K198" t="str">
            <v>Extracteur 16</v>
          </cell>
          <cell r="L198">
            <v>1</v>
          </cell>
          <cell r="M198">
            <v>519.80399999999997</v>
          </cell>
          <cell r="N198">
            <v>0</v>
          </cell>
          <cell r="S198">
            <v>1185</v>
          </cell>
        </row>
        <row r="199">
          <cell r="A199">
            <v>1186</v>
          </cell>
          <cell r="B199" t="str">
            <v>A</v>
          </cell>
          <cell r="D199" t="str">
            <v>VMC 1 (LT CVC 3)</v>
          </cell>
          <cell r="E199" t="str">
            <v>ens</v>
          </cell>
          <cell r="F199">
            <v>1</v>
          </cell>
          <cell r="G199">
            <v>380.84</v>
          </cell>
          <cell r="H199">
            <v>380.84</v>
          </cell>
          <cell r="I199">
            <v>380.84</v>
          </cell>
          <cell r="K199" t="str">
            <v>VMC 1 (LT CVC 3)</v>
          </cell>
          <cell r="L199">
            <v>1</v>
          </cell>
          <cell r="M199">
            <v>342.75599999999997</v>
          </cell>
          <cell r="N199">
            <v>342.75599999999997</v>
          </cell>
          <cell r="O199">
            <v>14763.114000000003</v>
          </cell>
          <cell r="Q199">
            <v>28825.632000000005</v>
          </cell>
          <cell r="S199">
            <v>1186</v>
          </cell>
        </row>
        <row r="200">
          <cell r="A200">
            <v>1187</v>
          </cell>
          <cell r="B200" t="str">
            <v>A</v>
          </cell>
          <cell r="D200" t="str">
            <v>VMC 2 (LT CVC 3)</v>
          </cell>
          <cell r="E200" t="str">
            <v>ens</v>
          </cell>
          <cell r="F200">
            <v>1</v>
          </cell>
          <cell r="G200">
            <v>380.84</v>
          </cell>
          <cell r="H200">
            <v>380.84</v>
          </cell>
          <cell r="I200">
            <v>380.84</v>
          </cell>
          <cell r="K200" t="str">
            <v>VMC 2 (LT CVC 3)</v>
          </cell>
          <cell r="L200">
            <v>1</v>
          </cell>
          <cell r="M200">
            <v>342.75599999999997</v>
          </cell>
          <cell r="N200">
            <v>342.75599999999997</v>
          </cell>
          <cell r="O200">
            <v>14763.114000000003</v>
          </cell>
          <cell r="P200">
            <v>28825.632000000005</v>
          </cell>
          <cell r="S200">
            <v>1187</v>
          </cell>
        </row>
        <row r="201">
          <cell r="A201">
            <v>1188</v>
          </cell>
          <cell r="B201" t="str">
            <v>A</v>
          </cell>
          <cell r="D201" t="str">
            <v>Cuivre nu recuit section 25 GL</v>
          </cell>
          <cell r="E201" t="str">
            <v>m</v>
          </cell>
          <cell r="F201">
            <v>5</v>
          </cell>
          <cell r="G201">
            <v>3.76</v>
          </cell>
          <cell r="H201">
            <v>18.8</v>
          </cell>
          <cell r="I201">
            <v>18.799999999999997</v>
          </cell>
          <cell r="K201" t="str">
            <v>Cuivre nu recuit section 25 GL</v>
          </cell>
          <cell r="M201">
            <v>3.76</v>
          </cell>
          <cell r="N201">
            <v>0</v>
          </cell>
          <cell r="S201">
            <v>1188</v>
          </cell>
        </row>
        <row r="202">
          <cell r="A202">
            <v>1189</v>
          </cell>
          <cell r="B202" t="str">
            <v>A</v>
          </cell>
          <cell r="D202" t="str">
            <v>Cosse 25 mm² XCT trou Diam 8 mm</v>
          </cell>
          <cell r="E202" t="str">
            <v>u</v>
          </cell>
          <cell r="F202">
            <v>1</v>
          </cell>
          <cell r="G202">
            <v>9.43</v>
          </cell>
          <cell r="H202">
            <v>9.43</v>
          </cell>
          <cell r="I202">
            <v>9.43</v>
          </cell>
          <cell r="K202" t="str">
            <v>Cosse 25 mm² XCT trou Diam 8 mm</v>
          </cell>
          <cell r="M202">
            <v>9.43</v>
          </cell>
          <cell r="N202">
            <v>0</v>
          </cell>
          <cell r="S202">
            <v>1189</v>
          </cell>
        </row>
        <row r="203">
          <cell r="A203">
            <v>1190</v>
          </cell>
          <cell r="B203" t="str">
            <v>A</v>
          </cell>
          <cell r="D203" t="str">
            <v>Sous-total Tableau desenfumage bat extension au sous/sol</v>
          </cell>
          <cell r="E203" t="str">
            <v>ens</v>
          </cell>
          <cell r="F203">
            <v>1</v>
          </cell>
          <cell r="G203">
            <v>17009.25</v>
          </cell>
          <cell r="H203">
            <v>17009.25</v>
          </cell>
          <cell r="I203">
            <v>0</v>
          </cell>
          <cell r="K203" t="str">
            <v>Sous-total Tableau desenfumage bat extension au sous/sol</v>
          </cell>
          <cell r="N203">
            <v>0</v>
          </cell>
          <cell r="S203">
            <v>1190</v>
          </cell>
        </row>
        <row r="204">
          <cell r="A204">
            <v>1191</v>
          </cell>
          <cell r="B204" t="str">
            <v>A</v>
          </cell>
          <cell r="C204" t="str">
            <v>A.2.6</v>
          </cell>
          <cell r="D204" t="str">
            <v>Sous-total Installations de remplacement et sécurité</v>
          </cell>
          <cell r="E204" t="str">
            <v>ens</v>
          </cell>
          <cell r="F204">
            <v>1</v>
          </cell>
          <cell r="G204">
            <v>833262.96</v>
          </cell>
          <cell r="H204">
            <v>833262.96</v>
          </cell>
          <cell r="I204">
            <v>0</v>
          </cell>
          <cell r="K204" t="str">
            <v>Sous-total Installations de remplacement et sécurité</v>
          </cell>
          <cell r="L204">
            <v>1</v>
          </cell>
          <cell r="N204">
            <v>0</v>
          </cell>
          <cell r="S204">
            <v>1191</v>
          </cell>
        </row>
        <row r="205">
          <cell r="A205">
            <v>1192</v>
          </cell>
          <cell r="B205" t="str">
            <v>B</v>
          </cell>
          <cell r="C205" t="str">
            <v>A.2.6</v>
          </cell>
          <cell r="D205" t="str">
            <v>Distribution ondulée</v>
          </cell>
          <cell r="E205" t="str">
            <v>ens</v>
          </cell>
          <cell r="F205">
            <v>1</v>
          </cell>
          <cell r="I205">
            <v>0</v>
          </cell>
          <cell r="K205" t="str">
            <v>Distribution ondulée</v>
          </cell>
          <cell r="L205">
            <v>1</v>
          </cell>
          <cell r="N205">
            <v>0</v>
          </cell>
          <cell r="S205">
            <v>1192</v>
          </cell>
        </row>
        <row r="206">
          <cell r="A206">
            <v>1193</v>
          </cell>
          <cell r="B206" t="str">
            <v>B</v>
          </cell>
          <cell r="C206" t="str">
            <v>A.2.6.1</v>
          </cell>
          <cell r="D206" t="str">
            <v>Détail des prestations</v>
          </cell>
          <cell r="E206" t="str">
            <v>ens</v>
          </cell>
          <cell r="F206">
            <v>1</v>
          </cell>
          <cell r="G206">
            <v>823.38</v>
          </cell>
          <cell r="H206">
            <v>823.38</v>
          </cell>
          <cell r="I206">
            <v>0</v>
          </cell>
          <cell r="K206" t="str">
            <v>Détail des prestations</v>
          </cell>
          <cell r="L206">
            <v>1</v>
          </cell>
          <cell r="M206">
            <v>741.04200000000003</v>
          </cell>
          <cell r="N206">
            <v>0</v>
          </cell>
          <cell r="S206">
            <v>1193</v>
          </cell>
        </row>
        <row r="207">
          <cell r="A207">
            <v>1194</v>
          </cell>
          <cell r="B207" t="str">
            <v>B</v>
          </cell>
          <cell r="D207" t="str">
            <v>Alimentation réseau 1 ASI 1 depuis TGBT1</v>
          </cell>
          <cell r="E207" t="str">
            <v>ens</v>
          </cell>
          <cell r="F207">
            <v>1</v>
          </cell>
          <cell r="G207">
            <v>823.38</v>
          </cell>
          <cell r="H207">
            <v>823.38</v>
          </cell>
          <cell r="I207">
            <v>823.38</v>
          </cell>
          <cell r="K207" t="str">
            <v>Alimentation réseau 1 ASI 1 depuis TGBT1</v>
          </cell>
          <cell r="L207">
            <v>1</v>
          </cell>
          <cell r="M207">
            <v>741.04200000000003</v>
          </cell>
          <cell r="N207">
            <v>741.04200000000003</v>
          </cell>
          <cell r="S207">
            <v>1194</v>
          </cell>
        </row>
        <row r="208">
          <cell r="A208">
            <v>1195</v>
          </cell>
          <cell r="B208" t="str">
            <v>B</v>
          </cell>
          <cell r="D208" t="str">
            <v>Alimentation réseau 2 ASI 1 depuis TGBT2</v>
          </cell>
          <cell r="E208" t="str">
            <v>ens</v>
          </cell>
          <cell r="F208">
            <v>1</v>
          </cell>
          <cell r="G208">
            <v>678.34</v>
          </cell>
          <cell r="H208">
            <v>678.34</v>
          </cell>
          <cell r="I208">
            <v>678.34</v>
          </cell>
          <cell r="K208" t="str">
            <v>Alimentation réseau 2 ASI 1 depuis TGBT2</v>
          </cell>
          <cell r="L208">
            <v>1</v>
          </cell>
          <cell r="M208">
            <v>610.50600000000009</v>
          </cell>
          <cell r="N208">
            <v>610.50600000000009</v>
          </cell>
          <cell r="S208">
            <v>1195</v>
          </cell>
        </row>
        <row r="209">
          <cell r="A209">
            <v>1196</v>
          </cell>
          <cell r="B209" t="str">
            <v>B</v>
          </cell>
          <cell r="D209" t="str">
            <v>Alimentation réseau 1 ASI 2 depuis TGBT2</v>
          </cell>
          <cell r="E209" t="str">
            <v>ens</v>
          </cell>
          <cell r="F209">
            <v>1</v>
          </cell>
          <cell r="G209">
            <v>823.38</v>
          </cell>
          <cell r="H209">
            <v>823.38</v>
          </cell>
          <cell r="I209">
            <v>823.38</v>
          </cell>
          <cell r="K209" t="str">
            <v>Alimentation réseau 1 ASI 2 depuis TGBT2</v>
          </cell>
          <cell r="L209">
            <v>1</v>
          </cell>
          <cell r="M209">
            <v>741.04200000000003</v>
          </cell>
          <cell r="N209">
            <v>741.04200000000003</v>
          </cell>
          <cell r="S209">
            <v>1196</v>
          </cell>
        </row>
        <row r="210">
          <cell r="A210">
            <v>1197</v>
          </cell>
          <cell r="B210" t="str">
            <v>B</v>
          </cell>
          <cell r="D210" t="str">
            <v>Alimentation réseau 2 ASI 2 depuis TGBT1</v>
          </cell>
          <cell r="E210" t="str">
            <v>ens</v>
          </cell>
          <cell r="F210">
            <v>1</v>
          </cell>
          <cell r="G210">
            <v>678.34</v>
          </cell>
          <cell r="H210">
            <v>678.34</v>
          </cell>
          <cell r="I210">
            <v>678.34</v>
          </cell>
          <cell r="K210" t="str">
            <v>Alimentation réseau 2 ASI 2 depuis TGBT1</v>
          </cell>
          <cell r="L210">
            <v>1</v>
          </cell>
          <cell r="M210">
            <v>610.50600000000009</v>
          </cell>
          <cell r="N210">
            <v>610.50600000000009</v>
          </cell>
          <cell r="S210">
            <v>1197</v>
          </cell>
        </row>
        <row r="211">
          <cell r="A211">
            <v>1198</v>
          </cell>
          <cell r="B211" t="str">
            <v>B</v>
          </cell>
          <cell r="D211" t="str">
            <v>ASI TRI/TRI puissance 100 KVA / Autonomie : 10 minutes</v>
          </cell>
          <cell r="E211" t="str">
            <v>ens</v>
          </cell>
          <cell r="F211">
            <v>0</v>
          </cell>
          <cell r="G211">
            <v>17107.560000000001</v>
          </cell>
          <cell r="H211">
            <v>34215.120000000003</v>
          </cell>
          <cell r="I211">
            <v>0</v>
          </cell>
          <cell r="K211" t="str">
            <v>Alimentation sans interuption ( ASI )</v>
          </cell>
          <cell r="L211">
            <v>0</v>
          </cell>
          <cell r="M211">
            <v>0</v>
          </cell>
          <cell r="N211">
            <v>0</v>
          </cell>
          <cell r="S211">
            <v>1198</v>
          </cell>
        </row>
        <row r="212">
          <cell r="A212">
            <v>1199</v>
          </cell>
          <cell r="B212" t="str">
            <v>B</v>
          </cell>
          <cell r="D212" t="str">
            <v>ASI TRI/TRI puissance 100 KVA / Autonomie : 10 minutes</v>
          </cell>
          <cell r="E212" t="str">
            <v>ens</v>
          </cell>
          <cell r="F212">
            <v>2</v>
          </cell>
          <cell r="G212">
            <v>17107.560000000001</v>
          </cell>
          <cell r="H212">
            <v>34215.120000000003</v>
          </cell>
          <cell r="I212">
            <v>34215.120000000003</v>
          </cell>
          <cell r="K212" t="str">
            <v>Alimentation sans interuption ( ASI )</v>
          </cell>
          <cell r="L212">
            <v>2</v>
          </cell>
          <cell r="M212">
            <v>15396.804000000002</v>
          </cell>
          <cell r="N212">
            <v>30793.608000000004</v>
          </cell>
          <cell r="S212">
            <v>1199</v>
          </cell>
        </row>
        <row r="213">
          <cell r="A213">
            <v>1200</v>
          </cell>
          <cell r="B213" t="str">
            <v>B</v>
          </cell>
          <cell r="D213" t="str">
            <v>Liaison ASI 1 / TGBT ondulé</v>
          </cell>
          <cell r="E213" t="str">
            <v>ens</v>
          </cell>
          <cell r="F213">
            <v>0</v>
          </cell>
          <cell r="G213">
            <v>421.84</v>
          </cell>
          <cell r="H213">
            <v>421.84</v>
          </cell>
          <cell r="I213">
            <v>0</v>
          </cell>
          <cell r="K213" t="str">
            <v>Liaison ASI 1 / TGBT ondulé</v>
          </cell>
          <cell r="L213">
            <v>0</v>
          </cell>
          <cell r="M213">
            <v>0</v>
          </cell>
          <cell r="N213">
            <v>0</v>
          </cell>
          <cell r="S213">
            <v>1200</v>
          </cell>
        </row>
        <row r="214">
          <cell r="A214">
            <v>1201</v>
          </cell>
          <cell r="B214" t="str">
            <v>B</v>
          </cell>
          <cell r="D214" t="str">
            <v>Liaison ASI 1 / TGBT ondulé</v>
          </cell>
          <cell r="E214" t="str">
            <v>ens</v>
          </cell>
          <cell r="F214">
            <v>1</v>
          </cell>
          <cell r="G214">
            <v>421.84</v>
          </cell>
          <cell r="H214">
            <v>421.84</v>
          </cell>
          <cell r="I214">
            <v>421.84</v>
          </cell>
          <cell r="K214" t="str">
            <v>Liaison ASI 1 / TGBT ondulé</v>
          </cell>
          <cell r="L214">
            <v>1</v>
          </cell>
          <cell r="M214">
            <v>379.65600000000001</v>
          </cell>
          <cell r="N214">
            <v>379.65600000000001</v>
          </cell>
          <cell r="S214">
            <v>1201</v>
          </cell>
        </row>
        <row r="215">
          <cell r="A215">
            <v>1202</v>
          </cell>
          <cell r="B215" t="str">
            <v>B</v>
          </cell>
          <cell r="D215" t="str">
            <v>Liaison ASI 2 / TGBT ondulé</v>
          </cell>
          <cell r="E215" t="str">
            <v>ens</v>
          </cell>
          <cell r="F215">
            <v>1</v>
          </cell>
          <cell r="G215">
            <v>421.84</v>
          </cell>
          <cell r="H215">
            <v>421.84</v>
          </cell>
          <cell r="I215">
            <v>421.84</v>
          </cell>
          <cell r="K215" t="str">
            <v>Liaison ASI 2 / TGBT ondulé</v>
          </cell>
          <cell r="L215">
            <v>1</v>
          </cell>
          <cell r="M215">
            <v>379.65600000000001</v>
          </cell>
          <cell r="N215">
            <v>379.65600000000001</v>
          </cell>
          <cell r="S215">
            <v>1202</v>
          </cell>
        </row>
        <row r="216">
          <cell r="A216">
            <v>1203</v>
          </cell>
          <cell r="B216" t="str">
            <v>B</v>
          </cell>
          <cell r="D216" t="str">
            <v>Liaison directe TGBT / TGBT ondulé (by-pass général de la chaîne ASI redondante)</v>
          </cell>
          <cell r="E216" t="str">
            <v>ens</v>
          </cell>
          <cell r="F216">
            <v>1</v>
          </cell>
          <cell r="G216">
            <v>764.93</v>
          </cell>
          <cell r="H216">
            <v>764.93</v>
          </cell>
          <cell r="I216">
            <v>764.93</v>
          </cell>
          <cell r="K216" t="str">
            <v>Liaison directe TGBT / TGBT ondulé (by-pass général de la chaîne ASI redondante)</v>
          </cell>
          <cell r="L216">
            <v>1</v>
          </cell>
          <cell r="M216">
            <v>688.43700000000001</v>
          </cell>
          <cell r="N216">
            <v>688.43700000000001</v>
          </cell>
          <cell r="O216">
            <v>60334.659000000014</v>
          </cell>
          <cell r="P216">
            <v>60334.659000000014</v>
          </cell>
          <cell r="S216">
            <v>1203</v>
          </cell>
        </row>
        <row r="217">
          <cell r="A217">
            <v>1204</v>
          </cell>
          <cell r="B217" t="str">
            <v>B</v>
          </cell>
          <cell r="D217" t="str">
            <v>TGBT ondulé IS223 (5 colonnes)</v>
          </cell>
          <cell r="E217" t="str">
            <v>ens</v>
          </cell>
          <cell r="F217">
            <v>1</v>
          </cell>
          <cell r="G217">
            <v>28211.34</v>
          </cell>
          <cell r="H217">
            <v>28211.34</v>
          </cell>
          <cell r="I217">
            <v>28211.34</v>
          </cell>
          <cell r="K217" t="str">
            <v>TGBT ondulé</v>
          </cell>
          <cell r="L217">
            <v>1</v>
          </cell>
          <cell r="M217">
            <v>25390.206000000002</v>
          </cell>
          <cell r="N217">
            <v>25390.206000000002</v>
          </cell>
          <cell r="O217">
            <v>60334.659000000014</v>
          </cell>
          <cell r="Q217">
            <v>60334.659000000014</v>
          </cell>
          <cell r="S217">
            <v>1204</v>
          </cell>
        </row>
        <row r="218">
          <cell r="A218">
            <v>1205</v>
          </cell>
          <cell r="B218" t="str">
            <v>B</v>
          </cell>
          <cell r="D218" t="str">
            <v>Sous-total Détail des prestations</v>
          </cell>
          <cell r="E218" t="str">
            <v>ens</v>
          </cell>
          <cell r="F218">
            <v>1</v>
          </cell>
          <cell r="G218">
            <v>67038.509999999995</v>
          </cell>
          <cell r="H218">
            <v>67038.509999999995</v>
          </cell>
          <cell r="I218">
            <v>0</v>
          </cell>
          <cell r="K218" t="str">
            <v>Sous-total Détail des prestations</v>
          </cell>
          <cell r="L218">
            <v>0</v>
          </cell>
          <cell r="N218">
            <v>0</v>
          </cell>
          <cell r="S218">
            <v>1205</v>
          </cell>
        </row>
        <row r="219">
          <cell r="A219">
            <v>1206</v>
          </cell>
          <cell r="B219" t="str">
            <v>B</v>
          </cell>
          <cell r="C219" t="str">
            <v>A.2.7</v>
          </cell>
          <cell r="D219" t="str">
            <v>Réseaux d'arrêts d'urgence</v>
          </cell>
          <cell r="E219" t="str">
            <v>ens</v>
          </cell>
          <cell r="F219">
            <v>0</v>
          </cell>
          <cell r="I219">
            <v>0</v>
          </cell>
          <cell r="K219" t="str">
            <v>Réseaux d'arrêts d'urgence</v>
          </cell>
          <cell r="L219">
            <v>0</v>
          </cell>
          <cell r="N219">
            <v>0</v>
          </cell>
          <cell r="S219">
            <v>1206</v>
          </cell>
        </row>
        <row r="220">
          <cell r="A220">
            <v>1207</v>
          </cell>
          <cell r="B220" t="str">
            <v>B</v>
          </cell>
          <cell r="C220" t="str">
            <v>A.2.7</v>
          </cell>
          <cell r="D220" t="str">
            <v>Réseaux d'arrêts d'urgence</v>
          </cell>
          <cell r="E220" t="str">
            <v>ens</v>
          </cell>
          <cell r="F220">
            <v>1</v>
          </cell>
          <cell r="G220">
            <v>550.91999999999996</v>
          </cell>
          <cell r="H220">
            <v>550.91999999999996</v>
          </cell>
          <cell r="I220">
            <v>0</v>
          </cell>
          <cell r="K220" t="str">
            <v>Réseaux d'arrêts d'urgence</v>
          </cell>
          <cell r="L220">
            <v>1</v>
          </cell>
          <cell r="M220">
            <v>550.91999999999996</v>
          </cell>
          <cell r="N220">
            <v>0</v>
          </cell>
          <cell r="S220">
            <v>1207</v>
          </cell>
        </row>
        <row r="221">
          <cell r="A221">
            <v>1208</v>
          </cell>
          <cell r="B221" t="str">
            <v>B</v>
          </cell>
          <cell r="D221" t="str">
            <v>Coupure générale électricité pompier</v>
          </cell>
          <cell r="E221" t="str">
            <v>ens</v>
          </cell>
          <cell r="F221">
            <v>1</v>
          </cell>
          <cell r="G221">
            <v>550.91999999999996</v>
          </cell>
          <cell r="H221">
            <v>550.91999999999996</v>
          </cell>
          <cell r="I221">
            <v>550.91999999999996</v>
          </cell>
          <cell r="K221" t="str">
            <v>Coupure générale électricité pompier</v>
          </cell>
          <cell r="L221">
            <v>1</v>
          </cell>
          <cell r="M221">
            <v>550.91999999999996</v>
          </cell>
          <cell r="N221">
            <v>550.91999999999996</v>
          </cell>
          <cell r="S221">
            <v>1208</v>
          </cell>
        </row>
        <row r="222">
          <cell r="A222">
            <v>1209</v>
          </cell>
          <cell r="B222" t="str">
            <v>B</v>
          </cell>
          <cell r="D222" t="str">
            <v>Coupure générale ventilation pompier</v>
          </cell>
          <cell r="E222" t="str">
            <v>ens</v>
          </cell>
          <cell r="F222">
            <v>1</v>
          </cell>
          <cell r="G222">
            <v>550.91999999999996</v>
          </cell>
          <cell r="H222">
            <v>550.91999999999996</v>
          </cell>
          <cell r="I222">
            <v>550.91999999999996</v>
          </cell>
          <cell r="K222" t="str">
            <v>Coupure générale ventilation pompier</v>
          </cell>
          <cell r="L222">
            <v>1</v>
          </cell>
          <cell r="M222">
            <v>550.91999999999996</v>
          </cell>
          <cell r="N222">
            <v>550.91999999999996</v>
          </cell>
          <cell r="S222">
            <v>1209</v>
          </cell>
        </row>
        <row r="223">
          <cell r="A223">
            <v>1210</v>
          </cell>
          <cell r="B223" t="str">
            <v>B</v>
          </cell>
          <cell r="D223" t="str">
            <v>Arrêts d'urgence tableaux divisionaires</v>
          </cell>
          <cell r="E223" t="str">
            <v>ens</v>
          </cell>
          <cell r="F223">
            <v>8</v>
          </cell>
          <cell r="G223">
            <v>160.26</v>
          </cell>
          <cell r="H223">
            <v>1282.08</v>
          </cell>
          <cell r="I223">
            <v>1282.08</v>
          </cell>
          <cell r="K223" t="str">
            <v>Arrêts d'urgence tableaux divisionaires</v>
          </cell>
          <cell r="L223">
            <v>8</v>
          </cell>
          <cell r="M223">
            <v>160.26</v>
          </cell>
          <cell r="N223">
            <v>1282.08</v>
          </cell>
          <cell r="O223">
            <v>2749.01</v>
          </cell>
          <cell r="P223">
            <v>2749.01</v>
          </cell>
          <cell r="S223">
            <v>1210</v>
          </cell>
        </row>
        <row r="224">
          <cell r="A224">
            <v>1211</v>
          </cell>
          <cell r="B224" t="str">
            <v>B</v>
          </cell>
          <cell r="D224" t="str">
            <v>Coupure générale chaufferie</v>
          </cell>
          <cell r="E224" t="str">
            <v>ens</v>
          </cell>
          <cell r="F224">
            <v>1</v>
          </cell>
          <cell r="G224">
            <v>352.42</v>
          </cell>
          <cell r="H224">
            <v>352.42</v>
          </cell>
          <cell r="I224">
            <v>352.42</v>
          </cell>
          <cell r="K224" t="str">
            <v>Coupure générale chaufferie</v>
          </cell>
          <cell r="L224">
            <v>1</v>
          </cell>
          <cell r="M224">
            <v>365.09000000000003</v>
          </cell>
          <cell r="N224">
            <v>365.09000000000003</v>
          </cell>
          <cell r="O224">
            <v>2749.01</v>
          </cell>
          <cell r="Q224">
            <v>2749.01</v>
          </cell>
          <cell r="S224">
            <v>1211</v>
          </cell>
        </row>
        <row r="225">
          <cell r="A225">
            <v>1212</v>
          </cell>
          <cell r="B225" t="str">
            <v>B</v>
          </cell>
          <cell r="C225" t="str">
            <v>A.2.8</v>
          </cell>
          <cell r="D225" t="str">
            <v>Distribution principale</v>
          </cell>
          <cell r="E225" t="str">
            <v>ens</v>
          </cell>
          <cell r="F225">
            <v>0</v>
          </cell>
          <cell r="I225">
            <v>0</v>
          </cell>
          <cell r="K225" t="str">
            <v>Distribution principale</v>
          </cell>
          <cell r="L225">
            <v>0</v>
          </cell>
          <cell r="N225">
            <v>0</v>
          </cell>
          <cell r="S225">
            <v>1212</v>
          </cell>
        </row>
        <row r="226">
          <cell r="A226">
            <v>1213</v>
          </cell>
          <cell r="B226" t="str">
            <v>B</v>
          </cell>
          <cell r="C226" t="str">
            <v>A.2.8</v>
          </cell>
          <cell r="D226" t="str">
            <v>Distribution principale</v>
          </cell>
          <cell r="E226" t="str">
            <v>ens</v>
          </cell>
          <cell r="F226">
            <v>1</v>
          </cell>
          <cell r="I226">
            <v>0</v>
          </cell>
          <cell r="K226" t="str">
            <v>Distribution principale</v>
          </cell>
          <cell r="L226">
            <v>1</v>
          </cell>
          <cell r="N226">
            <v>0</v>
          </cell>
          <cell r="S226">
            <v>1213</v>
          </cell>
        </row>
        <row r="227">
          <cell r="A227">
            <v>1214</v>
          </cell>
          <cell r="B227" t="str">
            <v>B</v>
          </cell>
          <cell r="C227" t="str">
            <v>A.2.8.1</v>
          </cell>
          <cell r="D227" t="str">
            <v>Chemins de câbles courants forts</v>
          </cell>
          <cell r="E227" t="str">
            <v>ens</v>
          </cell>
          <cell r="F227">
            <v>1</v>
          </cell>
          <cell r="G227">
            <v>40.93</v>
          </cell>
          <cell r="H227">
            <v>15512.47</v>
          </cell>
          <cell r="I227">
            <v>0</v>
          </cell>
          <cell r="K227" t="str">
            <v>Chemins de câbles courants forts</v>
          </cell>
          <cell r="L227">
            <v>1</v>
          </cell>
          <cell r="M227">
            <v>40.93</v>
          </cell>
          <cell r="N227">
            <v>0</v>
          </cell>
          <cell r="S227">
            <v>1214</v>
          </cell>
        </row>
        <row r="228">
          <cell r="A228">
            <v>1215</v>
          </cell>
          <cell r="B228" t="str">
            <v>B</v>
          </cell>
          <cell r="D228" t="str">
            <v>Chemin de câbles courants forts 500x50</v>
          </cell>
          <cell r="E228" t="str">
            <v>ml</v>
          </cell>
          <cell r="F228">
            <v>379</v>
          </cell>
          <cell r="G228">
            <v>40.93</v>
          </cell>
          <cell r="H228">
            <v>15512.47</v>
          </cell>
          <cell r="I228">
            <v>15512.47</v>
          </cell>
          <cell r="K228" t="str">
            <v>Chemin de câbles courants forts 500x50</v>
          </cell>
          <cell r="L228">
            <v>379</v>
          </cell>
          <cell r="M228">
            <v>40.93</v>
          </cell>
          <cell r="N228">
            <v>15512.47</v>
          </cell>
          <cell r="O228">
            <v>43512.47</v>
          </cell>
          <cell r="S228">
            <v>1215</v>
          </cell>
        </row>
        <row r="229">
          <cell r="A229">
            <v>1216</v>
          </cell>
          <cell r="B229" t="str">
            <v>B</v>
          </cell>
          <cell r="D229" t="str">
            <v>Chemin de câbles courants forts 300x50</v>
          </cell>
          <cell r="E229" t="str">
            <v>ml</v>
          </cell>
          <cell r="F229">
            <v>763</v>
          </cell>
          <cell r="G229">
            <v>32</v>
          </cell>
          <cell r="H229">
            <v>24416</v>
          </cell>
          <cell r="I229">
            <v>24416</v>
          </cell>
          <cell r="K229" t="str">
            <v>Chemin de câbles courants forts 300x50</v>
          </cell>
          <cell r="L229">
            <v>875</v>
          </cell>
          <cell r="M229">
            <v>32</v>
          </cell>
          <cell r="N229">
            <v>28000</v>
          </cell>
          <cell r="O229">
            <v>43512.47</v>
          </cell>
          <cell r="S229">
            <v>1216</v>
          </cell>
        </row>
        <row r="230">
          <cell r="A230">
            <v>1217</v>
          </cell>
          <cell r="B230" t="str">
            <v>A</v>
          </cell>
          <cell r="D230" t="str">
            <v>Chemins de câbles secondaires courants forts</v>
          </cell>
          <cell r="E230" t="str">
            <v>ens</v>
          </cell>
          <cell r="F230">
            <v>1</v>
          </cell>
          <cell r="G230">
            <v>33239.050000000003</v>
          </cell>
          <cell r="H230">
            <v>33239.050000000003</v>
          </cell>
          <cell r="I230">
            <v>33239.050000000003</v>
          </cell>
          <cell r="K230" t="str">
            <v>Chemins de câbles secondaires courants forts</v>
          </cell>
          <cell r="M230">
            <v>33239.050000000003</v>
          </cell>
          <cell r="N230">
            <v>0</v>
          </cell>
          <cell r="S230">
            <v>1217</v>
          </cell>
        </row>
        <row r="231">
          <cell r="A231">
            <v>1218</v>
          </cell>
          <cell r="C231" t="str">
            <v>A.2.8.2</v>
          </cell>
          <cell r="D231" t="str">
            <v>Sous-total Chemins de câbles courants forts</v>
          </cell>
          <cell r="E231" t="str">
            <v>ens</v>
          </cell>
          <cell r="F231">
            <v>1</v>
          </cell>
          <cell r="G231">
            <v>73167.520000000004</v>
          </cell>
          <cell r="H231">
            <v>73167.520000000004</v>
          </cell>
          <cell r="I231">
            <v>0</v>
          </cell>
          <cell r="K231" t="str">
            <v>Sous-total Chemins de câbles courants forts</v>
          </cell>
          <cell r="L231">
            <v>1</v>
          </cell>
          <cell r="N231">
            <v>0</v>
          </cell>
          <cell r="S231">
            <v>1218</v>
          </cell>
        </row>
        <row r="232">
          <cell r="A232">
            <v>1219</v>
          </cell>
          <cell r="C232" t="str">
            <v>A.2.8.2</v>
          </cell>
          <cell r="D232" t="str">
            <v>Alimentations issues du TGBT</v>
          </cell>
          <cell r="E232" t="str">
            <v>ens</v>
          </cell>
          <cell r="F232">
            <v>1</v>
          </cell>
          <cell r="I232">
            <v>0</v>
          </cell>
          <cell r="K232" t="str">
            <v>Alimentations issues du TGBT</v>
          </cell>
          <cell r="L232">
            <v>1</v>
          </cell>
          <cell r="N232">
            <v>0</v>
          </cell>
          <cell r="S232">
            <v>1219</v>
          </cell>
        </row>
        <row r="233">
          <cell r="A233">
            <v>1220</v>
          </cell>
          <cell r="B233" t="str">
            <v>A</v>
          </cell>
          <cell r="C233" t="str">
            <v>A.2.8.2.1</v>
          </cell>
          <cell r="D233" t="str">
            <v>Alimentations tableaux divisionnaires</v>
          </cell>
          <cell r="E233" t="str">
            <v>ens</v>
          </cell>
          <cell r="F233">
            <v>1</v>
          </cell>
          <cell r="G233">
            <v>1097.28</v>
          </cell>
          <cell r="H233">
            <v>1097.28</v>
          </cell>
          <cell r="I233">
            <v>0</v>
          </cell>
          <cell r="K233" t="str">
            <v>Alimentations tableaux divisionnaires</v>
          </cell>
          <cell r="L233">
            <v>1</v>
          </cell>
          <cell r="M233">
            <v>987.55200000000002</v>
          </cell>
          <cell r="N233">
            <v>0</v>
          </cell>
          <cell r="S233">
            <v>1220</v>
          </cell>
        </row>
        <row r="234">
          <cell r="A234">
            <v>1221</v>
          </cell>
          <cell r="B234" t="str">
            <v>A</v>
          </cell>
          <cell r="D234" t="str">
            <v>Alimentation TD 01 Zone ouest rdc</v>
          </cell>
          <cell r="E234" t="str">
            <v>ens</v>
          </cell>
          <cell r="F234">
            <v>1</v>
          </cell>
          <cell r="G234">
            <v>1097.28</v>
          </cell>
          <cell r="H234">
            <v>1097.28</v>
          </cell>
          <cell r="I234">
            <v>1097.28</v>
          </cell>
          <cell r="K234" t="str">
            <v>Alimentation TD 01 Zone ouest rdc</v>
          </cell>
          <cell r="L234">
            <v>1</v>
          </cell>
          <cell r="M234">
            <v>987.55200000000002</v>
          </cell>
          <cell r="N234">
            <v>987.55200000000002</v>
          </cell>
          <cell r="S234">
            <v>1221</v>
          </cell>
        </row>
        <row r="235">
          <cell r="A235">
            <v>1222</v>
          </cell>
          <cell r="B235" t="str">
            <v>A</v>
          </cell>
          <cell r="D235" t="str">
            <v>Alimentation TD 02 Zone est rdc</v>
          </cell>
          <cell r="E235" t="str">
            <v>ens</v>
          </cell>
          <cell r="F235">
            <v>1</v>
          </cell>
          <cell r="G235">
            <v>869.08</v>
          </cell>
          <cell r="H235">
            <v>869.08</v>
          </cell>
          <cell r="I235">
            <v>869.08</v>
          </cell>
          <cell r="K235" t="str">
            <v>Alimentation TD 02 Zone est rdc</v>
          </cell>
          <cell r="L235">
            <v>1</v>
          </cell>
          <cell r="M235">
            <v>782.17200000000003</v>
          </cell>
          <cell r="N235">
            <v>782.17200000000003</v>
          </cell>
          <cell r="S235">
            <v>1222</v>
          </cell>
        </row>
        <row r="236">
          <cell r="A236">
            <v>1223</v>
          </cell>
          <cell r="B236" t="str">
            <v>A</v>
          </cell>
          <cell r="D236" t="str">
            <v>Alimentation TD 08 Zone administration rdc</v>
          </cell>
          <cell r="E236" t="str">
            <v>ens</v>
          </cell>
          <cell r="F236">
            <v>0</v>
          </cell>
          <cell r="G236">
            <v>2034.4</v>
          </cell>
          <cell r="H236">
            <v>2034.4</v>
          </cell>
          <cell r="I236">
            <v>0</v>
          </cell>
          <cell r="K236" t="str">
            <v>Alimentation TD 08 Zone administration rdc</v>
          </cell>
          <cell r="L236">
            <v>0</v>
          </cell>
          <cell r="M236">
            <v>1830.96</v>
          </cell>
          <cell r="N236">
            <v>0</v>
          </cell>
          <cell r="S236">
            <v>1223</v>
          </cell>
        </row>
        <row r="237">
          <cell r="A237">
            <v>1224</v>
          </cell>
          <cell r="B237" t="str">
            <v>A</v>
          </cell>
          <cell r="D237" t="str">
            <v>Alimentation TD 08 Zone administration rdc</v>
          </cell>
          <cell r="E237" t="str">
            <v>ens</v>
          </cell>
          <cell r="F237">
            <v>1</v>
          </cell>
          <cell r="G237">
            <v>2034.4</v>
          </cell>
          <cell r="H237">
            <v>2034.4</v>
          </cell>
          <cell r="I237">
            <v>2034.4</v>
          </cell>
          <cell r="K237" t="str">
            <v>Alimentation TD 08 Zone administration rdc</v>
          </cell>
          <cell r="L237">
            <v>1</v>
          </cell>
          <cell r="M237">
            <v>1830.96</v>
          </cell>
          <cell r="N237">
            <v>1830.96</v>
          </cell>
          <cell r="S237">
            <v>1224</v>
          </cell>
        </row>
        <row r="238">
          <cell r="A238">
            <v>1225</v>
          </cell>
          <cell r="B238" t="str">
            <v>A</v>
          </cell>
          <cell r="D238" t="str">
            <v>Alimentation TD 11 Zone protegee ouest r+1</v>
          </cell>
          <cell r="E238" t="str">
            <v>ens</v>
          </cell>
          <cell r="F238">
            <v>1</v>
          </cell>
          <cell r="G238">
            <v>1211.3800000000001</v>
          </cell>
          <cell r="H238">
            <v>1211.3800000000001</v>
          </cell>
          <cell r="I238">
            <v>1211.3800000000001</v>
          </cell>
          <cell r="K238" t="str">
            <v>Alimentation TD 11 Zone protegee ouest r+1</v>
          </cell>
          <cell r="L238">
            <v>1</v>
          </cell>
          <cell r="M238">
            <v>1090.2420000000002</v>
          </cell>
          <cell r="N238">
            <v>1090.2420000000002</v>
          </cell>
          <cell r="S238">
            <v>1225</v>
          </cell>
        </row>
        <row r="239">
          <cell r="A239">
            <v>1226</v>
          </cell>
          <cell r="B239" t="str">
            <v>A</v>
          </cell>
          <cell r="D239" t="str">
            <v>Alimentation TD 12 Zone protegee est r+1</v>
          </cell>
          <cell r="E239" t="str">
            <v>ens</v>
          </cell>
          <cell r="F239">
            <v>1</v>
          </cell>
          <cell r="G239">
            <v>983.18</v>
          </cell>
          <cell r="H239">
            <v>983.18</v>
          </cell>
          <cell r="I239">
            <v>983.18</v>
          </cell>
          <cell r="K239" t="str">
            <v>Alimentation TD 12 Zone protegee est r+1</v>
          </cell>
          <cell r="L239">
            <v>1</v>
          </cell>
          <cell r="M239">
            <v>884.86199999999997</v>
          </cell>
          <cell r="N239">
            <v>884.86199999999997</v>
          </cell>
          <cell r="S239">
            <v>1226</v>
          </cell>
        </row>
        <row r="240">
          <cell r="A240">
            <v>1227</v>
          </cell>
          <cell r="B240" t="str">
            <v>A</v>
          </cell>
          <cell r="D240" t="str">
            <v>Alimentation TD 13 Zone administration r+1</v>
          </cell>
          <cell r="E240" t="str">
            <v>ens</v>
          </cell>
          <cell r="F240">
            <v>1</v>
          </cell>
          <cell r="G240">
            <v>2034.4</v>
          </cell>
          <cell r="H240">
            <v>2034.4</v>
          </cell>
          <cell r="I240">
            <v>2034.4</v>
          </cell>
          <cell r="K240" t="str">
            <v>Alimentation TD 13 Zone administration r+1</v>
          </cell>
          <cell r="L240">
            <v>1</v>
          </cell>
          <cell r="M240">
            <v>1830.96</v>
          </cell>
          <cell r="N240">
            <v>1830.96</v>
          </cell>
          <cell r="S240">
            <v>1227</v>
          </cell>
        </row>
        <row r="241">
          <cell r="A241">
            <v>1228</v>
          </cell>
          <cell r="B241" t="str">
            <v>A</v>
          </cell>
          <cell r="D241" t="str">
            <v>Alimentation TD21 Zone protegee ouest r+2</v>
          </cell>
          <cell r="E241" t="str">
            <v>ens</v>
          </cell>
          <cell r="F241">
            <v>0</v>
          </cell>
          <cell r="G241">
            <v>2197</v>
          </cell>
          <cell r="H241">
            <v>2197</v>
          </cell>
          <cell r="I241">
            <v>0</v>
          </cell>
          <cell r="K241" t="str">
            <v>Alimentation TD21 Zone protegee ouest r+2</v>
          </cell>
          <cell r="L241">
            <v>0</v>
          </cell>
          <cell r="M241">
            <v>0</v>
          </cell>
          <cell r="N241">
            <v>0</v>
          </cell>
          <cell r="S241">
            <v>1228</v>
          </cell>
        </row>
        <row r="242">
          <cell r="A242">
            <v>1229</v>
          </cell>
          <cell r="B242" t="str">
            <v>A</v>
          </cell>
          <cell r="D242" t="str">
            <v>Alimentation TD21 Zone protegee ouest r+2</v>
          </cell>
          <cell r="E242" t="str">
            <v>ens</v>
          </cell>
          <cell r="F242">
            <v>1</v>
          </cell>
          <cell r="G242">
            <v>2197</v>
          </cell>
          <cell r="H242">
            <v>2197</v>
          </cell>
          <cell r="I242">
            <v>2197</v>
          </cell>
          <cell r="K242" t="str">
            <v>Alimentation TD21 Zone protegee ouest r+2</v>
          </cell>
          <cell r="L242">
            <v>1</v>
          </cell>
          <cell r="M242">
            <v>1977.3</v>
          </cell>
          <cell r="N242">
            <v>1977.3</v>
          </cell>
          <cell r="O242">
            <v>11361.348</v>
          </cell>
          <cell r="S242">
            <v>1229</v>
          </cell>
        </row>
        <row r="243">
          <cell r="A243">
            <v>1230</v>
          </cell>
          <cell r="B243" t="str">
            <v>A</v>
          </cell>
          <cell r="D243" t="str">
            <v>Alimentation TD22 Zone protegee est r+2</v>
          </cell>
          <cell r="E243" t="str">
            <v>ens</v>
          </cell>
          <cell r="F243">
            <v>1</v>
          </cell>
          <cell r="G243">
            <v>2197</v>
          </cell>
          <cell r="H243">
            <v>2197</v>
          </cell>
          <cell r="I243">
            <v>2197</v>
          </cell>
          <cell r="K243" t="str">
            <v>Alimentation TD22 Zone protegee est r+2</v>
          </cell>
          <cell r="L243">
            <v>1</v>
          </cell>
          <cell r="M243">
            <v>1977.3</v>
          </cell>
          <cell r="N243">
            <v>1977.3</v>
          </cell>
          <cell r="O243">
            <v>11361.348</v>
          </cell>
          <cell r="S243">
            <v>1230</v>
          </cell>
        </row>
        <row r="244">
          <cell r="A244">
            <v>1231</v>
          </cell>
          <cell r="B244" t="str">
            <v>B</v>
          </cell>
          <cell r="D244" t="str">
            <v>Alimentation AGBT Logistiique (Pôle énergie hors cuisine)</v>
          </cell>
          <cell r="E244" t="str">
            <v>ens</v>
          </cell>
          <cell r="F244">
            <v>1</v>
          </cell>
          <cell r="G244">
            <v>717.78</v>
          </cell>
          <cell r="H244">
            <v>717.78</v>
          </cell>
          <cell r="I244">
            <v>717.78</v>
          </cell>
          <cell r="K244" t="str">
            <v>Alimentation AGBT Logistiique (Pôle énergie hors cuisine)</v>
          </cell>
          <cell r="L244">
            <v>1</v>
          </cell>
          <cell r="M244">
            <v>646.00199999999995</v>
          </cell>
          <cell r="N244">
            <v>646.00199999999995</v>
          </cell>
          <cell r="S244">
            <v>1231</v>
          </cell>
        </row>
        <row r="245">
          <cell r="A245">
            <v>1232</v>
          </cell>
          <cell r="B245" t="str">
            <v>B</v>
          </cell>
          <cell r="D245" t="str">
            <v>Alimentation TD UCPA (Eclairage, PC, Chambre froides, Départs cuisine)</v>
          </cell>
          <cell r="E245" t="str">
            <v>ens</v>
          </cell>
          <cell r="F245">
            <v>1</v>
          </cell>
          <cell r="G245">
            <v>13359.8</v>
          </cell>
          <cell r="H245">
            <v>13359.8</v>
          </cell>
          <cell r="I245">
            <v>13359.8</v>
          </cell>
          <cell r="K245" t="str">
            <v>Alimentation TD UCPA (Eclairage, PC, Chambre froides, Départs cuisine)</v>
          </cell>
          <cell r="L245">
            <v>1</v>
          </cell>
          <cell r="M245">
            <v>12023.82</v>
          </cell>
          <cell r="N245">
            <v>12023.82</v>
          </cell>
          <cell r="O245">
            <v>14879.412</v>
          </cell>
          <cell r="S245">
            <v>1232</v>
          </cell>
        </row>
        <row r="246">
          <cell r="A246">
            <v>1233</v>
          </cell>
          <cell r="B246" t="str">
            <v>B</v>
          </cell>
          <cell r="D246" t="str">
            <v>Alimentation froid UCPA</v>
          </cell>
          <cell r="E246" t="str">
            <v>ens</v>
          </cell>
          <cell r="F246">
            <v>1</v>
          </cell>
          <cell r="G246">
            <v>2455.1</v>
          </cell>
          <cell r="H246">
            <v>2455.1</v>
          </cell>
          <cell r="I246">
            <v>2455.1</v>
          </cell>
          <cell r="K246" t="str">
            <v>Alimentation froid UCPA</v>
          </cell>
          <cell r="L246">
            <v>1</v>
          </cell>
          <cell r="M246">
            <v>2209.59</v>
          </cell>
          <cell r="N246">
            <v>2209.59</v>
          </cell>
          <cell r="O246">
            <v>14879.412</v>
          </cell>
          <cell r="S246">
            <v>1233</v>
          </cell>
        </row>
        <row r="247">
          <cell r="A247">
            <v>1234</v>
          </cell>
          <cell r="C247" t="str">
            <v>A.2.8.2.2</v>
          </cell>
          <cell r="D247" t="str">
            <v>Sous-total Alimentations tableaux divisionnaires</v>
          </cell>
          <cell r="E247" t="str">
            <v>ens</v>
          </cell>
          <cell r="F247">
            <v>1</v>
          </cell>
          <cell r="G247">
            <v>29156.400000000001</v>
          </cell>
          <cell r="H247">
            <v>29156.400000000001</v>
          </cell>
          <cell r="I247">
            <v>0</v>
          </cell>
          <cell r="K247" t="str">
            <v>Sous-total Alimentations tableaux divisionnaires</v>
          </cell>
          <cell r="L247">
            <v>1</v>
          </cell>
          <cell r="N247">
            <v>0</v>
          </cell>
          <cell r="S247">
            <v>1234</v>
          </cell>
        </row>
        <row r="248">
          <cell r="A248">
            <v>1235</v>
          </cell>
          <cell r="B248" t="str">
            <v>B</v>
          </cell>
          <cell r="C248" t="str">
            <v>A.2.8.2.2</v>
          </cell>
          <cell r="D248" t="str">
            <v>Alimentations CVC</v>
          </cell>
          <cell r="E248" t="str">
            <v>ens</v>
          </cell>
          <cell r="F248">
            <v>1</v>
          </cell>
          <cell r="G248">
            <v>168.6</v>
          </cell>
          <cell r="H248">
            <v>168.6</v>
          </cell>
          <cell r="I248">
            <v>0</v>
          </cell>
          <cell r="K248" t="str">
            <v>Alimentations CVC</v>
          </cell>
          <cell r="L248">
            <v>1</v>
          </cell>
          <cell r="M248">
            <v>151.74</v>
          </cell>
          <cell r="N248">
            <v>0</v>
          </cell>
          <cell r="S248">
            <v>1235</v>
          </cell>
        </row>
        <row r="249">
          <cell r="A249">
            <v>1236</v>
          </cell>
          <cell r="B249" t="str">
            <v>B</v>
          </cell>
          <cell r="D249" t="str">
            <v>Alimentation Chaufferie</v>
          </cell>
          <cell r="E249" t="str">
            <v>ens</v>
          </cell>
          <cell r="F249">
            <v>1</v>
          </cell>
          <cell r="G249">
            <v>168.6</v>
          </cell>
          <cell r="H249">
            <v>168.6</v>
          </cell>
          <cell r="I249">
            <v>168.6</v>
          </cell>
          <cell r="K249" t="str">
            <v>Alimentation Chaufferie</v>
          </cell>
          <cell r="L249">
            <v>1</v>
          </cell>
          <cell r="M249">
            <v>151.74</v>
          </cell>
          <cell r="N249">
            <v>151.74</v>
          </cell>
          <cell r="O249">
            <v>1064.835</v>
          </cell>
          <cell r="S249">
            <v>1236</v>
          </cell>
        </row>
        <row r="250">
          <cell r="A250">
            <v>1237</v>
          </cell>
          <cell r="B250" t="str">
            <v>A</v>
          </cell>
          <cell r="D250" t="str">
            <v>Alimentation ventilation (LT CVC 3 en toiture)</v>
          </cell>
          <cell r="E250" t="str">
            <v>ens</v>
          </cell>
          <cell r="F250">
            <v>1</v>
          </cell>
          <cell r="G250">
            <v>1183.1500000000001</v>
          </cell>
          <cell r="H250">
            <v>1183.1500000000001</v>
          </cell>
          <cell r="I250">
            <v>1183.1500000000001</v>
          </cell>
          <cell r="K250" t="str">
            <v>Alimentation ventilation (LT CVC 3 en toiture)</v>
          </cell>
          <cell r="L250">
            <v>1</v>
          </cell>
          <cell r="M250">
            <v>1064.835</v>
          </cell>
          <cell r="N250">
            <v>1064.835</v>
          </cell>
          <cell r="O250">
            <v>1064.835</v>
          </cell>
          <cell r="S250">
            <v>1237</v>
          </cell>
        </row>
        <row r="251">
          <cell r="A251">
            <v>1238</v>
          </cell>
          <cell r="B251" t="str">
            <v>B</v>
          </cell>
          <cell r="D251" t="str">
            <v>Câble U1000 R2V 5G35 mm²</v>
          </cell>
          <cell r="E251" t="str">
            <v>u</v>
          </cell>
          <cell r="F251">
            <v>0</v>
          </cell>
          <cell r="G251">
            <v>813</v>
          </cell>
          <cell r="H251">
            <v>813</v>
          </cell>
          <cell r="I251">
            <v>0</v>
          </cell>
          <cell r="K251" t="str">
            <v>Câble U1000 R2V 5G35 mm²</v>
          </cell>
          <cell r="L251">
            <v>0</v>
          </cell>
          <cell r="M251">
            <v>0</v>
          </cell>
          <cell r="N251">
            <v>0</v>
          </cell>
          <cell r="S251">
            <v>1238</v>
          </cell>
        </row>
        <row r="252">
          <cell r="A252">
            <v>1239</v>
          </cell>
          <cell r="B252" t="str">
            <v>B</v>
          </cell>
          <cell r="D252" t="str">
            <v>Alimentation  Sous-station</v>
          </cell>
          <cell r="E252" t="str">
            <v>ens</v>
          </cell>
          <cell r="F252">
            <v>1</v>
          </cell>
          <cell r="G252">
            <v>813</v>
          </cell>
          <cell r="H252">
            <v>813</v>
          </cell>
          <cell r="I252">
            <v>813</v>
          </cell>
          <cell r="K252" t="str">
            <v>Alimentation  Sous-station</v>
          </cell>
          <cell r="L252">
            <v>1</v>
          </cell>
          <cell r="M252">
            <v>731.7</v>
          </cell>
          <cell r="N252">
            <v>731.7</v>
          </cell>
          <cell r="S252">
            <v>1239</v>
          </cell>
        </row>
        <row r="253">
          <cell r="A253">
            <v>1240</v>
          </cell>
          <cell r="B253" t="str">
            <v>B</v>
          </cell>
          <cell r="D253" t="str">
            <v>Alimentation ventilation (LT CVC 2 en R+1)</v>
          </cell>
          <cell r="E253" t="str">
            <v>ens</v>
          </cell>
          <cell r="F253">
            <v>1</v>
          </cell>
          <cell r="G253">
            <v>954.95</v>
          </cell>
          <cell r="H253">
            <v>954.95</v>
          </cell>
          <cell r="I253">
            <v>954.95</v>
          </cell>
          <cell r="K253" t="str">
            <v>Alimentation ventilation (LT CVC 2 en R+1)</v>
          </cell>
          <cell r="L253">
            <v>1</v>
          </cell>
          <cell r="M253">
            <v>859.45500000000004</v>
          </cell>
          <cell r="N253">
            <v>859.45500000000004</v>
          </cell>
          <cell r="O253">
            <v>1934.595</v>
          </cell>
          <cell r="S253">
            <v>1240</v>
          </cell>
        </row>
        <row r="254">
          <cell r="A254">
            <v>1241</v>
          </cell>
          <cell r="B254" t="str">
            <v>B</v>
          </cell>
          <cell r="D254" t="str">
            <v>Alimentation ventilation (LT CVC 1 en RdC)</v>
          </cell>
          <cell r="E254" t="str">
            <v>ens</v>
          </cell>
          <cell r="F254">
            <v>1</v>
          </cell>
          <cell r="G254">
            <v>213</v>
          </cell>
          <cell r="H254">
            <v>213</v>
          </cell>
          <cell r="I254">
            <v>213</v>
          </cell>
          <cell r="K254" t="str">
            <v>Alimentation ventilation (LT CVC 1 en RdC)</v>
          </cell>
          <cell r="L254">
            <v>1</v>
          </cell>
          <cell r="M254">
            <v>191.70000000000002</v>
          </cell>
          <cell r="N254">
            <v>191.70000000000002</v>
          </cell>
          <cell r="O254">
            <v>1934.595</v>
          </cell>
          <cell r="S254">
            <v>1241</v>
          </cell>
        </row>
        <row r="255">
          <cell r="A255">
            <v>1242</v>
          </cell>
          <cell r="C255" t="str">
            <v>A.2.8.2.3</v>
          </cell>
          <cell r="D255" t="str">
            <v>Sous-total Alimentations CVC</v>
          </cell>
          <cell r="E255" t="str">
            <v>ens</v>
          </cell>
          <cell r="F255">
            <v>1</v>
          </cell>
          <cell r="G255">
            <v>3332.7</v>
          </cell>
          <cell r="H255">
            <v>3332.7</v>
          </cell>
          <cell r="I255">
            <v>0</v>
          </cell>
          <cell r="K255" t="str">
            <v>Sous-total Alimentations CVC</v>
          </cell>
          <cell r="L255">
            <v>1</v>
          </cell>
          <cell r="M255">
            <v>3332.7</v>
          </cell>
          <cell r="N255">
            <v>0</v>
          </cell>
          <cell r="S255">
            <v>1242</v>
          </cell>
        </row>
        <row r="256">
          <cell r="A256">
            <v>1243</v>
          </cell>
          <cell r="B256" t="str">
            <v>B</v>
          </cell>
          <cell r="C256" t="str">
            <v>A.2.8.2.3</v>
          </cell>
          <cell r="D256" t="str">
            <v>Alimentations  diverses</v>
          </cell>
          <cell r="E256" t="str">
            <v>ens</v>
          </cell>
          <cell r="F256">
            <v>1</v>
          </cell>
          <cell r="G256">
            <v>976.5</v>
          </cell>
          <cell r="H256">
            <v>976.5</v>
          </cell>
          <cell r="I256">
            <v>0</v>
          </cell>
          <cell r="K256" t="str">
            <v>Alimentations  diverses</v>
          </cell>
          <cell r="L256">
            <v>1</v>
          </cell>
          <cell r="M256">
            <v>0</v>
          </cell>
          <cell r="N256">
            <v>0</v>
          </cell>
          <cell r="S256">
            <v>1243</v>
          </cell>
        </row>
        <row r="257">
          <cell r="A257">
            <v>1244</v>
          </cell>
          <cell r="B257" t="str">
            <v>B</v>
          </cell>
          <cell r="D257" t="str">
            <v>Alimentation groupe froid 1</v>
          </cell>
          <cell r="E257" t="str">
            <v>ens</v>
          </cell>
          <cell r="F257">
            <v>1</v>
          </cell>
          <cell r="G257">
            <v>976.5</v>
          </cell>
          <cell r="H257">
            <v>976.5</v>
          </cell>
          <cell r="I257">
            <v>976.5</v>
          </cell>
          <cell r="K257" t="str">
            <v>Alimentation groupe froid 1</v>
          </cell>
          <cell r="L257">
            <v>1</v>
          </cell>
          <cell r="M257">
            <v>878.85</v>
          </cell>
          <cell r="N257">
            <v>878.85</v>
          </cell>
          <cell r="S257">
            <v>1244</v>
          </cell>
        </row>
        <row r="258">
          <cell r="A258">
            <v>1245</v>
          </cell>
          <cell r="B258" t="str">
            <v>B</v>
          </cell>
          <cell r="D258" t="str">
            <v>Alimentation groupe froid 2</v>
          </cell>
          <cell r="E258" t="str">
            <v>ens</v>
          </cell>
          <cell r="F258">
            <v>1</v>
          </cell>
          <cell r="G258">
            <v>976.5</v>
          </cell>
          <cell r="H258">
            <v>976.5</v>
          </cell>
          <cell r="I258">
            <v>976.5</v>
          </cell>
          <cell r="K258" t="str">
            <v>Alimentation groupe froid 2</v>
          </cell>
          <cell r="L258">
            <v>1</v>
          </cell>
          <cell r="M258">
            <v>878.85</v>
          </cell>
          <cell r="N258">
            <v>878.85</v>
          </cell>
          <cell r="S258">
            <v>1245</v>
          </cell>
        </row>
        <row r="259">
          <cell r="A259">
            <v>1246</v>
          </cell>
          <cell r="B259" t="str">
            <v>B</v>
          </cell>
          <cell r="D259" t="str">
            <v>Alimentation groupe froid 3</v>
          </cell>
          <cell r="E259" t="str">
            <v>ens</v>
          </cell>
          <cell r="F259">
            <v>1</v>
          </cell>
          <cell r="G259">
            <v>976.5</v>
          </cell>
          <cell r="H259">
            <v>976.5</v>
          </cell>
          <cell r="I259">
            <v>976.5</v>
          </cell>
          <cell r="K259" t="str">
            <v>Alimentation groupe froid 3</v>
          </cell>
          <cell r="L259">
            <v>1</v>
          </cell>
          <cell r="M259">
            <v>878.85</v>
          </cell>
          <cell r="N259">
            <v>878.85</v>
          </cell>
          <cell r="S259">
            <v>1246</v>
          </cell>
        </row>
        <row r="260">
          <cell r="A260">
            <v>1247</v>
          </cell>
          <cell r="B260" t="str">
            <v>B</v>
          </cell>
          <cell r="D260" t="str">
            <v>Alimentation fluide medicaux (LT FM 1 en RdC)</v>
          </cell>
          <cell r="E260" t="str">
            <v>ens</v>
          </cell>
          <cell r="F260">
            <v>1</v>
          </cell>
          <cell r="G260">
            <v>369.55</v>
          </cell>
          <cell r="H260">
            <v>369.55</v>
          </cell>
          <cell r="I260">
            <v>369.55</v>
          </cell>
          <cell r="K260" t="str">
            <v>Alimentation fluide medicaux (LT FM 1 en RdC)</v>
          </cell>
          <cell r="L260">
            <v>1</v>
          </cell>
          <cell r="M260">
            <v>332.59500000000003</v>
          </cell>
          <cell r="N260">
            <v>332.59500000000003</v>
          </cell>
          <cell r="O260">
            <v>3300.6150000000007</v>
          </cell>
          <cell r="S260">
            <v>1247</v>
          </cell>
        </row>
        <row r="261">
          <cell r="A261">
            <v>1248</v>
          </cell>
          <cell r="B261" t="str">
            <v>B</v>
          </cell>
          <cell r="D261" t="str">
            <v>Alimentation fluide medicaux (LT FM2 en Plate Forme)</v>
          </cell>
          <cell r="E261" t="str">
            <v>ens</v>
          </cell>
          <cell r="F261">
            <v>1</v>
          </cell>
          <cell r="G261">
            <v>368.3</v>
          </cell>
          <cell r="H261">
            <v>368.3</v>
          </cell>
          <cell r="I261">
            <v>368.3</v>
          </cell>
          <cell r="K261" t="str">
            <v>Alimentation fluide medicaux (LT FM2 en Plate Forme)</v>
          </cell>
          <cell r="L261">
            <v>1</v>
          </cell>
          <cell r="M261">
            <v>331.47</v>
          </cell>
          <cell r="N261">
            <v>331.47</v>
          </cell>
          <cell r="O261">
            <v>3300.6150000000007</v>
          </cell>
          <cell r="S261">
            <v>1248</v>
          </cell>
        </row>
        <row r="262">
          <cell r="A262">
            <v>1249</v>
          </cell>
          <cell r="C262" t="str">
            <v>A.2.8.2.4</v>
          </cell>
          <cell r="D262" t="str">
            <v>Sous-total Alimentations diverses</v>
          </cell>
          <cell r="E262" t="str">
            <v>ens</v>
          </cell>
          <cell r="F262">
            <v>1</v>
          </cell>
          <cell r="G262">
            <v>3667.35</v>
          </cell>
          <cell r="H262">
            <v>3667.35</v>
          </cell>
          <cell r="I262">
            <v>0</v>
          </cell>
          <cell r="K262" t="str">
            <v>Sous-total Alimentations diverses</v>
          </cell>
          <cell r="L262">
            <v>1</v>
          </cell>
          <cell r="M262">
            <v>3667.35</v>
          </cell>
          <cell r="N262">
            <v>0</v>
          </cell>
          <cell r="S262">
            <v>1249</v>
          </cell>
        </row>
        <row r="263">
          <cell r="A263">
            <v>1250</v>
          </cell>
          <cell r="B263" t="str">
            <v>A</v>
          </cell>
          <cell r="C263" t="str">
            <v>A.2.8.2.4</v>
          </cell>
          <cell r="D263" t="str">
            <v>Alimentations appareils élévateurs</v>
          </cell>
          <cell r="E263" t="str">
            <v>ens</v>
          </cell>
          <cell r="F263">
            <v>1</v>
          </cell>
          <cell r="G263">
            <v>2883.05</v>
          </cell>
          <cell r="H263">
            <v>2883.05</v>
          </cell>
          <cell r="I263">
            <v>0</v>
          </cell>
          <cell r="K263" t="str">
            <v>Alimentations appareils élévateurs</v>
          </cell>
          <cell r="L263">
            <v>1</v>
          </cell>
          <cell r="M263">
            <v>0</v>
          </cell>
          <cell r="N263">
            <v>0</v>
          </cell>
          <cell r="S263">
            <v>1250</v>
          </cell>
        </row>
        <row r="264">
          <cell r="A264">
            <v>1251</v>
          </cell>
          <cell r="B264" t="str">
            <v>A</v>
          </cell>
          <cell r="D264" t="str">
            <v>Alimentation MM1 bât extension(15kw)</v>
          </cell>
          <cell r="E264" t="str">
            <v>ens</v>
          </cell>
          <cell r="F264">
            <v>1</v>
          </cell>
          <cell r="G264">
            <v>2883.05</v>
          </cell>
          <cell r="H264">
            <v>2883.05</v>
          </cell>
          <cell r="I264">
            <v>2883.05</v>
          </cell>
          <cell r="K264" t="str">
            <v>Alimentation MM1 bât extension</v>
          </cell>
          <cell r="L264">
            <v>1</v>
          </cell>
          <cell r="M264">
            <v>2594.7450000000003</v>
          </cell>
          <cell r="N264">
            <v>2594.7450000000003</v>
          </cell>
          <cell r="S264">
            <v>1251</v>
          </cell>
        </row>
        <row r="265">
          <cell r="A265">
            <v>1252</v>
          </cell>
          <cell r="B265" t="str">
            <v>A</v>
          </cell>
          <cell r="D265" t="str">
            <v>Alimentation MM2 bât extension(15kw)</v>
          </cell>
          <cell r="E265" t="str">
            <v>ens</v>
          </cell>
          <cell r="F265">
            <v>1</v>
          </cell>
          <cell r="G265">
            <v>1107.75</v>
          </cell>
          <cell r="H265">
            <v>1107.75</v>
          </cell>
          <cell r="I265">
            <v>1107.75</v>
          </cell>
          <cell r="K265" t="str">
            <v>Alimentation MM2 bât extension</v>
          </cell>
          <cell r="L265">
            <v>1</v>
          </cell>
          <cell r="M265">
            <v>996.97500000000002</v>
          </cell>
          <cell r="N265">
            <v>996.97500000000002</v>
          </cell>
          <cell r="S265">
            <v>1252</v>
          </cell>
        </row>
        <row r="266">
          <cell r="A266">
            <v>1253</v>
          </cell>
          <cell r="B266" t="str">
            <v>A</v>
          </cell>
          <cell r="D266" t="str">
            <v>AlimentationMC1 bât extension(15kw)</v>
          </cell>
          <cell r="E266" t="str">
            <v>ens</v>
          </cell>
          <cell r="F266">
            <v>1</v>
          </cell>
          <cell r="G266">
            <v>2883.05</v>
          </cell>
          <cell r="H266">
            <v>2883.05</v>
          </cell>
          <cell r="I266">
            <v>2883.05</v>
          </cell>
          <cell r="K266" t="str">
            <v>AlimentationMC1 bât extension</v>
          </cell>
          <cell r="L266">
            <v>1</v>
          </cell>
          <cell r="M266">
            <v>2594.7450000000003</v>
          </cell>
          <cell r="N266">
            <v>2594.7450000000003</v>
          </cell>
          <cell r="O266">
            <v>7183.4400000000005</v>
          </cell>
          <cell r="S266">
            <v>1253</v>
          </cell>
        </row>
        <row r="267">
          <cell r="A267">
            <v>1254</v>
          </cell>
          <cell r="B267" t="str">
            <v>A</v>
          </cell>
          <cell r="D267" t="str">
            <v>Alimentation MC2  bât extension (15kw)</v>
          </cell>
          <cell r="E267" t="str">
            <v>ens</v>
          </cell>
          <cell r="F267">
            <v>1</v>
          </cell>
          <cell r="G267">
            <v>1107.75</v>
          </cell>
          <cell r="H267">
            <v>1107.75</v>
          </cell>
          <cell r="I267">
            <v>1107.75</v>
          </cell>
          <cell r="K267" t="str">
            <v>Alimentation MC2  bât extension</v>
          </cell>
          <cell r="L267">
            <v>1</v>
          </cell>
          <cell r="M267">
            <v>996.97500000000002</v>
          </cell>
          <cell r="N267">
            <v>996.97500000000002</v>
          </cell>
          <cell r="O267">
            <v>7183.4400000000005</v>
          </cell>
          <cell r="S267">
            <v>1254</v>
          </cell>
        </row>
        <row r="268">
          <cell r="A268">
            <v>1255</v>
          </cell>
          <cell r="D268" t="str">
            <v>Sous-total Alimentations appareils élévateurs</v>
          </cell>
          <cell r="E268" t="str">
            <v>ens</v>
          </cell>
          <cell r="F268">
            <v>1</v>
          </cell>
          <cell r="G268">
            <v>7981.6</v>
          </cell>
          <cell r="H268">
            <v>7981.6</v>
          </cell>
          <cell r="I268">
            <v>0</v>
          </cell>
          <cell r="K268" t="str">
            <v>Sous-total Alimentations appareils élévateurs</v>
          </cell>
          <cell r="N268">
            <v>0</v>
          </cell>
          <cell r="S268">
            <v>1255</v>
          </cell>
        </row>
        <row r="269">
          <cell r="A269">
            <v>1256</v>
          </cell>
          <cell r="C269" t="str">
            <v>A.2.8.3</v>
          </cell>
          <cell r="D269" t="str">
            <v>Sous-total Alimentations issues du TGBT</v>
          </cell>
          <cell r="E269" t="str">
            <v>ens</v>
          </cell>
          <cell r="F269">
            <v>1</v>
          </cell>
          <cell r="G269">
            <v>44138.05</v>
          </cell>
          <cell r="H269">
            <v>44138.05</v>
          </cell>
          <cell r="I269">
            <v>0</v>
          </cell>
          <cell r="K269" t="str">
            <v>Sous-total Alimentations issues du TGBT</v>
          </cell>
          <cell r="L269">
            <v>1</v>
          </cell>
          <cell r="N269">
            <v>0</v>
          </cell>
          <cell r="S269">
            <v>1256</v>
          </cell>
        </row>
        <row r="270">
          <cell r="A270">
            <v>1257</v>
          </cell>
          <cell r="C270" t="str">
            <v>A.2.8.3</v>
          </cell>
          <cell r="D270" t="str">
            <v>Alimentations issues du TGBT ondulé</v>
          </cell>
          <cell r="E270" t="str">
            <v>ens</v>
          </cell>
          <cell r="F270">
            <v>1</v>
          </cell>
          <cell r="I270">
            <v>0</v>
          </cell>
          <cell r="K270" t="str">
            <v>Alimentations issues du TGBT ondulé</v>
          </cell>
          <cell r="L270">
            <v>1</v>
          </cell>
          <cell r="N270">
            <v>0</v>
          </cell>
          <cell r="S270">
            <v>1257</v>
          </cell>
        </row>
        <row r="271">
          <cell r="A271">
            <v>1258</v>
          </cell>
          <cell r="B271" t="str">
            <v>A</v>
          </cell>
          <cell r="C271" t="str">
            <v>A.2.8.3.1</v>
          </cell>
          <cell r="D271" t="str">
            <v>Alimentation tableaux divisionnaires ondulés</v>
          </cell>
          <cell r="E271" t="str">
            <v>ens</v>
          </cell>
          <cell r="F271">
            <v>1</v>
          </cell>
          <cell r="G271">
            <v>522.55999999999995</v>
          </cell>
          <cell r="H271">
            <v>522.55999999999995</v>
          </cell>
          <cell r="I271">
            <v>0</v>
          </cell>
          <cell r="K271" t="str">
            <v>Alimentation tableaux divisionnaires ondulés</v>
          </cell>
          <cell r="L271">
            <v>1</v>
          </cell>
          <cell r="M271">
            <v>470.30399999999997</v>
          </cell>
          <cell r="N271">
            <v>0</v>
          </cell>
          <cell r="S271">
            <v>1258</v>
          </cell>
        </row>
        <row r="272">
          <cell r="A272">
            <v>1259</v>
          </cell>
          <cell r="B272" t="str">
            <v>A</v>
          </cell>
          <cell r="D272" t="str">
            <v>Alimentation TD OND 01Zone ouest rdc</v>
          </cell>
          <cell r="E272" t="str">
            <v>ens</v>
          </cell>
          <cell r="F272">
            <v>1</v>
          </cell>
          <cell r="G272">
            <v>522.55999999999995</v>
          </cell>
          <cell r="H272">
            <v>522.55999999999995</v>
          </cell>
          <cell r="I272">
            <v>522.55999999999995</v>
          </cell>
          <cell r="K272" t="str">
            <v>Alimentation TD OND 01Zone ouest rdc</v>
          </cell>
          <cell r="L272">
            <v>1</v>
          </cell>
          <cell r="M272">
            <v>470.30399999999997</v>
          </cell>
          <cell r="N272">
            <v>470.30399999999997</v>
          </cell>
          <cell r="S272">
            <v>1259</v>
          </cell>
        </row>
        <row r="273">
          <cell r="A273">
            <v>1260</v>
          </cell>
          <cell r="B273" t="str">
            <v>A</v>
          </cell>
          <cell r="D273" t="str">
            <v>Alimentation TD OND 02 Zone estv rdc</v>
          </cell>
          <cell r="E273" t="str">
            <v>ens</v>
          </cell>
          <cell r="F273">
            <v>1</v>
          </cell>
          <cell r="G273">
            <v>575.55999999999995</v>
          </cell>
          <cell r="H273">
            <v>575.55999999999995</v>
          </cell>
          <cell r="I273">
            <v>575.55999999999995</v>
          </cell>
          <cell r="K273" t="str">
            <v>Alimentation TD OND 02 Zone estv rdc</v>
          </cell>
          <cell r="L273">
            <v>1</v>
          </cell>
          <cell r="M273">
            <v>518.00400000000002</v>
          </cell>
          <cell r="N273">
            <v>518.00400000000002</v>
          </cell>
          <cell r="S273">
            <v>1260</v>
          </cell>
        </row>
        <row r="274">
          <cell r="A274">
            <v>1261</v>
          </cell>
          <cell r="B274" t="str">
            <v>A</v>
          </cell>
          <cell r="D274" t="str">
            <v>Alimentation TD OND 03 Zone administration rdc</v>
          </cell>
          <cell r="E274" t="str">
            <v>ens</v>
          </cell>
          <cell r="F274">
            <v>1</v>
          </cell>
          <cell r="G274">
            <v>575.55999999999995</v>
          </cell>
          <cell r="H274">
            <v>575.55999999999995</v>
          </cell>
          <cell r="I274">
            <v>575.55999999999995</v>
          </cell>
          <cell r="K274" t="str">
            <v>Alimentation TD OND 03 Zone administration rdc</v>
          </cell>
          <cell r="L274">
            <v>1</v>
          </cell>
          <cell r="M274">
            <v>518.00400000000002</v>
          </cell>
          <cell r="N274">
            <v>518.00400000000002</v>
          </cell>
          <cell r="S274">
            <v>1261</v>
          </cell>
        </row>
        <row r="275">
          <cell r="A275">
            <v>1262</v>
          </cell>
          <cell r="B275" t="str">
            <v>A</v>
          </cell>
          <cell r="D275" t="str">
            <v>Alimentation TD OND 11 Zone protegee ouest r+1</v>
          </cell>
          <cell r="E275" t="str">
            <v>ens</v>
          </cell>
          <cell r="F275">
            <v>1</v>
          </cell>
          <cell r="G275">
            <v>522.55999999999995</v>
          </cell>
          <cell r="H275">
            <v>522.55999999999995</v>
          </cell>
          <cell r="I275">
            <v>522.55999999999995</v>
          </cell>
          <cell r="K275" t="str">
            <v>Alimentation TD OND 11 Zone protegee ouest r+1</v>
          </cell>
          <cell r="L275">
            <v>1</v>
          </cell>
          <cell r="M275">
            <v>470.30399999999997</v>
          </cell>
          <cell r="N275">
            <v>470.30399999999997</v>
          </cell>
          <cell r="S275">
            <v>1262</v>
          </cell>
        </row>
        <row r="276">
          <cell r="A276">
            <v>1263</v>
          </cell>
          <cell r="B276" t="str">
            <v>A</v>
          </cell>
          <cell r="D276" t="str">
            <v>Alimentation TD OND 12 Zone protege r+1</v>
          </cell>
          <cell r="E276" t="str">
            <v>ens</v>
          </cell>
          <cell r="F276">
            <v>1</v>
          </cell>
          <cell r="G276">
            <v>522.55999999999995</v>
          </cell>
          <cell r="H276">
            <v>522.55999999999995</v>
          </cell>
          <cell r="I276">
            <v>522.55999999999995</v>
          </cell>
          <cell r="K276" t="str">
            <v>Alimentation TD OND 12 Zone protege r+1</v>
          </cell>
          <cell r="L276">
            <v>1</v>
          </cell>
          <cell r="M276">
            <v>470.30399999999997</v>
          </cell>
          <cell r="N276">
            <v>470.30399999999997</v>
          </cell>
          <cell r="S276">
            <v>1263</v>
          </cell>
        </row>
        <row r="277">
          <cell r="A277">
            <v>1264</v>
          </cell>
          <cell r="B277" t="str">
            <v>A</v>
          </cell>
          <cell r="D277" t="str">
            <v>Alimentation TD OND 13 Zone administration r+1</v>
          </cell>
          <cell r="E277" t="str">
            <v>ens</v>
          </cell>
          <cell r="F277">
            <v>1</v>
          </cell>
          <cell r="G277">
            <v>744.16</v>
          </cell>
          <cell r="H277">
            <v>744.16</v>
          </cell>
          <cell r="I277">
            <v>744.16</v>
          </cell>
          <cell r="K277" t="str">
            <v>Alimentation TD OND 13 Zone administration r+1</v>
          </cell>
          <cell r="L277">
            <v>1</v>
          </cell>
          <cell r="M277">
            <v>669.74400000000003</v>
          </cell>
          <cell r="N277">
            <v>669.74400000000003</v>
          </cell>
          <cell r="S277">
            <v>1264</v>
          </cell>
        </row>
        <row r="278">
          <cell r="A278">
            <v>1265</v>
          </cell>
          <cell r="B278" t="str">
            <v>A</v>
          </cell>
          <cell r="D278" t="str">
            <v>Alimentation TD OND 21 Zone protegee ouest r+2</v>
          </cell>
          <cell r="E278" t="str">
            <v>ens</v>
          </cell>
          <cell r="F278">
            <v>1</v>
          </cell>
          <cell r="G278">
            <v>573.46</v>
          </cell>
          <cell r="H278">
            <v>573.46</v>
          </cell>
          <cell r="I278">
            <v>573.46</v>
          </cell>
          <cell r="K278" t="str">
            <v>Alimentation TD OND 21 Zone protegee ouest r+2</v>
          </cell>
          <cell r="L278">
            <v>1</v>
          </cell>
          <cell r="M278">
            <v>516.11400000000003</v>
          </cell>
          <cell r="N278">
            <v>516.11400000000003</v>
          </cell>
          <cell r="S278">
            <v>1265</v>
          </cell>
        </row>
        <row r="279">
          <cell r="A279">
            <v>1266</v>
          </cell>
          <cell r="B279" t="str">
            <v>A</v>
          </cell>
          <cell r="D279" t="str">
            <v>Alimentation TD OND 22 Zone est protegee r+2</v>
          </cell>
          <cell r="E279" t="str">
            <v>ens</v>
          </cell>
          <cell r="F279">
            <v>1</v>
          </cell>
          <cell r="G279">
            <v>491.26</v>
          </cell>
          <cell r="H279">
            <v>491.26</v>
          </cell>
          <cell r="I279">
            <v>491.26</v>
          </cell>
          <cell r="K279" t="str">
            <v>Alimentation TD OND 22 Zone est protegee r+2</v>
          </cell>
          <cell r="L279">
            <v>1</v>
          </cell>
          <cell r="M279">
            <v>442.13400000000001</v>
          </cell>
          <cell r="N279">
            <v>442.13400000000001</v>
          </cell>
          <cell r="S279">
            <v>1266</v>
          </cell>
        </row>
        <row r="280">
          <cell r="A280">
            <v>1267</v>
          </cell>
          <cell r="B280" t="str">
            <v>B</v>
          </cell>
          <cell r="D280" t="str">
            <v>Alimentation AGBT CUI</v>
          </cell>
          <cell r="E280" t="str">
            <v>ens</v>
          </cell>
          <cell r="F280">
            <v>1</v>
          </cell>
          <cell r="G280">
            <v>636.48</v>
          </cell>
          <cell r="H280">
            <v>636.48</v>
          </cell>
          <cell r="I280">
            <v>636.48</v>
          </cell>
          <cell r="K280" t="str">
            <v>Alimentation AGBT CUI</v>
          </cell>
          <cell r="L280">
            <v>1</v>
          </cell>
          <cell r="M280">
            <v>572.83199999999999</v>
          </cell>
          <cell r="N280">
            <v>572.83199999999999</v>
          </cell>
          <cell r="S280">
            <v>1267</v>
          </cell>
        </row>
        <row r="281">
          <cell r="A281">
            <v>1268</v>
          </cell>
          <cell r="B281" t="str">
            <v>B</v>
          </cell>
          <cell r="D281" t="str">
            <v>Alimentation AGBT LOG</v>
          </cell>
          <cell r="E281" t="str">
            <v>ens</v>
          </cell>
          <cell r="F281">
            <v>1</v>
          </cell>
          <cell r="G281">
            <v>318.95999999999998</v>
          </cell>
          <cell r="H281">
            <v>318.95999999999998</v>
          </cell>
          <cell r="I281">
            <v>318.95999999999998</v>
          </cell>
          <cell r="K281" t="str">
            <v>Alimentation AGBT LOG</v>
          </cell>
          <cell r="L281">
            <v>1</v>
          </cell>
          <cell r="M281">
            <v>287.06399999999996</v>
          </cell>
          <cell r="N281">
            <v>287.06399999999996</v>
          </cell>
          <cell r="S281">
            <v>1268</v>
          </cell>
        </row>
        <row r="282">
          <cell r="A282">
            <v>1269</v>
          </cell>
          <cell r="B282" t="str">
            <v>D</v>
          </cell>
          <cell r="D282" t="str">
            <v>Alimentation TD REH A N+1</v>
          </cell>
          <cell r="E282" t="str">
            <v>ens</v>
          </cell>
          <cell r="F282">
            <v>1</v>
          </cell>
          <cell r="G282">
            <v>1286.8800000000001</v>
          </cell>
          <cell r="H282">
            <v>1286.8800000000001</v>
          </cell>
          <cell r="I282">
            <v>1286.8800000000001</v>
          </cell>
          <cell r="K282" t="str">
            <v>Alimentation TD REH A N+1</v>
          </cell>
          <cell r="M282">
            <v>1158.1920000000002</v>
          </cell>
          <cell r="N282">
            <v>0</v>
          </cell>
          <cell r="S282">
            <v>1269</v>
          </cell>
        </row>
        <row r="283">
          <cell r="A283">
            <v>1270</v>
          </cell>
          <cell r="B283" t="str">
            <v>D</v>
          </cell>
          <cell r="D283" t="str">
            <v>Alimentation TD REH B N+1</v>
          </cell>
          <cell r="E283" t="str">
            <v>ens</v>
          </cell>
          <cell r="F283">
            <v>1</v>
          </cell>
          <cell r="G283">
            <v>1286.8800000000001</v>
          </cell>
          <cell r="H283">
            <v>1286.8800000000001</v>
          </cell>
          <cell r="I283">
            <v>1286.8800000000001</v>
          </cell>
          <cell r="K283" t="str">
            <v>Alimentation TD REH B N+1</v>
          </cell>
          <cell r="L283">
            <v>1</v>
          </cell>
          <cell r="M283">
            <v>1158.1920000000002</v>
          </cell>
          <cell r="N283">
            <v>0</v>
          </cell>
          <cell r="S283">
            <v>1270</v>
          </cell>
        </row>
        <row r="284">
          <cell r="A284">
            <v>1271</v>
          </cell>
          <cell r="B284" t="str">
            <v>A</v>
          </cell>
          <cell r="D284" t="str">
            <v>AlimentationVDI RG</v>
          </cell>
          <cell r="E284" t="str">
            <v>ens</v>
          </cell>
          <cell r="F284">
            <v>1</v>
          </cell>
          <cell r="G284">
            <v>1205.58</v>
          </cell>
          <cell r="H284">
            <v>1205.58</v>
          </cell>
          <cell r="I284">
            <v>1205.58</v>
          </cell>
          <cell r="K284" t="str">
            <v>AlimentationVDI RG</v>
          </cell>
          <cell r="L284">
            <v>1</v>
          </cell>
          <cell r="M284">
            <v>1085.0219999999999</v>
          </cell>
          <cell r="N284">
            <v>1085.0219999999999</v>
          </cell>
          <cell r="S284">
            <v>1271</v>
          </cell>
        </row>
        <row r="285">
          <cell r="A285">
            <v>1272</v>
          </cell>
          <cell r="B285" t="str">
            <v>A</v>
          </cell>
          <cell r="D285" t="str">
            <v>AlimentationVDI SR01 en Rdc</v>
          </cell>
          <cell r="E285" t="str">
            <v>ens</v>
          </cell>
          <cell r="F285">
            <v>1</v>
          </cell>
          <cell r="G285">
            <v>1205.58</v>
          </cell>
          <cell r="H285">
            <v>1205.58</v>
          </cell>
          <cell r="I285">
            <v>1205.58</v>
          </cell>
          <cell r="K285" t="str">
            <v>AlimentationVDI SR01 en Rdc</v>
          </cell>
          <cell r="L285">
            <v>1</v>
          </cell>
          <cell r="M285">
            <v>1085.0219999999999</v>
          </cell>
          <cell r="N285">
            <v>1085.0219999999999</v>
          </cell>
          <cell r="S285">
            <v>1272</v>
          </cell>
        </row>
        <row r="286">
          <cell r="A286">
            <v>1273</v>
          </cell>
          <cell r="B286" t="str">
            <v>A</v>
          </cell>
          <cell r="D286" t="str">
            <v>AlimentationVDI SR11</v>
          </cell>
          <cell r="E286" t="str">
            <v>ens</v>
          </cell>
          <cell r="F286">
            <v>1</v>
          </cell>
          <cell r="G286">
            <v>1286.8800000000001</v>
          </cell>
          <cell r="H286">
            <v>1286.8800000000001</v>
          </cell>
          <cell r="I286">
            <v>1286.8800000000001</v>
          </cell>
          <cell r="K286" t="str">
            <v>AlimentationVDI SR11</v>
          </cell>
          <cell r="L286">
            <v>1</v>
          </cell>
          <cell r="M286">
            <v>1158.1920000000002</v>
          </cell>
          <cell r="N286">
            <v>1158.1920000000002</v>
          </cell>
          <cell r="S286">
            <v>1273</v>
          </cell>
        </row>
        <row r="287">
          <cell r="A287">
            <v>1274</v>
          </cell>
          <cell r="B287" t="str">
            <v>A</v>
          </cell>
          <cell r="D287" t="str">
            <v>AlimentationVDI SR11 en R+1</v>
          </cell>
          <cell r="E287" t="str">
            <v>ens</v>
          </cell>
          <cell r="F287">
            <v>1</v>
          </cell>
          <cell r="G287">
            <v>1286.8800000000001</v>
          </cell>
          <cell r="H287">
            <v>1286.8800000000001</v>
          </cell>
          <cell r="I287">
            <v>1286.8800000000001</v>
          </cell>
          <cell r="K287" t="str">
            <v>AlimentationVDI SR11 en R+1</v>
          </cell>
          <cell r="L287">
            <v>1</v>
          </cell>
          <cell r="M287">
            <v>1158.1920000000002</v>
          </cell>
          <cell r="N287">
            <v>1158.1920000000002</v>
          </cell>
          <cell r="O287">
            <v>9792.7020000000011</v>
          </cell>
          <cell r="Q287">
            <v>29402.324999999997</v>
          </cell>
          <cell r="S287">
            <v>1274</v>
          </cell>
        </row>
        <row r="288">
          <cell r="A288">
            <v>1275</v>
          </cell>
          <cell r="B288" t="str">
            <v>A</v>
          </cell>
          <cell r="D288" t="str">
            <v>Alimentation VDI SR21 en R+2</v>
          </cell>
          <cell r="E288" t="str">
            <v>ens</v>
          </cell>
          <cell r="F288">
            <v>1</v>
          </cell>
          <cell r="G288">
            <v>1368.18</v>
          </cell>
          <cell r="H288">
            <v>1368.18</v>
          </cell>
          <cell r="I288">
            <v>1368.18</v>
          </cell>
          <cell r="K288" t="str">
            <v>Alimentation VDI SR21 en R+2</v>
          </cell>
          <cell r="L288">
            <v>1</v>
          </cell>
          <cell r="M288">
            <v>1231.3620000000001</v>
          </cell>
          <cell r="N288">
            <v>1231.3620000000001</v>
          </cell>
          <cell r="O288">
            <v>9792.7020000000011</v>
          </cell>
          <cell r="P288">
            <v>29402.324999999997</v>
          </cell>
          <cell r="S288">
            <v>1275</v>
          </cell>
        </row>
        <row r="289">
          <cell r="A289">
            <v>1276</v>
          </cell>
          <cell r="B289" t="str">
            <v>B</v>
          </cell>
          <cell r="D289" t="str">
            <v>Alimentation VDI SR02 (Pole logistique)</v>
          </cell>
          <cell r="E289" t="str">
            <v>ens</v>
          </cell>
          <cell r="F289">
            <v>1</v>
          </cell>
          <cell r="G289">
            <v>318.95999999999998</v>
          </cell>
          <cell r="H289">
            <v>318.95999999999998</v>
          </cell>
          <cell r="I289">
            <v>318.95999999999998</v>
          </cell>
          <cell r="K289" t="str">
            <v>Alimentation VDI SR02 (Pole logistique)</v>
          </cell>
          <cell r="L289">
            <v>1</v>
          </cell>
          <cell r="M289">
            <v>287.06399999999996</v>
          </cell>
          <cell r="N289">
            <v>287.06399999999996</v>
          </cell>
          <cell r="O289">
            <v>1434.0239999999999</v>
          </cell>
          <cell r="P289">
            <v>65061.116000000002</v>
          </cell>
          <cell r="S289">
            <v>1276</v>
          </cell>
        </row>
        <row r="290">
          <cell r="A290">
            <v>1277</v>
          </cell>
          <cell r="B290" t="str">
            <v>B</v>
          </cell>
          <cell r="D290" t="str">
            <v>Alimentation VDI SR03 en RdC (Pole logistique)</v>
          </cell>
          <cell r="E290" t="str">
            <v>ens</v>
          </cell>
          <cell r="F290">
            <v>1</v>
          </cell>
          <cell r="G290">
            <v>318.95999999999998</v>
          </cell>
          <cell r="H290">
            <v>318.95999999999998</v>
          </cell>
          <cell r="I290">
            <v>318.95999999999998</v>
          </cell>
          <cell r="K290" t="str">
            <v>Alimentation VDI SR03 en RdC (Pole logistique)</v>
          </cell>
          <cell r="L290">
            <v>1</v>
          </cell>
          <cell r="M290">
            <v>287.06399999999996</v>
          </cell>
          <cell r="N290">
            <v>287.06399999999996</v>
          </cell>
          <cell r="O290">
            <v>1434.0239999999999</v>
          </cell>
          <cell r="Q290">
            <v>65061.116000000002</v>
          </cell>
          <cell r="S290">
            <v>1277</v>
          </cell>
        </row>
        <row r="291">
          <cell r="A291">
            <v>1278</v>
          </cell>
          <cell r="D291" t="str">
            <v>Sous-total Alimentation tableaux divisionnaires ondulés</v>
          </cell>
          <cell r="E291" t="str">
            <v>ens</v>
          </cell>
          <cell r="F291">
            <v>1</v>
          </cell>
          <cell r="G291">
            <v>15047.9</v>
          </cell>
          <cell r="H291">
            <v>15047.9</v>
          </cell>
          <cell r="I291">
            <v>0</v>
          </cell>
          <cell r="K291" t="str">
            <v>Sous-total Alimentation tableaux divisionnaires ondulés</v>
          </cell>
          <cell r="N291">
            <v>0</v>
          </cell>
          <cell r="S291">
            <v>1278</v>
          </cell>
        </row>
        <row r="292">
          <cell r="A292">
            <v>1279</v>
          </cell>
          <cell r="D292" t="str">
            <v>Sous-total Alimentations issues du TGBT ondulé</v>
          </cell>
          <cell r="E292" t="str">
            <v>ens</v>
          </cell>
          <cell r="F292">
            <v>1</v>
          </cell>
          <cell r="G292">
            <v>15047.9</v>
          </cell>
          <cell r="H292">
            <v>15047.9</v>
          </cell>
          <cell r="I292">
            <v>0</v>
          </cell>
          <cell r="K292" t="str">
            <v>Sous-total Alimentations issues du TGBT ondulé</v>
          </cell>
          <cell r="N292">
            <v>0</v>
          </cell>
          <cell r="S292">
            <v>1279</v>
          </cell>
        </row>
        <row r="293">
          <cell r="A293">
            <v>1280</v>
          </cell>
          <cell r="C293" t="str">
            <v>A.2.9</v>
          </cell>
          <cell r="D293" t="str">
            <v>Sous-total Distribution principale</v>
          </cell>
          <cell r="E293" t="str">
            <v>ens</v>
          </cell>
          <cell r="F293">
            <v>1</v>
          </cell>
          <cell r="G293">
            <v>132353.47</v>
          </cell>
          <cell r="H293">
            <v>132353.47</v>
          </cell>
          <cell r="I293">
            <v>0</v>
          </cell>
          <cell r="K293" t="str">
            <v>Sous-total Distribution principale</v>
          </cell>
          <cell r="L293">
            <v>1</v>
          </cell>
          <cell r="N293">
            <v>0</v>
          </cell>
          <cell r="S293">
            <v>1280</v>
          </cell>
        </row>
        <row r="294">
          <cell r="A294">
            <v>1281</v>
          </cell>
          <cell r="C294" t="str">
            <v>A.2.9</v>
          </cell>
          <cell r="D294" t="str">
            <v>Tableaux divisionnaires BT</v>
          </cell>
          <cell r="E294" t="str">
            <v>ens</v>
          </cell>
          <cell r="F294">
            <v>1</v>
          </cell>
          <cell r="I294">
            <v>0</v>
          </cell>
          <cell r="K294" t="str">
            <v>Tableaux divisionnaires BT</v>
          </cell>
          <cell r="L294">
            <v>1</v>
          </cell>
          <cell r="N294">
            <v>0</v>
          </cell>
          <cell r="S294">
            <v>1281</v>
          </cell>
        </row>
        <row r="295">
          <cell r="A295">
            <v>1282</v>
          </cell>
          <cell r="B295" t="str">
            <v>A</v>
          </cell>
          <cell r="C295" t="str">
            <v>A.2.9.1</v>
          </cell>
          <cell r="D295" t="str">
            <v>Tableaux normaux</v>
          </cell>
          <cell r="E295" t="str">
            <v>ens</v>
          </cell>
          <cell r="F295">
            <v>1</v>
          </cell>
          <cell r="G295">
            <v>9253.42</v>
          </cell>
          <cell r="H295">
            <v>9253.42</v>
          </cell>
          <cell r="I295">
            <v>0</v>
          </cell>
          <cell r="K295" t="str">
            <v>Tableaux normaux</v>
          </cell>
          <cell r="L295">
            <v>1</v>
          </cell>
          <cell r="M295">
            <v>8328.0779999999995</v>
          </cell>
          <cell r="N295">
            <v>0</v>
          </cell>
          <cell r="S295">
            <v>1282</v>
          </cell>
        </row>
        <row r="296">
          <cell r="A296">
            <v>1283</v>
          </cell>
          <cell r="B296" t="str">
            <v>A</v>
          </cell>
          <cell r="D296" t="str">
            <v>Tableau TD 01</v>
          </cell>
          <cell r="E296" t="str">
            <v>ens</v>
          </cell>
          <cell r="F296">
            <v>1</v>
          </cell>
          <cell r="G296">
            <v>9253.42</v>
          </cell>
          <cell r="H296">
            <v>9253.42</v>
          </cell>
          <cell r="I296">
            <v>9253.42</v>
          </cell>
          <cell r="K296" t="str">
            <v>Tableau TD 01</v>
          </cell>
          <cell r="L296">
            <v>1</v>
          </cell>
          <cell r="M296">
            <v>8328.0779999999995</v>
          </cell>
          <cell r="N296">
            <v>8328.0779999999995</v>
          </cell>
          <cell r="S296">
            <v>1283</v>
          </cell>
        </row>
        <row r="297">
          <cell r="A297">
            <v>1284</v>
          </cell>
          <cell r="B297" t="str">
            <v>A</v>
          </cell>
          <cell r="D297" t="str">
            <v>Tableau TD 02</v>
          </cell>
          <cell r="E297" t="str">
            <v>ens</v>
          </cell>
          <cell r="F297">
            <v>1</v>
          </cell>
          <cell r="G297">
            <v>10795.65</v>
          </cell>
          <cell r="H297">
            <v>10795.65</v>
          </cell>
          <cell r="I297">
            <v>10795.65</v>
          </cell>
          <cell r="K297" t="str">
            <v>Tableau TD 02</v>
          </cell>
          <cell r="L297">
            <v>1</v>
          </cell>
          <cell r="M297">
            <v>9716.0849999999991</v>
          </cell>
          <cell r="N297">
            <v>9716.0849999999991</v>
          </cell>
          <cell r="S297">
            <v>1284</v>
          </cell>
        </row>
        <row r="298">
          <cell r="A298">
            <v>1285</v>
          </cell>
          <cell r="B298" t="str">
            <v>A</v>
          </cell>
          <cell r="D298" t="str">
            <v>Tableau TD 03</v>
          </cell>
          <cell r="E298" t="str">
            <v>ens</v>
          </cell>
          <cell r="F298">
            <v>1</v>
          </cell>
          <cell r="G298">
            <v>13671.36</v>
          </cell>
          <cell r="H298">
            <v>13671.36</v>
          </cell>
          <cell r="I298">
            <v>13671.36</v>
          </cell>
          <cell r="K298" t="str">
            <v>Tableau TD 03</v>
          </cell>
          <cell r="L298">
            <v>1</v>
          </cell>
          <cell r="M298">
            <v>12304.224</v>
          </cell>
          <cell r="N298">
            <v>12304.224</v>
          </cell>
          <cell r="S298">
            <v>1285</v>
          </cell>
        </row>
        <row r="299">
          <cell r="A299">
            <v>1286</v>
          </cell>
          <cell r="B299" t="str">
            <v>A</v>
          </cell>
          <cell r="D299" t="str">
            <v>Tableau TD 11</v>
          </cell>
          <cell r="E299" t="str">
            <v>ens</v>
          </cell>
          <cell r="F299">
            <v>1</v>
          </cell>
          <cell r="G299">
            <v>10850.29</v>
          </cell>
          <cell r="H299">
            <v>10850.29</v>
          </cell>
          <cell r="I299">
            <v>10850.29</v>
          </cell>
          <cell r="K299" t="str">
            <v>Tableau TD 11</v>
          </cell>
          <cell r="L299">
            <v>1</v>
          </cell>
          <cell r="M299">
            <v>9765.2610000000004</v>
          </cell>
          <cell r="N299">
            <v>9765.2610000000004</v>
          </cell>
          <cell r="S299">
            <v>1286</v>
          </cell>
        </row>
        <row r="300">
          <cell r="A300">
            <v>1287</v>
          </cell>
          <cell r="B300" t="str">
            <v>A</v>
          </cell>
          <cell r="D300" t="str">
            <v>Tableau TD 12</v>
          </cell>
          <cell r="E300" t="str">
            <v>ens</v>
          </cell>
          <cell r="F300">
            <v>1</v>
          </cell>
          <cell r="G300">
            <v>7161.18</v>
          </cell>
          <cell r="H300">
            <v>7161.18</v>
          </cell>
          <cell r="I300">
            <v>7161.18</v>
          </cell>
          <cell r="K300" t="str">
            <v>Tableau TD 12</v>
          </cell>
          <cell r="L300">
            <v>1</v>
          </cell>
          <cell r="M300">
            <v>6445.0620000000008</v>
          </cell>
          <cell r="N300">
            <v>6445.0620000000008</v>
          </cell>
          <cell r="S300">
            <v>1287</v>
          </cell>
        </row>
        <row r="301">
          <cell r="A301">
            <v>1288</v>
          </cell>
          <cell r="B301" t="str">
            <v>A</v>
          </cell>
          <cell r="D301" t="str">
            <v>Tableau TD 13</v>
          </cell>
          <cell r="E301" t="str">
            <v>ens</v>
          </cell>
          <cell r="F301">
            <v>1</v>
          </cell>
          <cell r="G301">
            <v>8680.2199999999993</v>
          </cell>
          <cell r="H301">
            <v>8680.2199999999993</v>
          </cell>
          <cell r="I301">
            <v>8680.2199999999993</v>
          </cell>
          <cell r="K301" t="str">
            <v>Tableau TD 13</v>
          </cell>
          <cell r="L301">
            <v>1</v>
          </cell>
          <cell r="M301">
            <v>7812.1979999999994</v>
          </cell>
          <cell r="N301">
            <v>7812.1979999999994</v>
          </cell>
          <cell r="S301">
            <v>1288</v>
          </cell>
        </row>
        <row r="302">
          <cell r="A302">
            <v>1289</v>
          </cell>
          <cell r="B302" t="str">
            <v>A</v>
          </cell>
          <cell r="D302" t="str">
            <v>Tableau TD 21</v>
          </cell>
          <cell r="E302" t="str">
            <v>ens</v>
          </cell>
          <cell r="F302">
            <v>1</v>
          </cell>
          <cell r="G302">
            <v>13671.36</v>
          </cell>
          <cell r="H302">
            <v>13671.36</v>
          </cell>
          <cell r="I302">
            <v>13671.36</v>
          </cell>
          <cell r="K302" t="str">
            <v>Tableau TD 21</v>
          </cell>
          <cell r="L302">
            <v>1</v>
          </cell>
          <cell r="M302">
            <v>12304.224</v>
          </cell>
          <cell r="N302">
            <v>12304.224</v>
          </cell>
          <cell r="O302">
            <v>81958.535999999993</v>
          </cell>
          <cell r="S302">
            <v>1289</v>
          </cell>
        </row>
        <row r="303">
          <cell r="A303">
            <v>1290</v>
          </cell>
          <cell r="B303" t="str">
            <v>A</v>
          </cell>
          <cell r="D303" t="str">
            <v>Tableau TD 22</v>
          </cell>
          <cell r="E303" t="str">
            <v>ens</v>
          </cell>
          <cell r="F303">
            <v>1</v>
          </cell>
          <cell r="G303">
            <v>16981.560000000001</v>
          </cell>
          <cell r="H303">
            <v>16981.560000000001</v>
          </cell>
          <cell r="I303">
            <v>16981.560000000001</v>
          </cell>
          <cell r="K303" t="str">
            <v>Tableau TD 22</v>
          </cell>
          <cell r="L303">
            <v>1</v>
          </cell>
          <cell r="M303">
            <v>15283.404000000002</v>
          </cell>
          <cell r="N303">
            <v>15283.404000000002</v>
          </cell>
          <cell r="O303">
            <v>81958.535999999993</v>
          </cell>
          <cell r="S303">
            <v>1290</v>
          </cell>
        </row>
        <row r="304">
          <cell r="A304">
            <v>1291</v>
          </cell>
          <cell r="B304" t="str">
            <v>B</v>
          </cell>
          <cell r="D304" t="str">
            <v>Tableau TD UCPA</v>
          </cell>
          <cell r="E304" t="str">
            <v>ens</v>
          </cell>
          <cell r="F304">
            <v>1</v>
          </cell>
          <cell r="G304">
            <v>19109.580000000002</v>
          </cell>
          <cell r="H304">
            <v>19109.580000000002</v>
          </cell>
          <cell r="I304">
            <v>19109.580000000002</v>
          </cell>
          <cell r="K304" t="str">
            <v>Tableau TD UCPA</v>
          </cell>
          <cell r="L304">
            <v>1</v>
          </cell>
          <cell r="M304">
            <v>18154.101000000002</v>
          </cell>
          <cell r="N304">
            <v>18154.101000000002</v>
          </cell>
          <cell r="O304">
            <v>27269.835600000002</v>
          </cell>
          <cell r="S304">
            <v>1291</v>
          </cell>
        </row>
        <row r="305">
          <cell r="A305">
            <v>1292</v>
          </cell>
          <cell r="B305" t="str">
            <v>B</v>
          </cell>
          <cell r="D305" t="str">
            <v>Tableau TD AGBT Logistique</v>
          </cell>
          <cell r="E305" t="str">
            <v>ens</v>
          </cell>
          <cell r="F305">
            <v>1</v>
          </cell>
          <cell r="G305">
            <v>9697.59</v>
          </cell>
          <cell r="H305">
            <v>9697.59</v>
          </cell>
          <cell r="I305">
            <v>9697.59</v>
          </cell>
          <cell r="K305" t="str">
            <v>Tableau TD AGBT Logistique</v>
          </cell>
          <cell r="L305">
            <v>1</v>
          </cell>
          <cell r="M305">
            <v>9115.7345999999998</v>
          </cell>
          <cell r="N305">
            <v>9115.7345999999998</v>
          </cell>
          <cell r="O305">
            <v>27269.835600000002</v>
          </cell>
          <cell r="S305">
            <v>1292</v>
          </cell>
        </row>
        <row r="306">
          <cell r="A306">
            <v>1293</v>
          </cell>
          <cell r="C306" t="str">
            <v>A.2.9.2</v>
          </cell>
          <cell r="D306" t="str">
            <v>Sous-total Tableaux normaux</v>
          </cell>
          <cell r="E306" t="str">
            <v>ens</v>
          </cell>
          <cell r="F306">
            <v>1</v>
          </cell>
          <cell r="G306">
            <v>119872.21</v>
          </cell>
          <cell r="H306">
            <v>119872.21</v>
          </cell>
          <cell r="I306">
            <v>0</v>
          </cell>
          <cell r="K306" t="str">
            <v>Sous-total Tableaux normaux</v>
          </cell>
          <cell r="L306">
            <v>1</v>
          </cell>
          <cell r="N306">
            <v>0</v>
          </cell>
          <cell r="S306">
            <v>1293</v>
          </cell>
        </row>
        <row r="307">
          <cell r="A307">
            <v>1294</v>
          </cell>
          <cell r="B307" t="str">
            <v>A</v>
          </cell>
          <cell r="C307" t="str">
            <v>A.2.9.2</v>
          </cell>
          <cell r="D307" t="str">
            <v>Tableaux ondulés</v>
          </cell>
          <cell r="E307" t="str">
            <v>ens</v>
          </cell>
          <cell r="F307">
            <v>1</v>
          </cell>
          <cell r="G307">
            <v>2387.06</v>
          </cell>
          <cell r="H307">
            <v>2387.06</v>
          </cell>
          <cell r="I307">
            <v>0</v>
          </cell>
          <cell r="K307" t="str">
            <v>Tableaux ondulés</v>
          </cell>
          <cell r="L307">
            <v>1</v>
          </cell>
          <cell r="M307">
            <v>2148.3539999999998</v>
          </cell>
          <cell r="N307">
            <v>0</v>
          </cell>
          <cell r="S307">
            <v>1294</v>
          </cell>
        </row>
        <row r="308">
          <cell r="A308">
            <v>1295</v>
          </cell>
          <cell r="B308" t="str">
            <v>A</v>
          </cell>
          <cell r="D308" t="str">
            <v>Tableau TD OND 01</v>
          </cell>
          <cell r="E308" t="str">
            <v>ens</v>
          </cell>
          <cell r="F308">
            <v>1</v>
          </cell>
          <cell r="G308">
            <v>2387.06</v>
          </cell>
          <cell r="H308">
            <v>2387.06</v>
          </cell>
          <cell r="I308">
            <v>2387.06</v>
          </cell>
          <cell r="K308" t="str">
            <v>Tableau TD OND 01</v>
          </cell>
          <cell r="L308">
            <v>1</v>
          </cell>
          <cell r="M308">
            <v>2148.3539999999998</v>
          </cell>
          <cell r="N308">
            <v>2148.3539999999998</v>
          </cell>
          <cell r="S308">
            <v>1295</v>
          </cell>
        </row>
        <row r="309">
          <cell r="A309">
            <v>1296</v>
          </cell>
          <cell r="B309" t="str">
            <v>A</v>
          </cell>
          <cell r="D309" t="str">
            <v>Tableau TD OND 02</v>
          </cell>
          <cell r="E309" t="str">
            <v>ens</v>
          </cell>
          <cell r="F309">
            <v>1</v>
          </cell>
          <cell r="G309">
            <v>10199.27</v>
          </cell>
          <cell r="H309">
            <v>10199.27</v>
          </cell>
          <cell r="I309">
            <v>10199.27</v>
          </cell>
          <cell r="K309" t="str">
            <v>Tableau TD OND 02</v>
          </cell>
          <cell r="L309">
            <v>1</v>
          </cell>
          <cell r="M309">
            <v>9179.3430000000008</v>
          </cell>
          <cell r="N309">
            <v>9179.3430000000008</v>
          </cell>
          <cell r="S309">
            <v>1296</v>
          </cell>
        </row>
        <row r="310">
          <cell r="A310">
            <v>1297</v>
          </cell>
          <cell r="B310" t="str">
            <v>A</v>
          </cell>
          <cell r="D310" t="str">
            <v>Tableau TD OND 03</v>
          </cell>
          <cell r="E310" t="str">
            <v>ens</v>
          </cell>
          <cell r="F310">
            <v>1</v>
          </cell>
          <cell r="G310">
            <v>7378.2</v>
          </cell>
          <cell r="H310">
            <v>7378.2</v>
          </cell>
          <cell r="I310">
            <v>7378.2</v>
          </cell>
          <cell r="K310" t="str">
            <v>Tableau TD OND 03</v>
          </cell>
          <cell r="L310">
            <v>1</v>
          </cell>
          <cell r="M310">
            <v>6640.38</v>
          </cell>
          <cell r="N310">
            <v>6640.38</v>
          </cell>
          <cell r="S310">
            <v>1297</v>
          </cell>
        </row>
        <row r="311">
          <cell r="A311">
            <v>1298</v>
          </cell>
          <cell r="B311" t="str">
            <v>A</v>
          </cell>
          <cell r="D311" t="str">
            <v>Tableau TD OND 11</v>
          </cell>
          <cell r="E311" t="str">
            <v>ens</v>
          </cell>
          <cell r="F311">
            <v>1</v>
          </cell>
          <cell r="G311">
            <v>7812.2</v>
          </cell>
          <cell r="H311">
            <v>7812.2</v>
          </cell>
          <cell r="I311">
            <v>7812.2</v>
          </cell>
          <cell r="K311" t="str">
            <v>Tableau TD OND 11</v>
          </cell>
          <cell r="L311">
            <v>1</v>
          </cell>
          <cell r="M311">
            <v>7030.98</v>
          </cell>
          <cell r="N311">
            <v>7030.98</v>
          </cell>
          <cell r="S311">
            <v>1298</v>
          </cell>
        </row>
        <row r="312">
          <cell r="A312">
            <v>1299</v>
          </cell>
          <cell r="B312" t="str">
            <v>A</v>
          </cell>
          <cell r="D312" t="str">
            <v>Tableau TD OND 12</v>
          </cell>
          <cell r="E312" t="str">
            <v>ens</v>
          </cell>
          <cell r="F312">
            <v>1</v>
          </cell>
          <cell r="G312">
            <v>5642.15</v>
          </cell>
          <cell r="H312">
            <v>5642.15</v>
          </cell>
          <cell r="I312">
            <v>5642.15</v>
          </cell>
          <cell r="K312" t="str">
            <v>Tableau TD OND 12</v>
          </cell>
          <cell r="L312">
            <v>1</v>
          </cell>
          <cell r="M312">
            <v>5077.9349999999995</v>
          </cell>
          <cell r="N312">
            <v>5077.9349999999995</v>
          </cell>
          <cell r="S312">
            <v>1299</v>
          </cell>
        </row>
        <row r="313">
          <cell r="A313">
            <v>1300</v>
          </cell>
          <cell r="B313" t="str">
            <v>A</v>
          </cell>
          <cell r="D313" t="str">
            <v>Tableau TD OND 13</v>
          </cell>
          <cell r="E313" t="str">
            <v>ens</v>
          </cell>
          <cell r="F313">
            <v>1</v>
          </cell>
          <cell r="G313">
            <v>7161.18</v>
          </cell>
          <cell r="H313">
            <v>7161.18</v>
          </cell>
          <cell r="I313">
            <v>7161.18</v>
          </cell>
          <cell r="K313" t="str">
            <v>Tableau TD OND 13</v>
          </cell>
          <cell r="L313">
            <v>1</v>
          </cell>
          <cell r="M313">
            <v>6445.0620000000008</v>
          </cell>
          <cell r="N313">
            <v>6445.0620000000008</v>
          </cell>
          <cell r="S313">
            <v>1300</v>
          </cell>
        </row>
        <row r="314">
          <cell r="A314">
            <v>1301</v>
          </cell>
          <cell r="B314" t="str">
            <v>A</v>
          </cell>
          <cell r="D314" t="str">
            <v>Tableau TD OND 21</v>
          </cell>
          <cell r="E314" t="str">
            <v>ens</v>
          </cell>
          <cell r="F314">
            <v>1</v>
          </cell>
          <cell r="G314">
            <v>11935.31</v>
          </cell>
          <cell r="H314">
            <v>11935.31</v>
          </cell>
          <cell r="I314">
            <v>11935.31</v>
          </cell>
          <cell r="K314" t="str">
            <v>Tableau TD OND 21</v>
          </cell>
          <cell r="L314">
            <v>1</v>
          </cell>
          <cell r="M314">
            <v>10741.779</v>
          </cell>
          <cell r="N314">
            <v>10741.779</v>
          </cell>
          <cell r="O314">
            <v>58541.769</v>
          </cell>
          <cell r="Q314">
            <v>140500.30499999999</v>
          </cell>
          <cell r="S314">
            <v>1301</v>
          </cell>
        </row>
        <row r="315">
          <cell r="A315">
            <v>1302</v>
          </cell>
          <cell r="B315" t="str">
            <v>A</v>
          </cell>
          <cell r="D315" t="str">
            <v>Tableau TD OND 22</v>
          </cell>
          <cell r="E315" t="str">
            <v>ens</v>
          </cell>
          <cell r="F315">
            <v>1</v>
          </cell>
          <cell r="G315">
            <v>12531.04</v>
          </cell>
          <cell r="H315">
            <v>12531.04</v>
          </cell>
          <cell r="I315">
            <v>12531.04</v>
          </cell>
          <cell r="K315" t="str">
            <v>Tableau TD OND 22</v>
          </cell>
          <cell r="L315">
            <v>1</v>
          </cell>
          <cell r="M315">
            <v>11277.936000000002</v>
          </cell>
          <cell r="N315">
            <v>11277.936000000002</v>
          </cell>
          <cell r="O315">
            <v>58541.769</v>
          </cell>
          <cell r="P315">
            <v>140500.30499999999</v>
          </cell>
          <cell r="S315">
            <v>1302</v>
          </cell>
        </row>
        <row r="316">
          <cell r="A316">
            <v>1303</v>
          </cell>
          <cell r="B316" t="str">
            <v>B</v>
          </cell>
          <cell r="D316" t="str">
            <v>Tableau TD AGBT Cuisine</v>
          </cell>
          <cell r="E316" t="str">
            <v>ens</v>
          </cell>
          <cell r="F316">
            <v>1</v>
          </cell>
          <cell r="G316">
            <v>1110.43</v>
          </cell>
          <cell r="H316">
            <v>1110.43</v>
          </cell>
          <cell r="I316">
            <v>1110.43</v>
          </cell>
          <cell r="K316" t="str">
            <v>Tableau TD AGBT Cuisine</v>
          </cell>
          <cell r="L316">
            <v>1</v>
          </cell>
          <cell r="M316">
            <v>1023.372288</v>
          </cell>
          <cell r="N316">
            <v>1023.372288</v>
          </cell>
          <cell r="O316">
            <v>2213.1002880000001</v>
          </cell>
          <cell r="P316">
            <v>29482.935888000004</v>
          </cell>
          <cell r="S316">
            <v>1303</v>
          </cell>
        </row>
        <row r="317">
          <cell r="A317">
            <v>1304</v>
          </cell>
          <cell r="B317" t="str">
            <v>B</v>
          </cell>
          <cell r="D317" t="str">
            <v>Tableau TD AGBT Logistique</v>
          </cell>
          <cell r="E317" t="str">
            <v>ens</v>
          </cell>
          <cell r="F317">
            <v>1</v>
          </cell>
          <cell r="G317">
            <v>1321.92</v>
          </cell>
          <cell r="H317">
            <v>1321.92</v>
          </cell>
          <cell r="I317">
            <v>1321.92</v>
          </cell>
          <cell r="K317" t="str">
            <v>Tableau TD AGBT Logistique</v>
          </cell>
          <cell r="L317">
            <v>1</v>
          </cell>
          <cell r="M317">
            <v>1189.7280000000001</v>
          </cell>
          <cell r="N317">
            <v>1189.7280000000001</v>
          </cell>
          <cell r="O317">
            <v>2213.1002880000001</v>
          </cell>
          <cell r="Q317">
            <v>29482.935888000004</v>
          </cell>
          <cell r="S317">
            <v>1304</v>
          </cell>
        </row>
        <row r="318">
          <cell r="A318">
            <v>1305</v>
          </cell>
          <cell r="D318" t="str">
            <v>Sous-total Tableaux ondulés</v>
          </cell>
          <cell r="E318" t="str">
            <v>ens</v>
          </cell>
          <cell r="F318">
            <v>1</v>
          </cell>
          <cell r="G318">
            <v>67478.759999999995</v>
          </cell>
          <cell r="H318">
            <v>67478.759999999995</v>
          </cell>
          <cell r="I318">
            <v>0</v>
          </cell>
          <cell r="K318" t="str">
            <v>Sous-total Tableaux ondulés</v>
          </cell>
          <cell r="N318">
            <v>0</v>
          </cell>
          <cell r="S318">
            <v>1305</v>
          </cell>
        </row>
        <row r="319">
          <cell r="A319">
            <v>1306</v>
          </cell>
          <cell r="C319" t="str">
            <v>A.2.10</v>
          </cell>
          <cell r="D319" t="str">
            <v>Sous-total Tableaux divisionnaires BT</v>
          </cell>
          <cell r="E319" t="str">
            <v>ens</v>
          </cell>
          <cell r="F319">
            <v>1</v>
          </cell>
          <cell r="G319">
            <v>187350.97</v>
          </cell>
          <cell r="H319">
            <v>187350.97</v>
          </cell>
          <cell r="I319">
            <v>0</v>
          </cell>
          <cell r="K319" t="str">
            <v>Sous-total Tableaux divisionnaires BT</v>
          </cell>
          <cell r="L319">
            <v>1</v>
          </cell>
          <cell r="N319">
            <v>0</v>
          </cell>
          <cell r="S319">
            <v>1306</v>
          </cell>
        </row>
        <row r="320">
          <cell r="A320">
            <v>1307</v>
          </cell>
          <cell r="C320" t="str">
            <v>A.2.10</v>
          </cell>
          <cell r="D320" t="str">
            <v>Distribution divisionnaire</v>
          </cell>
          <cell r="E320" t="str">
            <v>ens</v>
          </cell>
          <cell r="F320">
            <v>1</v>
          </cell>
          <cell r="I320">
            <v>0</v>
          </cell>
          <cell r="K320" t="str">
            <v>Distribution divisionnaire</v>
          </cell>
          <cell r="L320">
            <v>1</v>
          </cell>
          <cell r="N320">
            <v>0</v>
          </cell>
          <cell r="S320">
            <v>1307</v>
          </cell>
        </row>
        <row r="321">
          <cell r="A321">
            <v>1308</v>
          </cell>
          <cell r="B321" t="str">
            <v>A</v>
          </cell>
          <cell r="C321" t="str">
            <v>A.2.10.1</v>
          </cell>
          <cell r="D321" t="str">
            <v>Détails des prestations</v>
          </cell>
          <cell r="E321" t="str">
            <v>ens</v>
          </cell>
          <cell r="F321">
            <v>1</v>
          </cell>
          <cell r="G321">
            <v>204119.94</v>
          </cell>
          <cell r="H321">
            <v>204119.94</v>
          </cell>
          <cell r="I321">
            <v>0</v>
          </cell>
          <cell r="K321" t="str">
            <v>Détails des prestations</v>
          </cell>
          <cell r="L321">
            <v>1</v>
          </cell>
          <cell r="M321">
            <v>171694.58951000002</v>
          </cell>
          <cell r="N321">
            <v>0</v>
          </cell>
          <cell r="O321">
            <v>171694.58951000002</v>
          </cell>
          <cell r="Q321">
            <v>171694.58951000002</v>
          </cell>
          <cell r="S321">
            <v>1308</v>
          </cell>
        </row>
        <row r="322">
          <cell r="A322">
            <v>1309</v>
          </cell>
          <cell r="B322" t="str">
            <v>A</v>
          </cell>
          <cell r="D322" t="str">
            <v>Câblages secondaires</v>
          </cell>
          <cell r="E322" t="str">
            <v>ens</v>
          </cell>
          <cell r="F322">
            <v>1</v>
          </cell>
          <cell r="G322">
            <v>204119.94</v>
          </cell>
          <cell r="H322">
            <v>204119.94</v>
          </cell>
          <cell r="I322">
            <v>204119.94</v>
          </cell>
          <cell r="K322" t="str">
            <v>Câblages secondaires</v>
          </cell>
          <cell r="L322">
            <v>1</v>
          </cell>
          <cell r="M322">
            <v>171694.58951000002</v>
          </cell>
          <cell r="N322">
            <v>171694.58951000002</v>
          </cell>
          <cell r="O322">
            <v>171694.58951000002</v>
          </cell>
          <cell r="P322">
            <v>171694.58951000002</v>
          </cell>
          <cell r="S322">
            <v>1309</v>
          </cell>
        </row>
        <row r="323">
          <cell r="A323">
            <v>1310</v>
          </cell>
          <cell r="B323" t="str">
            <v>B</v>
          </cell>
          <cell r="C323" t="str">
            <v>A.2.10.2</v>
          </cell>
          <cell r="D323" t="str">
            <v>Câblages secondaires</v>
          </cell>
          <cell r="E323" t="str">
            <v>ens</v>
          </cell>
          <cell r="F323">
            <v>1</v>
          </cell>
          <cell r="G323">
            <v>204119.94</v>
          </cell>
          <cell r="H323">
            <v>204119.94</v>
          </cell>
          <cell r="I323">
            <v>204119.94</v>
          </cell>
          <cell r="K323" t="str">
            <v>Câblages secondaires</v>
          </cell>
          <cell r="L323">
            <v>1</v>
          </cell>
          <cell r="M323">
            <v>19391.3943</v>
          </cell>
          <cell r="N323">
            <v>19391.3943</v>
          </cell>
          <cell r="O323">
            <v>19391.3943</v>
          </cell>
          <cell r="S323">
            <v>1309</v>
          </cell>
        </row>
        <row r="324">
          <cell r="A324">
            <v>1311</v>
          </cell>
          <cell r="B324" t="str">
            <v>B</v>
          </cell>
          <cell r="C324" t="str">
            <v>A.2.10.2</v>
          </cell>
          <cell r="D324" t="str">
            <v>Cablage secondaire cuisine</v>
          </cell>
          <cell r="E324" t="str">
            <v>ens</v>
          </cell>
          <cell r="F324">
            <v>1</v>
          </cell>
          <cell r="G324">
            <v>3.03</v>
          </cell>
          <cell r="H324">
            <v>5454</v>
          </cell>
          <cell r="I324">
            <v>0</v>
          </cell>
          <cell r="K324" t="str">
            <v>Cablage secondaire cuisine</v>
          </cell>
          <cell r="L324">
            <v>1</v>
          </cell>
          <cell r="M324">
            <v>3.03</v>
          </cell>
          <cell r="N324">
            <v>0</v>
          </cell>
          <cell r="S324">
            <v>1310</v>
          </cell>
        </row>
        <row r="325">
          <cell r="A325">
            <v>1312</v>
          </cell>
          <cell r="B325" t="str">
            <v>B</v>
          </cell>
          <cell r="D325" t="str">
            <v>Câble U1000 R2V 3G2,5 mm²</v>
          </cell>
          <cell r="E325" t="str">
            <v>u</v>
          </cell>
          <cell r="F325">
            <v>1800</v>
          </cell>
          <cell r="G325">
            <v>3.03</v>
          </cell>
          <cell r="H325">
            <v>5454</v>
          </cell>
          <cell r="I325">
            <v>5454</v>
          </cell>
          <cell r="K325" t="str">
            <v>Câble U1000 R2V 3G2,5 mm²</v>
          </cell>
          <cell r="L325">
            <v>1800</v>
          </cell>
          <cell r="M325">
            <v>3.03</v>
          </cell>
          <cell r="N325">
            <v>5454</v>
          </cell>
          <cell r="S325">
            <v>1311</v>
          </cell>
        </row>
        <row r="326">
          <cell r="A326">
            <v>1313</v>
          </cell>
          <cell r="B326" t="str">
            <v>B</v>
          </cell>
          <cell r="D326" t="str">
            <v>Câble U1000 R2V 5G10 mm²</v>
          </cell>
          <cell r="E326" t="str">
            <v>u</v>
          </cell>
          <cell r="F326">
            <v>60</v>
          </cell>
          <cell r="G326">
            <v>8.1300000000000008</v>
          </cell>
          <cell r="H326">
            <v>487.8</v>
          </cell>
          <cell r="I326">
            <v>487.80000000000007</v>
          </cell>
          <cell r="K326" t="str">
            <v>Câble U1000 R2V 5G10 mm²</v>
          </cell>
          <cell r="L326">
            <v>60</v>
          </cell>
          <cell r="M326">
            <v>8.1300000000000008</v>
          </cell>
          <cell r="N326">
            <v>487.80000000000007</v>
          </cell>
          <cell r="S326">
            <v>1312</v>
          </cell>
        </row>
        <row r="327">
          <cell r="A327">
            <v>1314</v>
          </cell>
          <cell r="B327" t="str">
            <v>B</v>
          </cell>
          <cell r="D327" t="str">
            <v>Câble U1000 R2V 5G6 mm²</v>
          </cell>
          <cell r="E327" t="str">
            <v>u</v>
          </cell>
          <cell r="F327">
            <v>260</v>
          </cell>
          <cell r="G327">
            <v>5.62</v>
          </cell>
          <cell r="H327">
            <v>1461.2</v>
          </cell>
          <cell r="I327">
            <v>1461.2</v>
          </cell>
          <cell r="K327" t="str">
            <v>Câble U1000 R2V 5G6 mm²</v>
          </cell>
          <cell r="L327">
            <v>260</v>
          </cell>
          <cell r="M327">
            <v>5.62</v>
          </cell>
          <cell r="N327">
            <v>1461.2</v>
          </cell>
          <cell r="S327">
            <v>1313</v>
          </cell>
        </row>
        <row r="328">
          <cell r="A328">
            <v>1315</v>
          </cell>
          <cell r="B328" t="str">
            <v>B</v>
          </cell>
          <cell r="D328" t="str">
            <v>Câble U1000 R2V 5G2,5 mm²</v>
          </cell>
          <cell r="E328" t="str">
            <v>u</v>
          </cell>
          <cell r="F328">
            <v>120</v>
          </cell>
          <cell r="G328">
            <v>3.54</v>
          </cell>
          <cell r="H328">
            <v>424.8</v>
          </cell>
          <cell r="I328">
            <v>424.8</v>
          </cell>
          <cell r="K328" t="str">
            <v>Câble U1000 R2V 5G2,5 mm²</v>
          </cell>
          <cell r="L328">
            <v>120</v>
          </cell>
          <cell r="M328">
            <v>3.54</v>
          </cell>
          <cell r="N328">
            <v>424.8</v>
          </cell>
          <cell r="O328">
            <v>8315.6</v>
          </cell>
          <cell r="P328">
            <v>27706.994299999998</v>
          </cell>
          <cell r="S328">
            <v>1314</v>
          </cell>
        </row>
        <row r="329">
          <cell r="A329">
            <v>1316</v>
          </cell>
          <cell r="B329" t="str">
            <v>B</v>
          </cell>
          <cell r="D329" t="str">
            <v>Câble U1000 R2V 5G25 mm²</v>
          </cell>
          <cell r="E329" t="str">
            <v>u</v>
          </cell>
          <cell r="F329">
            <v>30</v>
          </cell>
          <cell r="G329">
            <v>16.260000000000002</v>
          </cell>
          <cell r="H329">
            <v>487.8</v>
          </cell>
          <cell r="I329">
            <v>487.80000000000007</v>
          </cell>
          <cell r="K329" t="str">
            <v>Câble U1000 R2V 5G25 mm²</v>
          </cell>
          <cell r="L329">
            <v>30</v>
          </cell>
          <cell r="M329">
            <v>16.260000000000002</v>
          </cell>
          <cell r="N329">
            <v>487.80000000000007</v>
          </cell>
          <cell r="O329">
            <v>8315.6</v>
          </cell>
          <cell r="Q329">
            <v>27706.994299999998</v>
          </cell>
          <cell r="S329">
            <v>1315</v>
          </cell>
        </row>
        <row r="330">
          <cell r="A330">
            <v>1317</v>
          </cell>
          <cell r="D330" t="str">
            <v>Sous-total Cablage secondaire cuisine</v>
          </cell>
          <cell r="E330" t="str">
            <v>ens</v>
          </cell>
          <cell r="F330">
            <v>1</v>
          </cell>
          <cell r="G330">
            <v>8315.6</v>
          </cell>
          <cell r="H330">
            <v>8315.6</v>
          </cell>
          <cell r="I330">
            <v>0</v>
          </cell>
          <cell r="K330" t="str">
            <v>Sous-total Cablage secondaire cuisine</v>
          </cell>
          <cell r="N330">
            <v>0</v>
          </cell>
          <cell r="S330">
            <v>1316</v>
          </cell>
        </row>
        <row r="331">
          <cell r="A331">
            <v>1318</v>
          </cell>
          <cell r="C331" t="str">
            <v>A.2.11</v>
          </cell>
          <cell r="D331" t="str">
            <v>Sous-total Distribution divisionnaire</v>
          </cell>
          <cell r="E331" t="str">
            <v>ens</v>
          </cell>
          <cell r="F331">
            <v>1</v>
          </cell>
          <cell r="G331">
            <v>212435.54</v>
          </cell>
          <cell r="H331">
            <v>212435.54</v>
          </cell>
          <cell r="I331">
            <v>0</v>
          </cell>
          <cell r="K331" t="str">
            <v>Sous-total Distribution divisionnaire</v>
          </cell>
          <cell r="L331">
            <v>1</v>
          </cell>
          <cell r="N331">
            <v>0</v>
          </cell>
          <cell r="S331">
            <v>1317</v>
          </cell>
        </row>
        <row r="332">
          <cell r="A332">
            <v>1319</v>
          </cell>
          <cell r="C332" t="str">
            <v>A.2.11</v>
          </cell>
          <cell r="D332" t="str">
            <v>Equipements</v>
          </cell>
          <cell r="E332" t="str">
            <v>ens</v>
          </cell>
          <cell r="F332">
            <v>1</v>
          </cell>
          <cell r="I332">
            <v>0</v>
          </cell>
          <cell r="K332" t="str">
            <v>Equipements</v>
          </cell>
          <cell r="L332">
            <v>1</v>
          </cell>
          <cell r="N332">
            <v>0</v>
          </cell>
          <cell r="S332">
            <v>1318</v>
          </cell>
        </row>
        <row r="333">
          <cell r="A333">
            <v>1320</v>
          </cell>
          <cell r="B333" t="str">
            <v>B</v>
          </cell>
          <cell r="C333" t="str">
            <v>A.2.11.1</v>
          </cell>
          <cell r="D333" t="str">
            <v>Eclairage normal</v>
          </cell>
          <cell r="E333" t="str">
            <v>ens</v>
          </cell>
          <cell r="F333">
            <v>1</v>
          </cell>
          <cell r="G333">
            <v>48.49</v>
          </cell>
          <cell r="H333">
            <v>15225.86</v>
          </cell>
          <cell r="I333">
            <v>0</v>
          </cell>
          <cell r="K333" t="str">
            <v>Eclairage normal</v>
          </cell>
          <cell r="L333">
            <v>1</v>
          </cell>
          <cell r="M333">
            <v>48.49</v>
          </cell>
          <cell r="N333">
            <v>0</v>
          </cell>
          <cell r="S333">
            <v>1319</v>
          </cell>
        </row>
        <row r="334">
          <cell r="A334">
            <v>1321</v>
          </cell>
          <cell r="B334" t="str">
            <v>B</v>
          </cell>
          <cell r="D334" t="str">
            <v>Appareil fluo étanche type PARK Choc 2x36W</v>
          </cell>
          <cell r="E334" t="str">
            <v>u</v>
          </cell>
          <cell r="F334">
            <v>314</v>
          </cell>
          <cell r="G334">
            <v>48.49</v>
          </cell>
          <cell r="H334">
            <v>15225.86</v>
          </cell>
          <cell r="I334">
            <v>15225.86</v>
          </cell>
          <cell r="K334" t="str">
            <v>Appareil fluo étanche 2x36W</v>
          </cell>
          <cell r="L334">
            <v>314</v>
          </cell>
          <cell r="M334">
            <v>48.49</v>
          </cell>
          <cell r="N334">
            <v>15225.86</v>
          </cell>
          <cell r="S334">
            <v>1320</v>
          </cell>
        </row>
        <row r="335">
          <cell r="A335">
            <v>1322</v>
          </cell>
          <cell r="B335" t="str">
            <v>A</v>
          </cell>
          <cell r="D335" t="str">
            <v>Encastré 600*600 3*14 W basse luminance</v>
          </cell>
          <cell r="E335" t="str">
            <v>u</v>
          </cell>
          <cell r="F335">
            <v>162</v>
          </cell>
          <cell r="G335">
            <v>84.81</v>
          </cell>
          <cell r="H335">
            <v>13739.22</v>
          </cell>
          <cell r="I335">
            <v>13739.220000000001</v>
          </cell>
          <cell r="K335" t="str">
            <v>Encastré 600*600 3*14 W basse luminance</v>
          </cell>
          <cell r="L335">
            <v>162</v>
          </cell>
          <cell r="M335">
            <v>84.81</v>
          </cell>
          <cell r="N335">
            <v>13739.220000000001</v>
          </cell>
          <cell r="O335">
            <v>24470.15</v>
          </cell>
          <cell r="S335">
            <v>1321</v>
          </cell>
        </row>
        <row r="336">
          <cell r="A336">
            <v>1323</v>
          </cell>
          <cell r="B336" t="str">
            <v>B</v>
          </cell>
          <cell r="D336" t="str">
            <v>Encastré 600*600 3*14 W basse luminance " Polycarbonate"</v>
          </cell>
          <cell r="E336" t="str">
            <v>u</v>
          </cell>
          <cell r="F336">
            <v>109</v>
          </cell>
          <cell r="G336">
            <v>84.81</v>
          </cell>
          <cell r="H336">
            <v>9244.2900000000009</v>
          </cell>
          <cell r="I336">
            <v>9244.2900000000009</v>
          </cell>
          <cell r="K336" t="str">
            <v>Encastré 600*600 3*14 W étanche</v>
          </cell>
          <cell r="L336">
            <v>109</v>
          </cell>
          <cell r="M336">
            <v>84.81</v>
          </cell>
          <cell r="N336">
            <v>9244.2900000000009</v>
          </cell>
          <cell r="O336">
            <v>24470.15</v>
          </cell>
          <cell r="S336">
            <v>1322</v>
          </cell>
        </row>
        <row r="337">
          <cell r="A337">
            <v>1324</v>
          </cell>
          <cell r="B337" t="str">
            <v>A</v>
          </cell>
          <cell r="D337" t="str">
            <v>Downlight Philips Fugato 2 *26W (Circulations-vestiaires-Salles communes)</v>
          </cell>
          <cell r="E337" t="str">
            <v>u</v>
          </cell>
          <cell r="F337">
            <v>808</v>
          </cell>
          <cell r="G337">
            <v>71.84</v>
          </cell>
          <cell r="H337">
            <v>58046.720000000001</v>
          </cell>
          <cell r="I337">
            <v>58046.720000000001</v>
          </cell>
          <cell r="K337" t="str">
            <v>Downlight Philips Fugato 2 *26W</v>
          </cell>
          <cell r="L337">
            <v>808</v>
          </cell>
          <cell r="M337">
            <v>71.84</v>
          </cell>
          <cell r="N337">
            <v>58046.720000000001</v>
          </cell>
          <cell r="S337">
            <v>1323</v>
          </cell>
        </row>
        <row r="338">
          <cell r="A338">
            <v>1325</v>
          </cell>
          <cell r="B338" t="str">
            <v>A</v>
          </cell>
          <cell r="D338" t="str">
            <v>Downlight 2*26 W (Détente)</v>
          </cell>
          <cell r="E338" t="str">
            <v>u</v>
          </cell>
          <cell r="F338">
            <v>43</v>
          </cell>
          <cell r="G338">
            <v>95.29</v>
          </cell>
          <cell r="H338">
            <v>4097.47</v>
          </cell>
          <cell r="I338">
            <v>4097.47</v>
          </cell>
          <cell r="K338" t="str">
            <v>Downlight 2*26 W</v>
          </cell>
          <cell r="L338">
            <v>43</v>
          </cell>
          <cell r="M338">
            <v>95.29</v>
          </cell>
          <cell r="N338">
            <v>4097.47</v>
          </cell>
          <cell r="S338">
            <v>1324</v>
          </cell>
        </row>
        <row r="339">
          <cell r="A339">
            <v>1326</v>
          </cell>
          <cell r="B339" t="str">
            <v>A</v>
          </cell>
          <cell r="D339" t="str">
            <v>Spot TBT 'Salle de bain 35W 60°</v>
          </cell>
          <cell r="E339" t="str">
            <v>u</v>
          </cell>
          <cell r="F339">
            <v>105</v>
          </cell>
          <cell r="G339">
            <v>40.24</v>
          </cell>
          <cell r="H339">
            <v>4225.2</v>
          </cell>
          <cell r="I339">
            <v>4225.2</v>
          </cell>
          <cell r="K339" t="str">
            <v>Spot down light  1 x 18 watt</v>
          </cell>
          <cell r="L339">
            <v>116</v>
          </cell>
          <cell r="M339">
            <v>60.49</v>
          </cell>
          <cell r="N339">
            <v>7016.84</v>
          </cell>
          <cell r="O339">
            <v>96437.450000000012</v>
          </cell>
          <cell r="S339">
            <v>1325</v>
          </cell>
        </row>
        <row r="340">
          <cell r="A340">
            <v>1327</v>
          </cell>
          <cell r="B340" t="str">
            <v>A</v>
          </cell>
          <cell r="C340" t="str">
            <v>A.2.11.2</v>
          </cell>
          <cell r="D340" t="str">
            <v>Luminaire salle de bain type fluo avec prise de courant</v>
          </cell>
          <cell r="E340" t="str">
            <v>u</v>
          </cell>
          <cell r="F340">
            <v>82</v>
          </cell>
          <cell r="G340">
            <v>116.7</v>
          </cell>
          <cell r="H340">
            <v>9569.4</v>
          </cell>
          <cell r="I340">
            <v>9569.4</v>
          </cell>
          <cell r="K340" t="str">
            <v>Luminaire salle de bain type fluo avec prise de courant</v>
          </cell>
          <cell r="L340">
            <v>116</v>
          </cell>
          <cell r="M340">
            <v>116.7</v>
          </cell>
          <cell r="N340">
            <v>13537.2</v>
          </cell>
          <cell r="O340">
            <v>96437.450000000012</v>
          </cell>
          <cell r="S340">
            <v>1326</v>
          </cell>
        </row>
        <row r="341">
          <cell r="A341">
            <v>1328</v>
          </cell>
          <cell r="C341" t="str">
            <v>A.2.11.2</v>
          </cell>
          <cell r="D341" t="str">
            <v>Eclairage de sécurité</v>
          </cell>
          <cell r="E341" t="str">
            <v>ens</v>
          </cell>
          <cell r="F341">
            <v>1</v>
          </cell>
          <cell r="I341">
            <v>0</v>
          </cell>
          <cell r="K341" t="str">
            <v>Eclairage de sécurité</v>
          </cell>
          <cell r="L341">
            <v>1</v>
          </cell>
          <cell r="N341">
            <v>0</v>
          </cell>
          <cell r="S341">
            <v>1327</v>
          </cell>
        </row>
        <row r="342">
          <cell r="A342">
            <v>1329</v>
          </cell>
          <cell r="B342" t="str">
            <v>A</v>
          </cell>
          <cell r="C342" t="str">
            <v>A.2.11.2.1</v>
          </cell>
          <cell r="D342" t="str">
            <v>Rdc pole energie</v>
          </cell>
          <cell r="E342" t="str">
            <v>ens</v>
          </cell>
          <cell r="F342">
            <v>1</v>
          </cell>
          <cell r="G342">
            <v>74.16</v>
          </cell>
          <cell r="H342">
            <v>7045.2</v>
          </cell>
          <cell r="I342">
            <v>0</v>
          </cell>
          <cell r="K342" t="str">
            <v>Rdc pole energie</v>
          </cell>
          <cell r="L342">
            <v>1</v>
          </cell>
          <cell r="M342">
            <v>74.16</v>
          </cell>
          <cell r="N342">
            <v>0</v>
          </cell>
          <cell r="O342">
            <v>4449.5999999999995</v>
          </cell>
          <cell r="S342">
            <v>1328</v>
          </cell>
        </row>
        <row r="343">
          <cell r="A343">
            <v>1330</v>
          </cell>
          <cell r="B343" t="str">
            <v>A</v>
          </cell>
          <cell r="D343" t="str">
            <v>Bloc débrochable gestion intégrée 60 lm/5mn fluo (E)</v>
          </cell>
          <cell r="E343" t="str">
            <v>u</v>
          </cell>
          <cell r="F343">
            <v>95</v>
          </cell>
          <cell r="G343">
            <v>74.16</v>
          </cell>
          <cell r="H343">
            <v>7045.2</v>
          </cell>
          <cell r="I343">
            <v>7045.2</v>
          </cell>
          <cell r="K343" t="str">
            <v>Bloc débrochable gestion intégrée 60 lm/5mn fluo (E)</v>
          </cell>
          <cell r="L343">
            <v>60</v>
          </cell>
          <cell r="M343">
            <v>74.16</v>
          </cell>
          <cell r="N343">
            <v>4449.5999999999995</v>
          </cell>
          <cell r="O343">
            <v>4449.5999999999995</v>
          </cell>
          <cell r="S343">
            <v>1329</v>
          </cell>
        </row>
        <row r="344">
          <cell r="A344">
            <v>1331</v>
          </cell>
          <cell r="B344" t="str">
            <v>B</v>
          </cell>
          <cell r="D344" t="str">
            <v>Bloc débrochable gestion intégrée 60 lm/5mn fluo (E)</v>
          </cell>
          <cell r="E344" t="str">
            <v>u</v>
          </cell>
          <cell r="F344">
            <v>2</v>
          </cell>
          <cell r="G344">
            <v>209.87</v>
          </cell>
          <cell r="H344">
            <v>419.74</v>
          </cell>
          <cell r="I344">
            <v>0</v>
          </cell>
          <cell r="K344" t="str">
            <v>Bloc débrochable gestion intégrée 60 lm/5mn fluo (E)</v>
          </cell>
          <cell r="L344">
            <v>35</v>
          </cell>
          <cell r="M344">
            <v>74.16</v>
          </cell>
          <cell r="N344">
            <v>2595.6</v>
          </cell>
          <cell r="S344">
            <v>1329</v>
          </cell>
        </row>
        <row r="345">
          <cell r="A345">
            <v>1332</v>
          </cell>
          <cell r="B345" t="str">
            <v>B</v>
          </cell>
          <cell r="D345" t="str">
            <v>Bloc secours ATEX</v>
          </cell>
          <cell r="E345" t="str">
            <v>u</v>
          </cell>
          <cell r="F345">
            <v>2</v>
          </cell>
          <cell r="G345">
            <v>209.87</v>
          </cell>
          <cell r="H345">
            <v>419.74</v>
          </cell>
          <cell r="I345">
            <v>419.74</v>
          </cell>
          <cell r="K345" t="str">
            <v>Bloc secours ATEX</v>
          </cell>
          <cell r="L345">
            <v>2</v>
          </cell>
          <cell r="M345">
            <v>209.87</v>
          </cell>
          <cell r="N345">
            <v>419.74</v>
          </cell>
          <cell r="O345">
            <v>3427.04</v>
          </cell>
          <cell r="S345">
            <v>1330</v>
          </cell>
        </row>
        <row r="346">
          <cell r="A346">
            <v>1333</v>
          </cell>
          <cell r="B346" t="str">
            <v>B</v>
          </cell>
          <cell r="D346" t="str">
            <v>Télécommande éclairage de sécurité à intégrer dans TD</v>
          </cell>
          <cell r="E346" t="str">
            <v>u</v>
          </cell>
          <cell r="F346">
            <v>10</v>
          </cell>
          <cell r="G346">
            <v>41.17</v>
          </cell>
          <cell r="H346">
            <v>411.7</v>
          </cell>
          <cell r="I346">
            <v>411.70000000000005</v>
          </cell>
          <cell r="K346" t="str">
            <v>Télécommande éclairage de sécurité à intégrer dans TD</v>
          </cell>
          <cell r="L346">
            <v>10</v>
          </cell>
          <cell r="M346">
            <v>41.17</v>
          </cell>
          <cell r="N346">
            <v>411.70000000000005</v>
          </cell>
          <cell r="O346">
            <v>3427.04</v>
          </cell>
          <cell r="S346">
            <v>1331</v>
          </cell>
        </row>
        <row r="347">
          <cell r="A347">
            <v>1334</v>
          </cell>
          <cell r="D347" t="str">
            <v>Sous-total Rdc pole energie</v>
          </cell>
          <cell r="E347" t="str">
            <v>ens</v>
          </cell>
          <cell r="F347">
            <v>1</v>
          </cell>
          <cell r="G347">
            <v>7876.64</v>
          </cell>
          <cell r="H347">
            <v>7876.64</v>
          </cell>
          <cell r="I347">
            <v>0</v>
          </cell>
          <cell r="K347" t="str">
            <v>Sous-total Rdc pole energie</v>
          </cell>
          <cell r="N347">
            <v>0</v>
          </cell>
          <cell r="S347">
            <v>1332</v>
          </cell>
        </row>
        <row r="348">
          <cell r="A348">
            <v>1335</v>
          </cell>
          <cell r="C348" t="str">
            <v>A.2.11.3</v>
          </cell>
          <cell r="D348" t="str">
            <v>Sous-total Eclairage de sécurité</v>
          </cell>
          <cell r="E348" t="str">
            <v>ens</v>
          </cell>
          <cell r="F348">
            <v>1</v>
          </cell>
          <cell r="G348">
            <v>7876.64</v>
          </cell>
          <cell r="H348">
            <v>7876.64</v>
          </cell>
          <cell r="I348">
            <v>0</v>
          </cell>
          <cell r="K348" t="str">
            <v>Sous-total Eclairage de sécurité</v>
          </cell>
          <cell r="L348">
            <v>1</v>
          </cell>
          <cell r="N348">
            <v>0</v>
          </cell>
          <cell r="S348">
            <v>1333</v>
          </cell>
        </row>
        <row r="349">
          <cell r="A349">
            <v>1336</v>
          </cell>
          <cell r="C349" t="str">
            <v>A.2.11.3</v>
          </cell>
          <cell r="D349" t="str">
            <v>Eclairage extérieur</v>
          </cell>
          <cell r="E349" t="str">
            <v>PM</v>
          </cell>
          <cell r="F349">
            <v>1</v>
          </cell>
          <cell r="I349">
            <v>0</v>
          </cell>
          <cell r="K349" t="str">
            <v>Eclairage extérieur</v>
          </cell>
          <cell r="L349">
            <v>1</v>
          </cell>
          <cell r="N349">
            <v>0</v>
          </cell>
          <cell r="S349">
            <v>1334</v>
          </cell>
        </row>
        <row r="350">
          <cell r="A350">
            <v>1337</v>
          </cell>
          <cell r="D350" t="str">
            <v>Pour mémoire à la charge du lot VRD</v>
          </cell>
          <cell r="E350" t="str">
            <v>PM</v>
          </cell>
          <cell r="F350">
            <v>0</v>
          </cell>
          <cell r="I350">
            <v>0</v>
          </cell>
          <cell r="K350" t="str">
            <v>Pour mémoire lot VRD</v>
          </cell>
          <cell r="L350">
            <v>0</v>
          </cell>
          <cell r="N350">
            <v>0</v>
          </cell>
          <cell r="S350">
            <v>1335</v>
          </cell>
        </row>
        <row r="351">
          <cell r="A351">
            <v>1338</v>
          </cell>
          <cell r="C351" t="str">
            <v>A.2.11.4</v>
          </cell>
          <cell r="D351" t="str">
            <v>Sous-total Eclairage extérieur</v>
          </cell>
          <cell r="E351" t="str">
            <v>PM</v>
          </cell>
          <cell r="F351">
            <v>1</v>
          </cell>
          <cell r="I351">
            <v>0</v>
          </cell>
          <cell r="K351" t="str">
            <v>Sous-total Eclairage extérieur</v>
          </cell>
          <cell r="L351">
            <v>1</v>
          </cell>
          <cell r="N351">
            <v>0</v>
          </cell>
          <cell r="S351">
            <v>1336</v>
          </cell>
        </row>
        <row r="352">
          <cell r="A352">
            <v>1339</v>
          </cell>
          <cell r="C352" t="str">
            <v>A.2.11.4</v>
          </cell>
          <cell r="D352" t="str">
            <v>Petit appareillage</v>
          </cell>
          <cell r="E352" t="str">
            <v>ens</v>
          </cell>
          <cell r="F352">
            <v>1</v>
          </cell>
          <cell r="I352">
            <v>0</v>
          </cell>
          <cell r="K352" t="str">
            <v>Petit appareillage</v>
          </cell>
          <cell r="L352">
            <v>1</v>
          </cell>
          <cell r="N352">
            <v>0</v>
          </cell>
          <cell r="S352">
            <v>1337</v>
          </cell>
        </row>
        <row r="353">
          <cell r="A353">
            <v>1340</v>
          </cell>
          <cell r="B353" t="str">
            <v>A</v>
          </cell>
          <cell r="C353" t="str">
            <v>A.2.11.4.1</v>
          </cell>
          <cell r="D353" t="str">
            <v>Prise de courant</v>
          </cell>
          <cell r="E353" t="str">
            <v>ens</v>
          </cell>
          <cell r="F353">
            <v>1</v>
          </cell>
          <cell r="G353">
            <v>22.25</v>
          </cell>
          <cell r="H353">
            <v>21805</v>
          </cell>
          <cell r="I353">
            <v>0</v>
          </cell>
          <cell r="K353" t="str">
            <v>Prise de courant</v>
          </cell>
          <cell r="L353">
            <v>1</v>
          </cell>
          <cell r="M353">
            <v>22.25</v>
          </cell>
          <cell r="N353">
            <v>0</v>
          </cell>
          <cell r="S353">
            <v>1338</v>
          </cell>
        </row>
        <row r="354">
          <cell r="A354">
            <v>1341</v>
          </cell>
          <cell r="B354" t="str">
            <v>A</v>
          </cell>
          <cell r="D354" t="str">
            <v>Mosaïc PC 2x16A+T complet</v>
          </cell>
          <cell r="F354">
            <v>980</v>
          </cell>
          <cell r="G354">
            <v>22.25</v>
          </cell>
          <cell r="H354">
            <v>21805</v>
          </cell>
          <cell r="I354">
            <v>21805</v>
          </cell>
          <cell r="K354" t="str">
            <v>Mosaïc PC 2x16A+T complet</v>
          </cell>
          <cell r="L354">
            <v>980</v>
          </cell>
          <cell r="M354">
            <v>22.25</v>
          </cell>
          <cell r="N354">
            <v>21805</v>
          </cell>
          <cell r="O354">
            <v>43647.880000000005</v>
          </cell>
          <cell r="S354">
            <v>1339</v>
          </cell>
        </row>
        <row r="355">
          <cell r="A355">
            <v>1342</v>
          </cell>
          <cell r="B355" t="str">
            <v>A</v>
          </cell>
          <cell r="D355" t="str">
            <v>Mosaïc PC 2x16A+T détrompeur complet</v>
          </cell>
          <cell r="E355" t="str">
            <v>u</v>
          </cell>
          <cell r="F355">
            <v>732</v>
          </cell>
          <cell r="G355">
            <v>29.84</v>
          </cell>
          <cell r="H355">
            <v>21842.880000000001</v>
          </cell>
          <cell r="I355">
            <v>21842.880000000001</v>
          </cell>
          <cell r="K355" t="str">
            <v>Mosaïc PC 2x16A+T détrompeur complet</v>
          </cell>
          <cell r="L355">
            <v>732</v>
          </cell>
          <cell r="M355">
            <v>29.84</v>
          </cell>
          <cell r="N355">
            <v>21842.880000000001</v>
          </cell>
          <cell r="O355">
            <v>43647.880000000005</v>
          </cell>
          <cell r="S355">
            <v>1340</v>
          </cell>
        </row>
        <row r="356">
          <cell r="A356">
            <v>1343</v>
          </cell>
          <cell r="B356" t="str">
            <v>B</v>
          </cell>
          <cell r="D356" t="str">
            <v>Prise PLEXO 2P+T 10/16A</v>
          </cell>
          <cell r="E356" t="str">
            <v>u</v>
          </cell>
          <cell r="F356">
            <v>333</v>
          </cell>
          <cell r="G356">
            <v>24.44</v>
          </cell>
          <cell r="H356">
            <v>8138.52</v>
          </cell>
          <cell r="I356">
            <v>8138.52</v>
          </cell>
          <cell r="K356" t="str">
            <v>Prise PLEXO 2P+T 10/16A</v>
          </cell>
          <cell r="L356">
            <v>333</v>
          </cell>
          <cell r="M356">
            <v>24.44</v>
          </cell>
          <cell r="N356">
            <v>8138.52</v>
          </cell>
          <cell r="S356">
            <v>1341</v>
          </cell>
        </row>
        <row r="357">
          <cell r="A357">
            <v>1344</v>
          </cell>
          <cell r="B357" t="str">
            <v>B</v>
          </cell>
          <cell r="D357" t="str">
            <v>PC 2x20+T domestique</v>
          </cell>
          <cell r="E357" t="str">
            <v>u</v>
          </cell>
          <cell r="F357">
            <v>11</v>
          </cell>
          <cell r="G357">
            <v>32.68</v>
          </cell>
          <cell r="H357">
            <v>359.48</v>
          </cell>
          <cell r="I357">
            <v>359.48</v>
          </cell>
          <cell r="K357" t="str">
            <v>PC 2x20+T domestique</v>
          </cell>
          <cell r="L357">
            <v>11</v>
          </cell>
          <cell r="M357">
            <v>32.68</v>
          </cell>
          <cell r="N357">
            <v>359.48</v>
          </cell>
          <cell r="O357">
            <v>8741.42</v>
          </cell>
          <cell r="S357">
            <v>1342</v>
          </cell>
        </row>
        <row r="358">
          <cell r="A358">
            <v>1345</v>
          </cell>
          <cell r="B358" t="str">
            <v>B</v>
          </cell>
          <cell r="D358" t="str">
            <v>PC 2x32+T domestique</v>
          </cell>
          <cell r="E358" t="str">
            <v>u</v>
          </cell>
          <cell r="F358">
            <v>6</v>
          </cell>
          <cell r="G358">
            <v>40.57</v>
          </cell>
          <cell r="H358">
            <v>243.42</v>
          </cell>
          <cell r="I358">
            <v>243.42000000000002</v>
          </cell>
          <cell r="K358" t="str">
            <v>PC 2x32+T domestique</v>
          </cell>
          <cell r="L358">
            <v>6</v>
          </cell>
          <cell r="M358">
            <v>40.57</v>
          </cell>
          <cell r="N358">
            <v>243.42000000000002</v>
          </cell>
          <cell r="O358">
            <v>8741.42</v>
          </cell>
          <cell r="S358">
            <v>1343</v>
          </cell>
        </row>
        <row r="359">
          <cell r="A359">
            <v>1346</v>
          </cell>
          <cell r="B359" t="str">
            <v>D</v>
          </cell>
          <cell r="D359" t="str">
            <v>Boîtes encastrement</v>
          </cell>
          <cell r="E359" t="str">
            <v>ens</v>
          </cell>
          <cell r="F359">
            <v>1</v>
          </cell>
          <cell r="G359">
            <v>28700</v>
          </cell>
          <cell r="H359">
            <v>28700</v>
          </cell>
          <cell r="I359">
            <v>28700</v>
          </cell>
          <cell r="K359" t="str">
            <v>Boîtes encastrement</v>
          </cell>
          <cell r="M359">
            <v>28700</v>
          </cell>
          <cell r="N359">
            <v>0</v>
          </cell>
          <cell r="S359">
            <v>1344</v>
          </cell>
        </row>
        <row r="360">
          <cell r="A360">
            <v>1347</v>
          </cell>
          <cell r="C360" t="str">
            <v>A.2.11.4.2</v>
          </cell>
          <cell r="D360" t="str">
            <v>Sous-total Prise de courant</v>
          </cell>
          <cell r="E360" t="str">
            <v>ens</v>
          </cell>
          <cell r="F360">
            <v>1</v>
          </cell>
          <cell r="G360">
            <v>81089.3</v>
          </cell>
          <cell r="H360">
            <v>81089.3</v>
          </cell>
          <cell r="I360">
            <v>0</v>
          </cell>
          <cell r="K360" t="str">
            <v>Sous-total Prise de courant</v>
          </cell>
          <cell r="L360">
            <v>1</v>
          </cell>
          <cell r="N360">
            <v>0</v>
          </cell>
          <cell r="S360">
            <v>1345</v>
          </cell>
        </row>
        <row r="361">
          <cell r="A361">
            <v>1348</v>
          </cell>
          <cell r="B361" t="str">
            <v>A</v>
          </cell>
          <cell r="C361" t="str">
            <v>A.2.11.4.2</v>
          </cell>
          <cell r="D361" t="str">
            <v>Commande d'eclairage</v>
          </cell>
          <cell r="E361" t="str">
            <v>ens</v>
          </cell>
          <cell r="F361">
            <v>1</v>
          </cell>
          <cell r="G361">
            <v>20.91</v>
          </cell>
          <cell r="H361">
            <v>4725.66</v>
          </cell>
          <cell r="I361">
            <v>0</v>
          </cell>
          <cell r="K361" t="str">
            <v>Commande d'eclairage</v>
          </cell>
          <cell r="L361">
            <v>1</v>
          </cell>
          <cell r="M361">
            <v>20.91</v>
          </cell>
          <cell r="N361">
            <v>0</v>
          </cell>
          <cell r="S361">
            <v>1346</v>
          </cell>
        </row>
        <row r="362">
          <cell r="A362">
            <v>1349</v>
          </cell>
          <cell r="B362" t="str">
            <v>A</v>
          </cell>
          <cell r="D362" t="str">
            <v>Mosaïc Inter SA ou va et vient complet</v>
          </cell>
          <cell r="E362" t="str">
            <v>u</v>
          </cell>
          <cell r="F362">
            <v>226</v>
          </cell>
          <cell r="G362">
            <v>20.91</v>
          </cell>
          <cell r="H362">
            <v>4725.66</v>
          </cell>
          <cell r="I362">
            <v>4725.66</v>
          </cell>
          <cell r="K362" t="str">
            <v>Mosaïc Inter SA ou va et vient complet</v>
          </cell>
          <cell r="L362">
            <v>226</v>
          </cell>
          <cell r="M362">
            <v>20.91</v>
          </cell>
          <cell r="N362">
            <v>4725.66</v>
          </cell>
          <cell r="S362">
            <v>1347</v>
          </cell>
        </row>
        <row r="363">
          <cell r="A363">
            <v>1350</v>
          </cell>
          <cell r="B363" t="str">
            <v>A</v>
          </cell>
          <cell r="D363" t="str">
            <v>Variateur encastré</v>
          </cell>
          <cell r="E363" t="str">
            <v>u</v>
          </cell>
          <cell r="F363">
            <v>15</v>
          </cell>
          <cell r="G363">
            <v>39.340000000000003</v>
          </cell>
          <cell r="H363">
            <v>590.1</v>
          </cell>
          <cell r="I363">
            <v>590.1</v>
          </cell>
          <cell r="K363" t="str">
            <v>Variateur encastré</v>
          </cell>
          <cell r="L363">
            <v>15</v>
          </cell>
          <cell r="M363">
            <v>39.340000000000003</v>
          </cell>
          <cell r="N363">
            <v>590.1</v>
          </cell>
          <cell r="S363">
            <v>1348</v>
          </cell>
        </row>
        <row r="364">
          <cell r="A364">
            <v>1351</v>
          </cell>
          <cell r="B364" t="str">
            <v>A</v>
          </cell>
          <cell r="D364" t="str">
            <v>Détecteur de mouvement plafonnier Legrand référence 48806</v>
          </cell>
          <cell r="E364" t="str">
            <v>u</v>
          </cell>
          <cell r="F364">
            <v>205</v>
          </cell>
          <cell r="G364">
            <v>90.91</v>
          </cell>
          <cell r="H364">
            <v>18636.55</v>
          </cell>
          <cell r="I364">
            <v>18636.55</v>
          </cell>
          <cell r="K364" t="str">
            <v>Détecteur de mouvement plafonnier</v>
          </cell>
          <cell r="L364">
            <v>205</v>
          </cell>
          <cell r="M364">
            <v>90.91</v>
          </cell>
          <cell r="N364">
            <v>18636.55</v>
          </cell>
          <cell r="O364">
            <v>613</v>
          </cell>
          <cell r="P364">
            <v>37251.61</v>
          </cell>
          <cell r="S364">
            <v>1349</v>
          </cell>
        </row>
        <row r="365">
          <cell r="A365">
            <v>1352</v>
          </cell>
          <cell r="B365" t="str">
            <v>B</v>
          </cell>
          <cell r="D365" t="str">
            <v>Inter Plexo IP 55 Va-et-Vient</v>
          </cell>
          <cell r="E365" t="str">
            <v>u</v>
          </cell>
          <cell r="F365">
            <v>25</v>
          </cell>
          <cell r="G365">
            <v>24.52</v>
          </cell>
          <cell r="H365">
            <v>613</v>
          </cell>
          <cell r="I365">
            <v>613</v>
          </cell>
          <cell r="K365" t="str">
            <v>Inter Plexo IP 55 Va-et-Vient</v>
          </cell>
          <cell r="L365">
            <v>25</v>
          </cell>
          <cell r="M365">
            <v>24.52</v>
          </cell>
          <cell r="N365">
            <v>613</v>
          </cell>
          <cell r="O365">
            <v>613</v>
          </cell>
          <cell r="Q365">
            <v>37251.61</v>
          </cell>
          <cell r="S365">
            <v>1350</v>
          </cell>
        </row>
        <row r="366">
          <cell r="A366">
            <v>1353</v>
          </cell>
          <cell r="B366" t="str">
            <v>A</v>
          </cell>
          <cell r="D366" t="str">
            <v>Mosaïc commande montée / descente volet roulant</v>
          </cell>
          <cell r="E366" t="str">
            <v>ens</v>
          </cell>
          <cell r="F366">
            <v>174</v>
          </cell>
          <cell r="G366">
            <v>20.91</v>
          </cell>
          <cell r="H366">
            <v>3638.34</v>
          </cell>
          <cell r="I366">
            <v>3638.34</v>
          </cell>
          <cell r="K366" t="str">
            <v>Mosaïc commande montée / descente volet roulant</v>
          </cell>
          <cell r="L366">
            <v>174</v>
          </cell>
          <cell r="M366">
            <v>20.91</v>
          </cell>
          <cell r="N366">
            <v>3638.34</v>
          </cell>
          <cell r="O366">
            <v>28632.649999999998</v>
          </cell>
          <cell r="S366">
            <v>1351</v>
          </cell>
        </row>
        <row r="367">
          <cell r="A367">
            <v>1354</v>
          </cell>
          <cell r="B367" t="str">
            <v>A</v>
          </cell>
          <cell r="D367" t="str">
            <v>Detecteur de presence +voyant de report présence danc circulation</v>
          </cell>
          <cell r="E367" t="str">
            <v>ens</v>
          </cell>
          <cell r="F367">
            <v>8</v>
          </cell>
          <cell r="G367">
            <v>130.25</v>
          </cell>
          <cell r="H367">
            <v>1042</v>
          </cell>
          <cell r="I367">
            <v>1042</v>
          </cell>
          <cell r="K367" t="str">
            <v>Detecteur de presence</v>
          </cell>
          <cell r="L367">
            <v>8</v>
          </cell>
          <cell r="M367">
            <v>130.25</v>
          </cell>
          <cell r="N367">
            <v>1042</v>
          </cell>
          <cell r="O367">
            <v>28632.649999999998</v>
          </cell>
          <cell r="S367">
            <v>1352</v>
          </cell>
        </row>
        <row r="368">
          <cell r="A368">
            <v>1355</v>
          </cell>
          <cell r="C368" t="str">
            <v>A.2.11.4.3</v>
          </cell>
          <cell r="D368" t="str">
            <v>Sous-total Commande d'eclairage</v>
          </cell>
          <cell r="E368" t="str">
            <v>ens</v>
          </cell>
          <cell r="F368">
            <v>1</v>
          </cell>
          <cell r="G368">
            <v>29245.65</v>
          </cell>
          <cell r="H368">
            <v>29245.65</v>
          </cell>
          <cell r="I368">
            <v>0</v>
          </cell>
          <cell r="K368" t="str">
            <v>Sous-total Commande d'eclairage</v>
          </cell>
          <cell r="L368">
            <v>1</v>
          </cell>
          <cell r="N368">
            <v>0</v>
          </cell>
          <cell r="S368">
            <v>1353</v>
          </cell>
        </row>
        <row r="369">
          <cell r="A369">
            <v>1356</v>
          </cell>
          <cell r="B369" t="str">
            <v>A</v>
          </cell>
          <cell r="C369" t="str">
            <v>A.2.11.4.3</v>
          </cell>
          <cell r="D369" t="str">
            <v>Gaines tête de lit</v>
          </cell>
          <cell r="E369" t="str">
            <v>ens</v>
          </cell>
          <cell r="F369">
            <v>1</v>
          </cell>
          <cell r="G369">
            <v>850.47</v>
          </cell>
          <cell r="H369">
            <v>66336.66</v>
          </cell>
          <cell r="I369">
            <v>0</v>
          </cell>
          <cell r="K369" t="str">
            <v>Gaines tête de lit</v>
          </cell>
          <cell r="L369">
            <v>1</v>
          </cell>
          <cell r="M369">
            <v>850.47</v>
          </cell>
          <cell r="N369">
            <v>0</v>
          </cell>
          <cell r="S369">
            <v>1354</v>
          </cell>
        </row>
        <row r="370">
          <cell r="A370">
            <v>1357</v>
          </cell>
          <cell r="B370" t="str">
            <v>A</v>
          </cell>
          <cell r="D370" t="str">
            <v>Gaine tete de lit  1lit</v>
          </cell>
          <cell r="E370" t="str">
            <v>ens</v>
          </cell>
          <cell r="F370">
            <v>78</v>
          </cell>
          <cell r="G370">
            <v>850.47</v>
          </cell>
          <cell r="H370">
            <v>66336.66</v>
          </cell>
          <cell r="I370">
            <v>66336.66</v>
          </cell>
          <cell r="K370" t="str">
            <v>Gaine tête de lit  1lit</v>
          </cell>
          <cell r="L370">
            <v>107</v>
          </cell>
          <cell r="M370">
            <v>850.47</v>
          </cell>
          <cell r="N370">
            <v>91000.290000000008</v>
          </cell>
          <cell r="O370">
            <v>101367.156</v>
          </cell>
          <cell r="Q370">
            <v>274534.73600000003</v>
          </cell>
          <cell r="S370">
            <v>1355</v>
          </cell>
        </row>
        <row r="371">
          <cell r="A371">
            <v>1358</v>
          </cell>
          <cell r="B371" t="str">
            <v>A</v>
          </cell>
          <cell r="D371" t="str">
            <v>Gaine tete de lit 2 lits</v>
          </cell>
          <cell r="E371" t="str">
            <v>ens</v>
          </cell>
          <cell r="F371">
            <v>8</v>
          </cell>
          <cell r="G371">
            <v>1279.8599999999999</v>
          </cell>
          <cell r="H371">
            <v>10238.879999999999</v>
          </cell>
          <cell r="I371">
            <v>10238.879999999999</v>
          </cell>
          <cell r="K371" t="str">
            <v>Gaine tête de lit 2 lits</v>
          </cell>
          <cell r="L371">
            <v>8.1</v>
          </cell>
          <cell r="M371">
            <v>1279.8599999999999</v>
          </cell>
          <cell r="N371">
            <v>10366.865999999998</v>
          </cell>
          <cell r="O371">
            <v>101367.156</v>
          </cell>
          <cell r="P371">
            <v>274534.73600000003</v>
          </cell>
          <cell r="S371">
            <v>1356</v>
          </cell>
        </row>
        <row r="372">
          <cell r="A372">
            <v>1359</v>
          </cell>
          <cell r="D372" t="str">
            <v>Sous-total Petit appareillage</v>
          </cell>
          <cell r="E372" t="str">
            <v>ens</v>
          </cell>
          <cell r="F372">
            <v>1</v>
          </cell>
          <cell r="G372">
            <v>186910.49</v>
          </cell>
          <cell r="H372">
            <v>186910.49</v>
          </cell>
          <cell r="I372">
            <v>0</v>
          </cell>
          <cell r="K372" t="str">
            <v>Sous-total Petit appareillage</v>
          </cell>
          <cell r="N372">
            <v>0</v>
          </cell>
          <cell r="S372">
            <v>1357</v>
          </cell>
        </row>
        <row r="373">
          <cell r="A373">
            <v>1360</v>
          </cell>
          <cell r="D373" t="str">
            <v>Sous-total Equipements</v>
          </cell>
          <cell r="E373" t="str">
            <v>ens</v>
          </cell>
          <cell r="F373">
            <v>1</v>
          </cell>
          <cell r="G373">
            <v>308935.28999999998</v>
          </cell>
          <cell r="H373">
            <v>308935.28999999998</v>
          </cell>
          <cell r="I373">
            <v>0</v>
          </cell>
          <cell r="K373" t="str">
            <v>Sous-total Equipements</v>
          </cell>
          <cell r="N373">
            <v>0</v>
          </cell>
          <cell r="S373">
            <v>1358</v>
          </cell>
        </row>
        <row r="374">
          <cell r="A374">
            <v>1361</v>
          </cell>
          <cell r="D374" t="str">
            <v>Sous-total Réalisation du Pôle Logistique (Pôle ENERGIE) et Extension BMT</v>
          </cell>
          <cell r="F374">
            <v>0</v>
          </cell>
          <cell r="H374">
            <v>2249330.38</v>
          </cell>
          <cell r="I374">
            <v>0</v>
          </cell>
          <cell r="K374" t="str">
            <v>Sous-total Réalisation du Pôle Logistique (Pôle ENERGIE) et Extension BMT</v>
          </cell>
          <cell r="L374">
            <v>0</v>
          </cell>
          <cell r="N374">
            <v>0</v>
          </cell>
          <cell r="S374">
            <v>1359</v>
          </cell>
        </row>
        <row r="375">
          <cell r="A375">
            <v>1362</v>
          </cell>
          <cell r="C375" t="str">
            <v>A.3</v>
          </cell>
          <cell r="D375" t="str">
            <v>Réalimenation Bâtiement Gériatrie et USN Médecine depuis Pôle Energie</v>
          </cell>
          <cell r="F375">
            <v>0</v>
          </cell>
          <cell r="I375">
            <v>0</v>
          </cell>
          <cell r="K375" t="str">
            <v>Réalimenation Bâtiement Gériatrie et USN Médecine depuis Pôle Energie</v>
          </cell>
          <cell r="L375">
            <v>0</v>
          </cell>
          <cell r="N375">
            <v>0</v>
          </cell>
          <cell r="S375">
            <v>1360</v>
          </cell>
        </row>
        <row r="376">
          <cell r="A376">
            <v>1363</v>
          </cell>
          <cell r="C376" t="str">
            <v>A.3</v>
          </cell>
          <cell r="D376" t="str">
            <v>Réalimenation Bâtiement Gériatrie et USN Médecine depuis Pôle Energie</v>
          </cell>
          <cell r="E376" t="str">
            <v>ens</v>
          </cell>
          <cell r="F376">
            <v>1</v>
          </cell>
          <cell r="I376">
            <v>0</v>
          </cell>
          <cell r="K376" t="str">
            <v>Réalimenation Bâtiement Gériatrie et USN Médecine depuis Pôle Energie</v>
          </cell>
          <cell r="N376">
            <v>0</v>
          </cell>
          <cell r="S376">
            <v>1361</v>
          </cell>
        </row>
        <row r="377">
          <cell r="A377">
            <v>1364</v>
          </cell>
          <cell r="C377" t="str">
            <v>A.3.1</v>
          </cell>
          <cell r="D377" t="str">
            <v>Réalisation des liaisons BT vers TGBT et TGS Bâtiment Gériatrie</v>
          </cell>
          <cell r="E377" t="str">
            <v>ens</v>
          </cell>
          <cell r="F377">
            <v>1</v>
          </cell>
          <cell r="I377">
            <v>0</v>
          </cell>
          <cell r="K377" t="str">
            <v>Réalisation des liaisons BT vers TGBT et TGS Bâtiment Gériatrie</v>
          </cell>
          <cell r="N377">
            <v>0</v>
          </cell>
          <cell r="S377">
            <v>1362</v>
          </cell>
        </row>
        <row r="378">
          <cell r="A378">
            <v>1365</v>
          </cell>
          <cell r="B378" t="str">
            <v>C</v>
          </cell>
          <cell r="C378" t="str">
            <v>A.3.1.1</v>
          </cell>
          <cell r="D378" t="str">
            <v>Alimentation TGBT geriatrie depuis pole energie</v>
          </cell>
          <cell r="E378" t="str">
            <v>ens</v>
          </cell>
          <cell r="F378">
            <v>1</v>
          </cell>
          <cell r="G378">
            <v>819.49</v>
          </cell>
          <cell r="H378">
            <v>819.49</v>
          </cell>
          <cell r="I378">
            <v>0</v>
          </cell>
          <cell r="K378" t="str">
            <v>Alimentation TGBT geriatrie depuis pole energie</v>
          </cell>
          <cell r="M378">
            <v>819.49</v>
          </cell>
          <cell r="N378">
            <v>0</v>
          </cell>
          <cell r="S378">
            <v>1363</v>
          </cell>
        </row>
        <row r="379">
          <cell r="A379">
            <v>1366</v>
          </cell>
          <cell r="B379" t="str">
            <v>C</v>
          </cell>
          <cell r="D379" t="str">
            <v>Disjoncteur 4x250 36 KA fixe prise AV</v>
          </cell>
          <cell r="E379" t="str">
            <v>u</v>
          </cell>
          <cell r="F379">
            <v>1</v>
          </cell>
          <cell r="G379">
            <v>819.49</v>
          </cell>
          <cell r="H379">
            <v>819.49</v>
          </cell>
          <cell r="I379">
            <v>819.49</v>
          </cell>
          <cell r="K379" t="str">
            <v>Disjoncteur 4x250 36 KA fixe prise AV</v>
          </cell>
          <cell r="M379">
            <v>819.49</v>
          </cell>
          <cell r="N379">
            <v>0</v>
          </cell>
          <cell r="S379">
            <v>1364</v>
          </cell>
        </row>
        <row r="380">
          <cell r="A380">
            <v>1367</v>
          </cell>
          <cell r="B380" t="str">
            <v>C</v>
          </cell>
          <cell r="D380" t="str">
            <v>Câble U1000 AR2V 4x70 mm²</v>
          </cell>
          <cell r="E380" t="str">
            <v>u</v>
          </cell>
          <cell r="F380">
            <v>60</v>
          </cell>
          <cell r="G380">
            <v>39.07</v>
          </cell>
          <cell r="H380">
            <v>2344.1999999999998</v>
          </cell>
          <cell r="I380">
            <v>2344.1999999999998</v>
          </cell>
          <cell r="K380" t="str">
            <v>Câble U1000 AR2V 4x70 mm²</v>
          </cell>
          <cell r="M380">
            <v>39.07</v>
          </cell>
          <cell r="N380">
            <v>0</v>
          </cell>
          <cell r="S380">
            <v>1365</v>
          </cell>
        </row>
        <row r="381">
          <cell r="A381">
            <v>1368</v>
          </cell>
          <cell r="B381" t="str">
            <v>C</v>
          </cell>
          <cell r="D381" t="str">
            <v>Câble U1000 AR2V 1x50 mm²</v>
          </cell>
          <cell r="E381" t="str">
            <v>u</v>
          </cell>
          <cell r="F381">
            <v>60</v>
          </cell>
          <cell r="G381">
            <v>4.7300000000000004</v>
          </cell>
          <cell r="H381">
            <v>283.8</v>
          </cell>
          <cell r="I381">
            <v>283.8</v>
          </cell>
          <cell r="K381" t="str">
            <v>Câble U1000 AR2V 1x50 mm²</v>
          </cell>
          <cell r="M381">
            <v>4.7300000000000004</v>
          </cell>
          <cell r="N381">
            <v>0</v>
          </cell>
          <cell r="S381">
            <v>1366</v>
          </cell>
        </row>
        <row r="382">
          <cell r="A382">
            <v>1369</v>
          </cell>
          <cell r="B382" t="str">
            <v>C</v>
          </cell>
          <cell r="D382" t="str">
            <v>Cosse 70 mm² XCT trou Diam 12 mm</v>
          </cell>
          <cell r="E382" t="str">
            <v>u</v>
          </cell>
          <cell r="F382">
            <v>4</v>
          </cell>
          <cell r="G382">
            <v>13.09</v>
          </cell>
          <cell r="H382">
            <v>52.36</v>
          </cell>
          <cell r="I382">
            <v>52.36</v>
          </cell>
          <cell r="K382" t="str">
            <v>Cosse 70 mm² XCT trou Diam 12 mm</v>
          </cell>
          <cell r="M382">
            <v>13.09</v>
          </cell>
          <cell r="N382">
            <v>0</v>
          </cell>
          <cell r="S382">
            <v>1367</v>
          </cell>
        </row>
        <row r="383">
          <cell r="A383">
            <v>1370</v>
          </cell>
          <cell r="B383" t="str">
            <v>C</v>
          </cell>
          <cell r="D383" t="str">
            <v>Cosse 50 mm² XCT trou Diam 12 mm</v>
          </cell>
          <cell r="E383" t="str">
            <v>u</v>
          </cell>
          <cell r="F383">
            <v>1</v>
          </cell>
          <cell r="G383">
            <v>10.31</v>
          </cell>
          <cell r="H383">
            <v>10.31</v>
          </cell>
          <cell r="I383">
            <v>10.31</v>
          </cell>
          <cell r="K383" t="str">
            <v>Cosse 50 mm² XCT trou Diam 12 mm</v>
          </cell>
          <cell r="M383">
            <v>10.31</v>
          </cell>
          <cell r="N383">
            <v>0</v>
          </cell>
          <cell r="S383">
            <v>1368</v>
          </cell>
        </row>
        <row r="384">
          <cell r="A384">
            <v>1371</v>
          </cell>
          <cell r="B384" t="str">
            <v>C</v>
          </cell>
          <cell r="D384" t="str">
            <v>Fourreau TPC  rouge diamètre 110</v>
          </cell>
          <cell r="E384" t="str">
            <v>ens</v>
          </cell>
          <cell r="F384">
            <v>60</v>
          </cell>
          <cell r="G384">
            <v>8.84</v>
          </cell>
          <cell r="H384">
            <v>530.4</v>
          </cell>
          <cell r="I384">
            <v>530.4</v>
          </cell>
          <cell r="K384" t="str">
            <v>Fourreau TPC  rouge diamètre 110</v>
          </cell>
          <cell r="M384">
            <v>8.84</v>
          </cell>
          <cell r="N384">
            <v>0</v>
          </cell>
          <cell r="S384">
            <v>1369</v>
          </cell>
        </row>
        <row r="385">
          <cell r="A385">
            <v>1372</v>
          </cell>
          <cell r="C385" t="str">
            <v>A.3.1.2</v>
          </cell>
          <cell r="D385" t="str">
            <v>Sous-total Alimentation TGBT geriatrie depuis pole energie</v>
          </cell>
          <cell r="E385" t="str">
            <v>ens</v>
          </cell>
          <cell r="F385">
            <v>1</v>
          </cell>
          <cell r="G385">
            <v>4040.56</v>
          </cell>
          <cell r="H385">
            <v>4040.56</v>
          </cell>
          <cell r="I385">
            <v>0</v>
          </cell>
          <cell r="K385" t="str">
            <v>Sous-total Alimentation TGBT geriatrie depuis pole energie</v>
          </cell>
          <cell r="N385">
            <v>0</v>
          </cell>
          <cell r="S385">
            <v>1370</v>
          </cell>
        </row>
        <row r="386">
          <cell r="A386">
            <v>1373</v>
          </cell>
          <cell r="B386" t="str">
            <v>C</v>
          </cell>
          <cell r="C386" t="str">
            <v>A.3.1.2</v>
          </cell>
          <cell r="D386" t="str">
            <v>Alimentation tgs GERIATRIE depuis pole energie</v>
          </cell>
          <cell r="E386" t="str">
            <v>ens</v>
          </cell>
          <cell r="F386">
            <v>1</v>
          </cell>
          <cell r="G386">
            <v>263.95999999999998</v>
          </cell>
          <cell r="H386">
            <v>263.95999999999998</v>
          </cell>
          <cell r="I386">
            <v>0</v>
          </cell>
          <cell r="K386" t="str">
            <v>Alimentation tgs GERIATRIE depuis pole energie</v>
          </cell>
          <cell r="M386">
            <v>263.95999999999998</v>
          </cell>
          <cell r="N386">
            <v>0</v>
          </cell>
          <cell r="S386">
            <v>1371</v>
          </cell>
        </row>
        <row r="387">
          <cell r="A387">
            <v>1374</v>
          </cell>
          <cell r="B387" t="str">
            <v>C</v>
          </cell>
          <cell r="D387" t="str">
            <v>Disjoncteur 3x100 25 kA fixe prise AV déclencheur std</v>
          </cell>
          <cell r="E387" t="str">
            <v>u</v>
          </cell>
          <cell r="F387">
            <v>1</v>
          </cell>
          <cell r="G387">
            <v>263.95999999999998</v>
          </cell>
          <cell r="H387">
            <v>263.95999999999998</v>
          </cell>
          <cell r="I387">
            <v>263.95999999999998</v>
          </cell>
          <cell r="K387" t="str">
            <v>Disjoncteur 3x100 25 kA fixe prise AV déclencheur std</v>
          </cell>
          <cell r="M387">
            <v>263.95999999999998</v>
          </cell>
          <cell r="N387">
            <v>0</v>
          </cell>
          <cell r="O387">
            <v>0</v>
          </cell>
          <cell r="R387">
            <v>0</v>
          </cell>
          <cell r="S387">
            <v>1372</v>
          </cell>
        </row>
        <row r="388">
          <cell r="A388">
            <v>1375</v>
          </cell>
          <cell r="B388" t="str">
            <v>C</v>
          </cell>
          <cell r="D388" t="str">
            <v>Câble CR1 C1  SNA SH 4G25 mm² non armé</v>
          </cell>
          <cell r="E388" t="str">
            <v>u</v>
          </cell>
          <cell r="F388">
            <v>60</v>
          </cell>
          <cell r="G388">
            <v>18.45</v>
          </cell>
          <cell r="H388">
            <v>1107</v>
          </cell>
          <cell r="I388">
            <v>1107</v>
          </cell>
          <cell r="K388" t="str">
            <v>Câble CR1 C1  SNA SH 4G25 mm² non armé</v>
          </cell>
          <cell r="M388">
            <v>18.45</v>
          </cell>
          <cell r="N388">
            <v>0</v>
          </cell>
          <cell r="O388">
            <v>0</v>
          </cell>
          <cell r="R388">
            <v>0</v>
          </cell>
          <cell r="S388">
            <v>1373</v>
          </cell>
        </row>
        <row r="389">
          <cell r="A389">
            <v>1376</v>
          </cell>
          <cell r="B389" t="str">
            <v>C</v>
          </cell>
          <cell r="D389" t="str">
            <v>Raccordement câble U1000R2V 5G25mm²</v>
          </cell>
          <cell r="E389" t="str">
            <v>ens</v>
          </cell>
          <cell r="F389">
            <v>1</v>
          </cell>
          <cell r="G389">
            <v>41.6</v>
          </cell>
          <cell r="H389">
            <v>41.6</v>
          </cell>
          <cell r="I389">
            <v>41.6</v>
          </cell>
          <cell r="K389" t="str">
            <v>Raccordement câble U1000R2V 5G25mm²</v>
          </cell>
          <cell r="M389">
            <v>41.6</v>
          </cell>
          <cell r="N389">
            <v>0</v>
          </cell>
          <cell r="S389">
            <v>1374</v>
          </cell>
        </row>
        <row r="390">
          <cell r="A390">
            <v>1377</v>
          </cell>
          <cell r="D390" t="str">
            <v>Sous-total Alimentation tgs GERIATRIE depuis pole energie</v>
          </cell>
          <cell r="E390" t="str">
            <v>ens</v>
          </cell>
          <cell r="F390">
            <v>1</v>
          </cell>
          <cell r="G390">
            <v>1412.56</v>
          </cell>
          <cell r="H390">
            <v>1412.56</v>
          </cell>
          <cell r="I390">
            <v>0</v>
          </cell>
          <cell r="K390" t="str">
            <v>Sous-total Alimentation tgs GERIATRIE depuis pole energie</v>
          </cell>
          <cell r="N390">
            <v>0</v>
          </cell>
          <cell r="S390">
            <v>1375</v>
          </cell>
        </row>
        <row r="391">
          <cell r="A391">
            <v>1378</v>
          </cell>
          <cell r="D391" t="str">
            <v>Sous-total Réalimenation Bâtiement Gériatrie et USN Médecine depuis Pôle Energie</v>
          </cell>
          <cell r="H391">
            <v>5453.12</v>
          </cell>
          <cell r="I391">
            <v>0</v>
          </cell>
          <cell r="J391">
            <v>2522882.9500000002</v>
          </cell>
          <cell r="K391" t="str">
            <v>Sous-total Réalimenation Bâtiement Gériatrie et USN Médecine depuis Pôle Energie</v>
          </cell>
          <cell r="N391">
            <v>0</v>
          </cell>
          <cell r="O391">
            <v>1772183.9386980014</v>
          </cell>
          <cell r="S391">
            <v>1376</v>
          </cell>
        </row>
        <row r="392">
          <cell r="A392">
            <v>1379</v>
          </cell>
          <cell r="D392" t="str">
            <v>Sous-total CH GIVORS</v>
          </cell>
          <cell r="H392">
            <v>2318763.0099999998</v>
          </cell>
          <cell r="I392">
            <v>0</v>
          </cell>
          <cell r="J392">
            <v>2522882.9500000002</v>
          </cell>
          <cell r="K392" t="str">
            <v>Sous-total CH GIVORS</v>
          </cell>
          <cell r="N392">
            <v>0</v>
          </cell>
          <cell r="O392">
            <v>4502183.9383959984</v>
          </cell>
          <cell r="S392">
            <v>1377</v>
          </cell>
        </row>
        <row r="393">
          <cell r="A393">
            <v>1380</v>
          </cell>
          <cell r="D393" t="str">
            <v>Total  devis H.T</v>
          </cell>
          <cell r="F393">
            <v>0</v>
          </cell>
          <cell r="H393">
            <v>2318763.0099999998</v>
          </cell>
          <cell r="I393">
            <v>0</v>
          </cell>
          <cell r="K393" t="str">
            <v>Total  devis H.T</v>
          </cell>
          <cell r="L393">
            <v>0</v>
          </cell>
          <cell r="N393">
            <v>0</v>
          </cell>
          <cell r="S393">
            <v>1378</v>
          </cell>
        </row>
        <row r="394">
          <cell r="A394">
            <v>1381</v>
          </cell>
          <cell r="D394" t="str">
            <v>Total final arrondi à</v>
          </cell>
          <cell r="F394">
            <v>0</v>
          </cell>
          <cell r="H394">
            <v>2318763.0099999998</v>
          </cell>
          <cell r="I394">
            <v>0</v>
          </cell>
          <cell r="K394" t="str">
            <v>Total final arrondi à</v>
          </cell>
          <cell r="L394">
            <v>0</v>
          </cell>
          <cell r="N394">
            <v>0</v>
          </cell>
          <cell r="S394">
            <v>1379</v>
          </cell>
        </row>
        <row r="395">
          <cell r="A395">
            <v>1382</v>
          </cell>
          <cell r="D395" t="str">
            <v>T.V.A.  19,60%</v>
          </cell>
          <cell r="H395">
            <v>454477.55</v>
          </cell>
          <cell r="I395">
            <v>0</v>
          </cell>
          <cell r="K395" t="str">
            <v>T.V.A.  19,60%</v>
          </cell>
          <cell r="N395">
            <v>0</v>
          </cell>
          <cell r="S395">
            <v>1380</v>
          </cell>
        </row>
        <row r="396">
          <cell r="A396">
            <v>1383</v>
          </cell>
          <cell r="D396" t="str">
            <v>T o t a l   T.T.C.</v>
          </cell>
          <cell r="H396">
            <v>2773240.56</v>
          </cell>
          <cell r="I396">
            <v>0</v>
          </cell>
          <cell r="K396" t="str">
            <v>T o t a l   T.T.C.</v>
          </cell>
          <cell r="N396">
            <v>0</v>
          </cell>
          <cell r="S396">
            <v>1381</v>
          </cell>
        </row>
        <row r="397">
          <cell r="A397">
            <v>3001</v>
          </cell>
          <cell r="B397" t="str">
            <v>C</v>
          </cell>
          <cell r="C397" t="str">
            <v>A</v>
          </cell>
          <cell r="D397" t="str">
            <v>Option 1: Réhabilitation Bâtiment BMT Existant Suivant fiche Locaux programme</v>
          </cell>
          <cell r="I397">
            <v>0</v>
          </cell>
          <cell r="K397" t="str">
            <v>Option 1: Réhabilitation Bâtiment BMT Existant Suivant fiche Locaux programme</v>
          </cell>
          <cell r="N397">
            <v>0</v>
          </cell>
          <cell r="S397">
            <v>3001</v>
          </cell>
        </row>
        <row r="398">
          <cell r="A398">
            <v>3002</v>
          </cell>
          <cell r="B398" t="str">
            <v>C</v>
          </cell>
          <cell r="C398" t="str">
            <v>A.1</v>
          </cell>
          <cell r="D398" t="str">
            <v>Distribution principale</v>
          </cell>
          <cell r="I398">
            <v>0</v>
          </cell>
          <cell r="K398" t="str">
            <v>Distribution principale</v>
          </cell>
          <cell r="N398">
            <v>0</v>
          </cell>
          <cell r="S398">
            <v>3002</v>
          </cell>
        </row>
        <row r="399">
          <cell r="A399">
            <v>3003</v>
          </cell>
          <cell r="B399" t="str">
            <v>C</v>
          </cell>
          <cell r="C399" t="str">
            <v>A.1.1</v>
          </cell>
          <cell r="D399" t="str">
            <v>Chemins de câbles courants forts</v>
          </cell>
          <cell r="E399" t="str">
            <v>ens</v>
          </cell>
          <cell r="F399">
            <v>1</v>
          </cell>
          <cell r="I399">
            <v>0</v>
          </cell>
          <cell r="K399" t="str">
            <v>Chemins de câbles courants forts</v>
          </cell>
          <cell r="N399">
            <v>0</v>
          </cell>
          <cell r="S399">
            <v>3003</v>
          </cell>
        </row>
        <row r="400">
          <cell r="A400">
            <v>3004</v>
          </cell>
          <cell r="B400" t="str">
            <v>C</v>
          </cell>
          <cell r="C400" t="str">
            <v>A.1.1</v>
          </cell>
          <cell r="D400" t="str">
            <v>Chemin de câbles courants forts 500x50</v>
          </cell>
          <cell r="E400" t="str">
            <v>ml</v>
          </cell>
          <cell r="F400">
            <v>40</v>
          </cell>
          <cell r="G400">
            <v>44.7</v>
          </cell>
          <cell r="H400">
            <v>1788</v>
          </cell>
          <cell r="I400">
            <v>1788</v>
          </cell>
          <cell r="K400" t="str">
            <v>Chemin de câbles courants forts 500x50</v>
          </cell>
          <cell r="M400">
            <v>44.7</v>
          </cell>
          <cell r="N400">
            <v>0</v>
          </cell>
          <cell r="S400">
            <v>3004</v>
          </cell>
        </row>
        <row r="401">
          <cell r="A401">
            <v>3005</v>
          </cell>
          <cell r="B401" t="str">
            <v>C</v>
          </cell>
          <cell r="C401" t="str">
            <v>A.1.1.1</v>
          </cell>
          <cell r="D401" t="str">
            <v>Chemin de câbles courants forts 300x50</v>
          </cell>
          <cell r="E401" t="str">
            <v>ml</v>
          </cell>
          <cell r="F401">
            <v>200</v>
          </cell>
          <cell r="G401">
            <v>35.01</v>
          </cell>
          <cell r="H401">
            <v>7002</v>
          </cell>
          <cell r="I401">
            <v>7002</v>
          </cell>
          <cell r="K401" t="str">
            <v>Chemin de câbles courants forts 300x50</v>
          </cell>
          <cell r="L401">
            <v>200</v>
          </cell>
          <cell r="M401">
            <v>35.01</v>
          </cell>
          <cell r="N401">
            <v>0</v>
          </cell>
          <cell r="S401">
            <v>3005</v>
          </cell>
        </row>
        <row r="402">
          <cell r="A402">
            <v>3006</v>
          </cell>
          <cell r="B402" t="str">
            <v>C</v>
          </cell>
          <cell r="D402" t="str">
            <v>Chemins de câbles secondaires courants forts</v>
          </cell>
          <cell r="E402" t="str">
            <v>ens</v>
          </cell>
          <cell r="F402">
            <v>1</v>
          </cell>
          <cell r="G402">
            <v>2787</v>
          </cell>
          <cell r="H402">
            <v>2787</v>
          </cell>
          <cell r="I402">
            <v>2787</v>
          </cell>
          <cell r="K402" t="str">
            <v>Chemins de câbles secondaires courants forts</v>
          </cell>
          <cell r="L402">
            <v>1</v>
          </cell>
          <cell r="M402">
            <v>2787</v>
          </cell>
          <cell r="N402">
            <v>0</v>
          </cell>
          <cell r="S402">
            <v>3006</v>
          </cell>
        </row>
        <row r="403">
          <cell r="A403">
            <v>3007</v>
          </cell>
          <cell r="B403" t="str">
            <v>C</v>
          </cell>
          <cell r="D403" t="str">
            <v>Sous-total Chemins de câbles courants forts</v>
          </cell>
          <cell r="E403" t="str">
            <v>ens</v>
          </cell>
          <cell r="F403">
            <v>1</v>
          </cell>
          <cell r="G403">
            <v>11577</v>
          </cell>
          <cell r="H403">
            <v>11577</v>
          </cell>
          <cell r="I403">
            <v>0</v>
          </cell>
          <cell r="K403" t="str">
            <v>Sous-total Chemins de câbles courants forts</v>
          </cell>
          <cell r="L403">
            <v>1</v>
          </cell>
          <cell r="M403">
            <v>11577</v>
          </cell>
          <cell r="N403">
            <v>0</v>
          </cell>
          <cell r="S403">
            <v>3007</v>
          </cell>
        </row>
        <row r="404">
          <cell r="A404">
            <v>3008</v>
          </cell>
          <cell r="B404" t="str">
            <v>C</v>
          </cell>
          <cell r="C404" t="str">
            <v>A.1.2</v>
          </cell>
          <cell r="D404" t="str">
            <v>Alimentations issues du TGBT</v>
          </cell>
          <cell r="E404" t="str">
            <v>ens</v>
          </cell>
          <cell r="F404">
            <v>1</v>
          </cell>
          <cell r="G404">
            <v>7.59</v>
          </cell>
          <cell r="H404">
            <v>1138.5</v>
          </cell>
          <cell r="I404">
            <v>0</v>
          </cell>
          <cell r="K404" t="str">
            <v>Alimentations issues du TGBT</v>
          </cell>
          <cell r="L404">
            <v>1</v>
          </cell>
          <cell r="M404">
            <v>7.59</v>
          </cell>
          <cell r="N404">
            <v>0</v>
          </cell>
          <cell r="S404">
            <v>3008</v>
          </cell>
        </row>
        <row r="405">
          <cell r="A405">
            <v>3009</v>
          </cell>
          <cell r="B405" t="str">
            <v>C</v>
          </cell>
          <cell r="C405" t="str">
            <v>A.1.2.1</v>
          </cell>
          <cell r="D405" t="str">
            <v>Alimentations tableaux divisionnaires</v>
          </cell>
          <cell r="E405" t="str">
            <v>ens</v>
          </cell>
          <cell r="F405">
            <v>1</v>
          </cell>
          <cell r="I405">
            <v>0</v>
          </cell>
          <cell r="K405" t="str">
            <v>Alimentations tableaux divisionnaires</v>
          </cell>
          <cell r="L405">
            <v>1</v>
          </cell>
          <cell r="N405">
            <v>0</v>
          </cell>
          <cell r="S405">
            <v>3009</v>
          </cell>
        </row>
        <row r="406">
          <cell r="A406">
            <v>3010</v>
          </cell>
          <cell r="B406" t="str">
            <v>C</v>
          </cell>
          <cell r="D406" t="str">
            <v>Sous-total Alimentations tableaux divisionnaires</v>
          </cell>
          <cell r="E406" t="str">
            <v>ens</v>
          </cell>
          <cell r="F406">
            <v>1</v>
          </cell>
          <cell r="G406">
            <v>7.18</v>
          </cell>
          <cell r="H406">
            <v>1436</v>
          </cell>
          <cell r="I406">
            <v>0</v>
          </cell>
          <cell r="K406" t="str">
            <v>Sous-total Alimentations tableaux divisionnaires</v>
          </cell>
          <cell r="L406">
            <v>1</v>
          </cell>
          <cell r="M406">
            <v>7.18</v>
          </cell>
          <cell r="N406">
            <v>0</v>
          </cell>
          <cell r="S406">
            <v>3010</v>
          </cell>
        </row>
        <row r="407">
          <cell r="A407">
            <v>3011</v>
          </cell>
          <cell r="B407" t="str">
            <v>C</v>
          </cell>
          <cell r="D407" t="str">
            <v>Rocade cuivre 56p</v>
          </cell>
          <cell r="E407" t="str">
            <v>ml</v>
          </cell>
          <cell r="F407">
            <v>0</v>
          </cell>
          <cell r="G407">
            <v>4.97</v>
          </cell>
          <cell r="H407">
            <v>994</v>
          </cell>
          <cell r="I407">
            <v>0</v>
          </cell>
          <cell r="K407" t="str">
            <v>Rocade cuivre 56p</v>
          </cell>
          <cell r="L407">
            <v>0</v>
          </cell>
          <cell r="M407">
            <v>4.97</v>
          </cell>
          <cell r="N407">
            <v>0</v>
          </cell>
          <cell r="S407">
            <v>3011</v>
          </cell>
        </row>
        <row r="408">
          <cell r="A408">
            <v>3012</v>
          </cell>
          <cell r="B408" t="str">
            <v>C</v>
          </cell>
          <cell r="D408" t="str">
            <v>Sous-total Alimentations issues du TGBT</v>
          </cell>
          <cell r="E408" t="str">
            <v>ens</v>
          </cell>
          <cell r="F408">
            <v>1</v>
          </cell>
          <cell r="I408">
            <v>0</v>
          </cell>
          <cell r="K408" t="str">
            <v>Sous-total Alimentations issues du TGBT</v>
          </cell>
          <cell r="L408">
            <v>1</v>
          </cell>
          <cell r="N408">
            <v>0</v>
          </cell>
          <cell r="S408">
            <v>3012</v>
          </cell>
        </row>
        <row r="409">
          <cell r="A409">
            <v>3013</v>
          </cell>
          <cell r="B409" t="str">
            <v>C</v>
          </cell>
          <cell r="C409" t="str">
            <v>A.1.3</v>
          </cell>
          <cell r="D409" t="str">
            <v>Alimentations issues du TGBT ondulé</v>
          </cell>
          <cell r="E409" t="str">
            <v>ens</v>
          </cell>
          <cell r="F409">
            <v>1</v>
          </cell>
          <cell r="G409">
            <v>7.18</v>
          </cell>
          <cell r="H409">
            <v>1579.6</v>
          </cell>
          <cell r="I409">
            <v>0</v>
          </cell>
          <cell r="K409" t="str">
            <v>Alimentations issues du TGBT ondulé</v>
          </cell>
          <cell r="L409">
            <v>1</v>
          </cell>
          <cell r="M409">
            <v>7.18</v>
          </cell>
          <cell r="N409">
            <v>0</v>
          </cell>
          <cell r="S409">
            <v>3013</v>
          </cell>
        </row>
        <row r="410">
          <cell r="A410">
            <v>3014</v>
          </cell>
          <cell r="B410" t="str">
            <v>C</v>
          </cell>
          <cell r="C410" t="str">
            <v>A.1.3.1</v>
          </cell>
          <cell r="D410" t="str">
            <v>Alimentation tableaux divisionnaires ondulés</v>
          </cell>
          <cell r="E410" t="str">
            <v>ens</v>
          </cell>
          <cell r="F410">
            <v>1</v>
          </cell>
          <cell r="G410">
            <v>4.97</v>
          </cell>
          <cell r="H410">
            <v>1093.4000000000001</v>
          </cell>
          <cell r="I410">
            <v>0</v>
          </cell>
          <cell r="K410" t="str">
            <v>Alimentation tableaux divisionnaires ondulés</v>
          </cell>
          <cell r="L410">
            <v>1</v>
          </cell>
          <cell r="M410">
            <v>4.97</v>
          </cell>
          <cell r="N410">
            <v>0</v>
          </cell>
          <cell r="S410">
            <v>3014</v>
          </cell>
        </row>
        <row r="411">
          <cell r="A411">
            <v>3015</v>
          </cell>
          <cell r="B411" t="str">
            <v>C</v>
          </cell>
          <cell r="D411" t="str">
            <v>Sous-total Alimentation tableaux divisionnaires ondulés</v>
          </cell>
          <cell r="E411" t="str">
            <v>ens</v>
          </cell>
          <cell r="F411">
            <v>1</v>
          </cell>
          <cell r="G411">
            <v>7318.5</v>
          </cell>
          <cell r="H411">
            <v>7318.5</v>
          </cell>
          <cell r="I411">
            <v>0</v>
          </cell>
          <cell r="K411" t="str">
            <v>Sous-total Alimentation tableaux divisionnaires ondulés</v>
          </cell>
          <cell r="L411">
            <v>1</v>
          </cell>
          <cell r="M411">
            <v>7318.5</v>
          </cell>
          <cell r="N411">
            <v>0</v>
          </cell>
          <cell r="S411">
            <v>3015</v>
          </cell>
        </row>
        <row r="412">
          <cell r="A412">
            <v>3016</v>
          </cell>
          <cell r="B412" t="str">
            <v>C</v>
          </cell>
          <cell r="C412" t="str">
            <v>A.1.1.2</v>
          </cell>
          <cell r="D412" t="str">
            <v>Sous-total Alimentations issues du TGBT ondulé</v>
          </cell>
          <cell r="E412" t="str">
            <v>ens</v>
          </cell>
          <cell r="F412">
            <v>1</v>
          </cell>
          <cell r="I412">
            <v>0</v>
          </cell>
          <cell r="K412" t="str">
            <v>Sous-total Alimentations issues du TGBT ondulé</v>
          </cell>
          <cell r="L412">
            <v>1</v>
          </cell>
          <cell r="N412">
            <v>0</v>
          </cell>
          <cell r="S412">
            <v>3016</v>
          </cell>
        </row>
        <row r="413">
          <cell r="A413">
            <v>3017</v>
          </cell>
          <cell r="B413" t="str">
            <v>C</v>
          </cell>
          <cell r="D413" t="str">
            <v>Sous-total Distribution principale</v>
          </cell>
          <cell r="E413" t="str">
            <v>ens</v>
          </cell>
          <cell r="F413">
            <v>2</v>
          </cell>
          <cell r="G413">
            <v>393.88</v>
          </cell>
          <cell r="H413">
            <v>11577</v>
          </cell>
          <cell r="I413">
            <v>0</v>
          </cell>
          <cell r="K413" t="str">
            <v>Sous-total Distribution principale</v>
          </cell>
          <cell r="L413">
            <v>2</v>
          </cell>
          <cell r="M413">
            <v>393.88</v>
          </cell>
          <cell r="N413">
            <v>0</v>
          </cell>
          <cell r="S413">
            <v>3017</v>
          </cell>
        </row>
        <row r="414">
          <cell r="A414">
            <v>3018</v>
          </cell>
          <cell r="B414" t="str">
            <v>C</v>
          </cell>
          <cell r="C414" t="str">
            <v>A.2</v>
          </cell>
          <cell r="D414" t="str">
            <v>Tableaux divisionnaires BT</v>
          </cell>
          <cell r="E414" t="str">
            <v>ens</v>
          </cell>
          <cell r="F414">
            <v>1</v>
          </cell>
          <cell r="G414">
            <v>825.81</v>
          </cell>
          <cell r="H414">
            <v>825.81</v>
          </cell>
          <cell r="I414">
            <v>0</v>
          </cell>
          <cell r="K414" t="str">
            <v>Tableaux divisionnaires BT</v>
          </cell>
          <cell r="L414">
            <v>1</v>
          </cell>
          <cell r="M414">
            <v>825.81</v>
          </cell>
          <cell r="N414">
            <v>0</v>
          </cell>
          <cell r="S414">
            <v>3018</v>
          </cell>
        </row>
        <row r="415">
          <cell r="A415">
            <v>3019</v>
          </cell>
          <cell r="B415" t="str">
            <v>C</v>
          </cell>
          <cell r="C415" t="str">
            <v>A.2.1</v>
          </cell>
          <cell r="D415" t="str">
            <v>Tableaux normaux</v>
          </cell>
          <cell r="E415" t="str">
            <v>ens</v>
          </cell>
          <cell r="F415">
            <v>1</v>
          </cell>
          <cell r="G415">
            <v>12.54</v>
          </cell>
          <cell r="H415">
            <v>12.54</v>
          </cell>
          <cell r="I415">
            <v>0</v>
          </cell>
          <cell r="K415" t="str">
            <v>Tableaux normaux</v>
          </cell>
          <cell r="L415">
            <v>1</v>
          </cell>
          <cell r="M415">
            <v>12.54</v>
          </cell>
          <cell r="N415">
            <v>0</v>
          </cell>
          <cell r="S415">
            <v>3019</v>
          </cell>
        </row>
        <row r="416">
          <cell r="A416">
            <v>3020</v>
          </cell>
          <cell r="B416" t="str">
            <v>C</v>
          </cell>
          <cell r="D416" t="str">
            <v>Tableau TD REHB N+1</v>
          </cell>
          <cell r="E416" t="str">
            <v>ens</v>
          </cell>
          <cell r="F416">
            <v>1</v>
          </cell>
          <cell r="G416">
            <v>16875.29</v>
          </cell>
          <cell r="H416">
            <v>16875.29</v>
          </cell>
          <cell r="I416">
            <v>16875.29</v>
          </cell>
          <cell r="K416" t="str">
            <v>Tableau TD REHB N+1</v>
          </cell>
          <cell r="L416">
            <v>1</v>
          </cell>
          <cell r="M416">
            <v>16875.29</v>
          </cell>
          <cell r="N416">
            <v>0</v>
          </cell>
          <cell r="S416">
            <v>3020</v>
          </cell>
        </row>
        <row r="417">
          <cell r="A417">
            <v>3021</v>
          </cell>
          <cell r="B417" t="str">
            <v>C</v>
          </cell>
          <cell r="C417" t="str">
            <v>A.1.1.3</v>
          </cell>
          <cell r="D417" t="str">
            <v>Tableau TD REHB N+2</v>
          </cell>
          <cell r="E417" t="str">
            <v>ens</v>
          </cell>
          <cell r="F417">
            <v>1</v>
          </cell>
          <cell r="G417">
            <v>17543.900000000001</v>
          </cell>
          <cell r="H417">
            <v>17543.900000000001</v>
          </cell>
          <cell r="I417">
            <v>17543.900000000001</v>
          </cell>
          <cell r="K417" t="str">
            <v>Tableau TD REHB N+2</v>
          </cell>
          <cell r="L417">
            <v>1</v>
          </cell>
          <cell r="M417">
            <v>17543.900000000001</v>
          </cell>
          <cell r="N417">
            <v>0</v>
          </cell>
          <cell r="S417">
            <v>3021</v>
          </cell>
        </row>
        <row r="418">
          <cell r="A418">
            <v>3022</v>
          </cell>
          <cell r="B418" t="str">
            <v>C</v>
          </cell>
          <cell r="D418" t="str">
            <v>Sous-total Tableaux normaux</v>
          </cell>
          <cell r="E418" t="str">
            <v>ens</v>
          </cell>
          <cell r="F418">
            <v>1</v>
          </cell>
          <cell r="G418">
            <v>34419.19</v>
          </cell>
          <cell r="H418">
            <v>34419.19</v>
          </cell>
          <cell r="I418">
            <v>0</v>
          </cell>
          <cell r="K418" t="str">
            <v>Sous-total Tableaux normaux</v>
          </cell>
          <cell r="L418">
            <v>48</v>
          </cell>
          <cell r="M418">
            <v>34419.19</v>
          </cell>
          <cell r="N418">
            <v>0</v>
          </cell>
          <cell r="S418">
            <v>3022</v>
          </cell>
        </row>
        <row r="419">
          <cell r="A419">
            <v>3023</v>
          </cell>
          <cell r="B419" t="str">
            <v>C</v>
          </cell>
          <cell r="C419" t="str">
            <v>A.2.2</v>
          </cell>
          <cell r="D419" t="str">
            <v>Tableaux ondulés</v>
          </cell>
          <cell r="E419" t="str">
            <v>ens</v>
          </cell>
          <cell r="F419">
            <v>1</v>
          </cell>
          <cell r="G419">
            <v>225.54</v>
          </cell>
          <cell r="H419">
            <v>225.54</v>
          </cell>
          <cell r="I419">
            <v>0</v>
          </cell>
          <cell r="K419" t="str">
            <v>Tableaux ondulés</v>
          </cell>
          <cell r="L419">
            <v>1</v>
          </cell>
          <cell r="M419">
            <v>225.54</v>
          </cell>
          <cell r="N419">
            <v>0</v>
          </cell>
          <cell r="S419">
            <v>3023</v>
          </cell>
        </row>
        <row r="420">
          <cell r="A420">
            <v>3024</v>
          </cell>
          <cell r="B420" t="str">
            <v>C</v>
          </cell>
          <cell r="D420" t="str">
            <v>Tableau TD REHB N+1OND</v>
          </cell>
          <cell r="E420" t="str">
            <v>ens</v>
          </cell>
          <cell r="F420">
            <v>1</v>
          </cell>
          <cell r="G420">
            <v>13366.51</v>
          </cell>
          <cell r="H420">
            <v>13366.51</v>
          </cell>
          <cell r="I420">
            <v>13366.51</v>
          </cell>
          <cell r="K420" t="str">
            <v>Tableau TD REHB N+1OND</v>
          </cell>
          <cell r="L420">
            <v>1</v>
          </cell>
          <cell r="M420">
            <v>13366.51</v>
          </cell>
          <cell r="N420">
            <v>0</v>
          </cell>
          <cell r="S420">
            <v>3024</v>
          </cell>
        </row>
        <row r="421">
          <cell r="A421">
            <v>3025</v>
          </cell>
          <cell r="B421" t="str">
            <v>C</v>
          </cell>
          <cell r="D421" t="str">
            <v>Tableau TD REHB N+2 OND</v>
          </cell>
          <cell r="E421" t="str">
            <v>ens</v>
          </cell>
          <cell r="F421">
            <v>1</v>
          </cell>
          <cell r="G421">
            <v>11583.55</v>
          </cell>
          <cell r="H421">
            <v>11583.55</v>
          </cell>
          <cell r="I421">
            <v>11583.55</v>
          </cell>
          <cell r="K421" t="str">
            <v>Tableau TD REHB N+2 OND</v>
          </cell>
          <cell r="L421">
            <v>1</v>
          </cell>
          <cell r="M421">
            <v>11583.55</v>
          </cell>
          <cell r="N421">
            <v>0</v>
          </cell>
          <cell r="S421">
            <v>3025</v>
          </cell>
        </row>
        <row r="422">
          <cell r="A422">
            <v>3026</v>
          </cell>
          <cell r="B422" t="str">
            <v>C</v>
          </cell>
          <cell r="D422" t="str">
            <v>Sous-total Tableaux ondulés</v>
          </cell>
          <cell r="E422" t="str">
            <v>ens</v>
          </cell>
          <cell r="F422">
            <v>1</v>
          </cell>
          <cell r="G422">
            <v>24950.06</v>
          </cell>
          <cell r="H422">
            <v>24950.06</v>
          </cell>
          <cell r="I422">
            <v>0</v>
          </cell>
          <cell r="K422" t="str">
            <v>Sous-total Tableaux ondulés</v>
          </cell>
          <cell r="L422">
            <v>0</v>
          </cell>
          <cell r="M422">
            <v>24950.06</v>
          </cell>
          <cell r="N422">
            <v>0</v>
          </cell>
          <cell r="S422">
            <v>3026</v>
          </cell>
        </row>
        <row r="423">
          <cell r="A423">
            <v>3027</v>
          </cell>
          <cell r="B423" t="str">
            <v>C</v>
          </cell>
          <cell r="C423" t="str">
            <v>A.1.2</v>
          </cell>
          <cell r="D423" t="str">
            <v>Sous-total Tableaux divisionnaires BT</v>
          </cell>
          <cell r="E423" t="str">
            <v>ens</v>
          </cell>
          <cell r="F423">
            <v>1</v>
          </cell>
          <cell r="H423">
            <v>59369.25</v>
          </cell>
          <cell r="I423">
            <v>0</v>
          </cell>
          <cell r="K423" t="str">
            <v>Sous-total Tableaux divisionnaires BT</v>
          </cell>
          <cell r="L423">
            <v>1</v>
          </cell>
          <cell r="N423">
            <v>0</v>
          </cell>
          <cell r="S423">
            <v>3027</v>
          </cell>
        </row>
        <row r="424">
          <cell r="A424">
            <v>3028</v>
          </cell>
          <cell r="B424" t="str">
            <v>C</v>
          </cell>
          <cell r="C424" t="str">
            <v>A.3</v>
          </cell>
          <cell r="D424" t="str">
            <v>Distribution divisionnaire</v>
          </cell>
          <cell r="F424">
            <v>0</v>
          </cell>
          <cell r="I424">
            <v>0</v>
          </cell>
          <cell r="K424" t="str">
            <v>Distribution divisionnaire</v>
          </cell>
          <cell r="L424">
            <v>0</v>
          </cell>
          <cell r="N424">
            <v>0</v>
          </cell>
          <cell r="S424">
            <v>3028</v>
          </cell>
        </row>
        <row r="425">
          <cell r="A425">
            <v>3029</v>
          </cell>
          <cell r="B425" t="str">
            <v>C</v>
          </cell>
          <cell r="C425" t="str">
            <v>A.3.1</v>
          </cell>
          <cell r="D425" t="str">
            <v>Détails des prestations</v>
          </cell>
          <cell r="E425" t="str">
            <v>ens</v>
          </cell>
          <cell r="F425">
            <v>1</v>
          </cell>
          <cell r="G425">
            <v>49.6</v>
          </cell>
          <cell r="H425">
            <v>5356.8</v>
          </cell>
          <cell r="I425">
            <v>0</v>
          </cell>
          <cell r="K425" t="str">
            <v>Détails des prestations</v>
          </cell>
          <cell r="M425">
            <v>49.6</v>
          </cell>
          <cell r="N425">
            <v>0</v>
          </cell>
          <cell r="S425">
            <v>3029</v>
          </cell>
        </row>
        <row r="426">
          <cell r="A426">
            <v>3030</v>
          </cell>
          <cell r="B426" t="str">
            <v>C</v>
          </cell>
          <cell r="D426" t="str">
            <v>Câblages secondaires</v>
          </cell>
          <cell r="E426" t="str">
            <v>ens</v>
          </cell>
          <cell r="F426">
            <v>1</v>
          </cell>
          <cell r="G426">
            <v>77637.16</v>
          </cell>
          <cell r="H426">
            <v>77637.16</v>
          </cell>
          <cell r="I426">
            <v>77637.16</v>
          </cell>
          <cell r="K426" t="str">
            <v>Câblages secondaires</v>
          </cell>
          <cell r="L426">
            <v>1</v>
          </cell>
          <cell r="M426">
            <v>23291.148000000001</v>
          </cell>
          <cell r="N426">
            <v>23291.148000000001</v>
          </cell>
          <cell r="S426">
            <v>3030</v>
          </cell>
        </row>
        <row r="427">
          <cell r="A427">
            <v>3031</v>
          </cell>
          <cell r="B427" t="str">
            <v>C</v>
          </cell>
          <cell r="D427" t="str">
            <v>Sous-total Distribution divisionnaire</v>
          </cell>
          <cell r="E427" t="str">
            <v>ml</v>
          </cell>
          <cell r="F427">
            <v>537</v>
          </cell>
          <cell r="G427">
            <v>25.33</v>
          </cell>
          <cell r="H427">
            <v>77637.16</v>
          </cell>
          <cell r="I427">
            <v>0</v>
          </cell>
          <cell r="K427" t="str">
            <v>Sous-total Distribution divisionnaire</v>
          </cell>
          <cell r="L427">
            <v>1210</v>
          </cell>
          <cell r="M427">
            <v>25.33</v>
          </cell>
          <cell r="N427">
            <v>0</v>
          </cell>
          <cell r="S427">
            <v>3031</v>
          </cell>
        </row>
        <row r="428">
          <cell r="A428">
            <v>3032</v>
          </cell>
          <cell r="B428" t="str">
            <v>C</v>
          </cell>
          <cell r="C428" t="str">
            <v>A.4</v>
          </cell>
          <cell r="D428" t="str">
            <v>Equipements</v>
          </cell>
          <cell r="E428" t="str">
            <v>ml</v>
          </cell>
          <cell r="F428">
            <v>1600</v>
          </cell>
          <cell r="G428">
            <v>6.98</v>
          </cell>
          <cell r="H428">
            <v>11168</v>
          </cell>
          <cell r="I428">
            <v>0</v>
          </cell>
          <cell r="K428" t="str">
            <v>Equipements</v>
          </cell>
          <cell r="M428">
            <v>6.98</v>
          </cell>
          <cell r="N428">
            <v>0</v>
          </cell>
          <cell r="S428">
            <v>3032</v>
          </cell>
        </row>
        <row r="429">
          <cell r="A429">
            <v>3033</v>
          </cell>
          <cell r="B429" t="str">
            <v>C</v>
          </cell>
          <cell r="C429" t="str">
            <v>A.4.1</v>
          </cell>
          <cell r="D429" t="str">
            <v>Eclairage normal</v>
          </cell>
          <cell r="E429" t="str">
            <v>ens</v>
          </cell>
          <cell r="F429">
            <v>1</v>
          </cell>
          <cell r="G429">
            <v>442.2</v>
          </cell>
          <cell r="H429">
            <v>442.2</v>
          </cell>
          <cell r="I429">
            <v>0</v>
          </cell>
          <cell r="K429" t="str">
            <v>Eclairage normal</v>
          </cell>
          <cell r="M429">
            <v>442.2</v>
          </cell>
          <cell r="N429">
            <v>0</v>
          </cell>
          <cell r="S429">
            <v>3033</v>
          </cell>
        </row>
        <row r="430">
          <cell r="A430">
            <v>3034</v>
          </cell>
          <cell r="B430" t="str">
            <v>C</v>
          </cell>
          <cell r="D430" t="str">
            <v>Eclairage de veille</v>
          </cell>
          <cell r="E430" t="str">
            <v>ens</v>
          </cell>
          <cell r="F430">
            <v>2</v>
          </cell>
          <cell r="G430">
            <v>78.86</v>
          </cell>
          <cell r="H430">
            <v>157.72</v>
          </cell>
          <cell r="I430">
            <v>157.72</v>
          </cell>
          <cell r="K430" t="str">
            <v>Eclairage de veille</v>
          </cell>
          <cell r="L430">
            <v>0</v>
          </cell>
          <cell r="M430">
            <v>78.86</v>
          </cell>
          <cell r="N430">
            <v>0</v>
          </cell>
          <cell r="S430">
            <v>3034</v>
          </cell>
        </row>
        <row r="431">
          <cell r="A431">
            <v>3035</v>
          </cell>
          <cell r="B431" t="str">
            <v>C</v>
          </cell>
          <cell r="D431" t="str">
            <v>Appareil fluo étanche type PARK Choc 2x36W</v>
          </cell>
          <cell r="E431" t="str">
            <v>u</v>
          </cell>
          <cell r="F431">
            <v>27</v>
          </cell>
          <cell r="G431">
            <v>48.49</v>
          </cell>
          <cell r="H431">
            <v>1309.23</v>
          </cell>
          <cell r="I431">
            <v>1309.23</v>
          </cell>
          <cell r="K431" t="str">
            <v>Appareil fluo étanche type PARK Choc 2x36W</v>
          </cell>
          <cell r="L431">
            <v>153</v>
          </cell>
          <cell r="M431">
            <v>48.49</v>
          </cell>
          <cell r="N431">
            <v>0</v>
          </cell>
          <cell r="S431">
            <v>3035</v>
          </cell>
        </row>
        <row r="432">
          <cell r="A432">
            <v>3036</v>
          </cell>
          <cell r="B432" t="str">
            <v>C</v>
          </cell>
          <cell r="D432" t="str">
            <v>Encastré 600*600 3*14 W basse luminance</v>
          </cell>
          <cell r="E432" t="str">
            <v>u</v>
          </cell>
          <cell r="F432">
            <v>16</v>
          </cell>
          <cell r="G432">
            <v>84.81</v>
          </cell>
          <cell r="H432">
            <v>1356.96</v>
          </cell>
          <cell r="I432">
            <v>1356.96</v>
          </cell>
          <cell r="K432" t="str">
            <v>Encastré 600*600 3*14 W basse luminance</v>
          </cell>
          <cell r="L432">
            <v>1218</v>
          </cell>
          <cell r="M432">
            <v>84.81</v>
          </cell>
          <cell r="N432">
            <v>0</v>
          </cell>
          <cell r="S432">
            <v>3036</v>
          </cell>
        </row>
        <row r="433">
          <cell r="A433">
            <v>3037</v>
          </cell>
          <cell r="B433" t="str">
            <v>C</v>
          </cell>
          <cell r="D433" t="str">
            <v>Encastré 600*600 3*14 W basse luminance " Polycarbonate"</v>
          </cell>
          <cell r="E433" t="str">
            <v>u</v>
          </cell>
          <cell r="F433">
            <v>13</v>
          </cell>
          <cell r="G433">
            <v>84.81</v>
          </cell>
          <cell r="H433">
            <v>1102.53</v>
          </cell>
          <cell r="I433">
            <v>1102.53</v>
          </cell>
          <cell r="K433" t="str">
            <v>Encastré 600*600 3*14 W basse luminance " Polycarbonate"</v>
          </cell>
          <cell r="M433">
            <v>84.81</v>
          </cell>
          <cell r="N433">
            <v>0</v>
          </cell>
          <cell r="S433">
            <v>3037</v>
          </cell>
        </row>
        <row r="434">
          <cell r="A434">
            <v>3038</v>
          </cell>
          <cell r="B434" t="str">
            <v>C</v>
          </cell>
          <cell r="D434" t="str">
            <v>Downlight Philips Fugato 2 *26W (Circulations-vestiaires-Salles communes)</v>
          </cell>
          <cell r="E434" t="str">
            <v>u</v>
          </cell>
          <cell r="F434">
            <v>8</v>
          </cell>
          <cell r="G434">
            <v>71.84</v>
          </cell>
          <cell r="H434">
            <v>574.72</v>
          </cell>
          <cell r="I434">
            <v>574.72</v>
          </cell>
          <cell r="K434" t="str">
            <v>Downlight Philips Fugato 2 *26W (Circulations-vestiaires-Salles communes)</v>
          </cell>
          <cell r="M434">
            <v>71.84</v>
          </cell>
          <cell r="N434">
            <v>0</v>
          </cell>
          <cell r="S434">
            <v>3038</v>
          </cell>
        </row>
        <row r="435">
          <cell r="A435">
            <v>3039</v>
          </cell>
          <cell r="B435" t="str">
            <v>C</v>
          </cell>
          <cell r="D435" t="str">
            <v>Downlight 2*26 W Gradable (Détente)</v>
          </cell>
          <cell r="E435" t="str">
            <v>u</v>
          </cell>
          <cell r="F435">
            <v>18</v>
          </cell>
          <cell r="G435">
            <v>95.29</v>
          </cell>
          <cell r="H435">
            <v>1715.22</v>
          </cell>
          <cell r="I435">
            <v>1715.22</v>
          </cell>
          <cell r="K435" t="str">
            <v>Downlight 2*26 W Gradable (Détente)</v>
          </cell>
          <cell r="L435">
            <v>1</v>
          </cell>
          <cell r="M435">
            <v>95.29</v>
          </cell>
          <cell r="N435">
            <v>0</v>
          </cell>
          <cell r="S435">
            <v>3039</v>
          </cell>
        </row>
        <row r="436">
          <cell r="A436">
            <v>3040</v>
          </cell>
          <cell r="B436" t="str">
            <v>C</v>
          </cell>
          <cell r="D436" t="str">
            <v>Spot TBT 'Salle de bain 35W 60°</v>
          </cell>
          <cell r="E436" t="str">
            <v>u</v>
          </cell>
          <cell r="F436">
            <v>49</v>
          </cell>
          <cell r="G436">
            <v>43.77</v>
          </cell>
          <cell r="H436">
            <v>2144.73</v>
          </cell>
          <cell r="I436">
            <v>2144.73</v>
          </cell>
          <cell r="K436" t="str">
            <v>Spot down light  1 x 18 watt</v>
          </cell>
          <cell r="L436">
            <v>38</v>
          </cell>
          <cell r="M436">
            <v>60.49</v>
          </cell>
          <cell r="N436">
            <v>2298.62</v>
          </cell>
          <cell r="S436">
            <v>3040</v>
          </cell>
        </row>
        <row r="437">
          <cell r="A437">
            <v>3041</v>
          </cell>
          <cell r="B437" t="str">
            <v>C</v>
          </cell>
          <cell r="C437" t="str">
            <v>A.1.3</v>
          </cell>
          <cell r="D437" t="str">
            <v>Luminaire salle de bain type fluo avec prise de courant</v>
          </cell>
          <cell r="E437" t="str">
            <v>u</v>
          </cell>
          <cell r="F437">
            <v>38</v>
          </cell>
          <cell r="G437">
            <v>125.69</v>
          </cell>
          <cell r="H437">
            <v>4776.22</v>
          </cell>
          <cell r="I437">
            <v>4776.22</v>
          </cell>
          <cell r="K437" t="str">
            <v>Luminaire salle de bain type fluo avec prise de courant</v>
          </cell>
          <cell r="L437">
            <v>38</v>
          </cell>
          <cell r="M437">
            <v>125.69</v>
          </cell>
          <cell r="N437">
            <v>4776.22</v>
          </cell>
          <cell r="S437">
            <v>3041</v>
          </cell>
        </row>
        <row r="438">
          <cell r="A438">
            <v>3042</v>
          </cell>
          <cell r="B438" t="str">
            <v>C</v>
          </cell>
          <cell r="C438" t="str">
            <v>A.4.2</v>
          </cell>
          <cell r="D438" t="str">
            <v>Eclairage de sécurité</v>
          </cell>
          <cell r="E438" t="str">
            <v>ens</v>
          </cell>
          <cell r="F438">
            <v>1</v>
          </cell>
          <cell r="I438">
            <v>0</v>
          </cell>
          <cell r="K438" t="str">
            <v>Eclairage de sécurité</v>
          </cell>
          <cell r="L438">
            <v>1</v>
          </cell>
          <cell r="N438">
            <v>0</v>
          </cell>
          <cell r="S438">
            <v>3042</v>
          </cell>
        </row>
        <row r="439">
          <cell r="A439">
            <v>3043</v>
          </cell>
          <cell r="B439" t="str">
            <v>C</v>
          </cell>
          <cell r="D439" t="str">
            <v>Bloc débrochable gestion intégrée 60 lm/5mn fluo (E)</v>
          </cell>
          <cell r="E439" t="str">
            <v>u</v>
          </cell>
          <cell r="F439">
            <v>28</v>
          </cell>
          <cell r="G439">
            <v>80.25</v>
          </cell>
          <cell r="H439">
            <v>2247</v>
          </cell>
          <cell r="I439">
            <v>2247</v>
          </cell>
          <cell r="K439" t="str">
            <v>Bloc débrochable gestion intégrée 60 lm/5mn fluo (E)</v>
          </cell>
          <cell r="L439">
            <v>1</v>
          </cell>
          <cell r="M439">
            <v>80.25</v>
          </cell>
          <cell r="N439">
            <v>0</v>
          </cell>
          <cell r="S439">
            <v>3043</v>
          </cell>
        </row>
        <row r="440">
          <cell r="A440">
            <v>3044</v>
          </cell>
          <cell r="B440" t="str">
            <v>C</v>
          </cell>
          <cell r="D440" t="str">
            <v>Télécommande éclairage de sécurité à intégrer dans TD</v>
          </cell>
          <cell r="E440" t="str">
            <v>u</v>
          </cell>
          <cell r="F440">
            <v>2</v>
          </cell>
          <cell r="G440">
            <v>44.11</v>
          </cell>
          <cell r="H440">
            <v>88.22</v>
          </cell>
          <cell r="I440">
            <v>88.22</v>
          </cell>
          <cell r="K440" t="str">
            <v>Télécommande éclairage de sécurité à intégrer dans TD</v>
          </cell>
          <cell r="L440">
            <v>1</v>
          </cell>
          <cell r="M440">
            <v>44.11</v>
          </cell>
          <cell r="N440">
            <v>0</v>
          </cell>
          <cell r="S440">
            <v>3044</v>
          </cell>
        </row>
        <row r="441">
          <cell r="A441">
            <v>3045</v>
          </cell>
          <cell r="B441" t="str">
            <v>C</v>
          </cell>
          <cell r="D441" t="str">
            <v>Sous-total Eclairage de sécurité</v>
          </cell>
          <cell r="E441" t="str">
            <v>ens</v>
          </cell>
          <cell r="F441">
            <v>1</v>
          </cell>
          <cell r="G441">
            <v>2335.2199999999998</v>
          </cell>
          <cell r="H441">
            <v>2335.2199999999998</v>
          </cell>
          <cell r="I441">
            <v>0</v>
          </cell>
          <cell r="K441" t="str">
            <v>Sous-total Eclairage de sécurité</v>
          </cell>
          <cell r="M441">
            <v>2335.2199999999998</v>
          </cell>
          <cell r="N441">
            <v>0</v>
          </cell>
          <cell r="S441">
            <v>3045</v>
          </cell>
        </row>
        <row r="442">
          <cell r="A442">
            <v>3046</v>
          </cell>
          <cell r="B442" t="str">
            <v>C</v>
          </cell>
          <cell r="C442" t="str">
            <v>A.4.3</v>
          </cell>
          <cell r="D442" t="str">
            <v>Petit appareillage</v>
          </cell>
          <cell r="E442" t="str">
            <v>ens</v>
          </cell>
          <cell r="F442">
            <v>1</v>
          </cell>
          <cell r="I442">
            <v>0</v>
          </cell>
          <cell r="K442" t="str">
            <v>Petit appareillage</v>
          </cell>
          <cell r="N442">
            <v>0</v>
          </cell>
          <cell r="S442">
            <v>3046</v>
          </cell>
        </row>
        <row r="443">
          <cell r="A443">
            <v>3047</v>
          </cell>
          <cell r="B443" t="str">
            <v>C</v>
          </cell>
          <cell r="C443" t="str">
            <v>A.4.3.1</v>
          </cell>
          <cell r="D443" t="str">
            <v>Prise de courant</v>
          </cell>
          <cell r="E443" t="str">
            <v>ens</v>
          </cell>
          <cell r="F443">
            <v>1</v>
          </cell>
          <cell r="G443">
            <v>10536.66</v>
          </cell>
          <cell r="H443">
            <v>10536.66</v>
          </cell>
          <cell r="I443">
            <v>0</v>
          </cell>
          <cell r="K443" t="str">
            <v>Prise de courant</v>
          </cell>
          <cell r="L443">
            <v>1</v>
          </cell>
          <cell r="M443">
            <v>10536.66</v>
          </cell>
          <cell r="N443">
            <v>0</v>
          </cell>
          <cell r="S443">
            <v>3047</v>
          </cell>
        </row>
        <row r="444">
          <cell r="A444">
            <v>3048</v>
          </cell>
          <cell r="B444" t="str">
            <v>C</v>
          </cell>
          <cell r="D444" t="str">
            <v>Mosaïc PC 2x16A+T complet</v>
          </cell>
          <cell r="E444" t="str">
            <v>ens</v>
          </cell>
          <cell r="F444">
            <v>271</v>
          </cell>
          <cell r="G444">
            <v>24.3</v>
          </cell>
          <cell r="H444">
            <v>6585.3</v>
          </cell>
          <cell r="I444">
            <v>6585.3</v>
          </cell>
          <cell r="K444" t="str">
            <v>Mosaïc PC 2x16A+T complet</v>
          </cell>
          <cell r="L444">
            <v>1</v>
          </cell>
          <cell r="M444">
            <v>24.3</v>
          </cell>
          <cell r="N444">
            <v>0</v>
          </cell>
          <cell r="S444">
            <v>3048</v>
          </cell>
        </row>
        <row r="445">
          <cell r="A445">
            <v>3049</v>
          </cell>
          <cell r="B445" t="str">
            <v>C</v>
          </cell>
          <cell r="C445" t="str">
            <v>A.1.3.2</v>
          </cell>
          <cell r="D445" t="str">
            <v>Mosaïc PC 2x16A+T détrompeur complet</v>
          </cell>
          <cell r="E445" t="str">
            <v>ens</v>
          </cell>
          <cell r="F445">
            <v>88</v>
          </cell>
          <cell r="G445">
            <v>32.44</v>
          </cell>
          <cell r="H445">
            <v>2854.72</v>
          </cell>
          <cell r="I445">
            <v>2854.72</v>
          </cell>
          <cell r="K445" t="str">
            <v>Mosaïc PC 2x16A+T détrompeur complet</v>
          </cell>
          <cell r="L445">
            <v>1</v>
          </cell>
          <cell r="M445">
            <v>32.44</v>
          </cell>
          <cell r="N445">
            <v>0</v>
          </cell>
          <cell r="S445">
            <v>3049</v>
          </cell>
        </row>
        <row r="446">
          <cell r="A446">
            <v>3050</v>
          </cell>
          <cell r="B446" t="str">
            <v>C</v>
          </cell>
          <cell r="D446" t="str">
            <v>Prise PLEXO 2P+T 10/16A</v>
          </cell>
          <cell r="E446" t="str">
            <v>u</v>
          </cell>
          <cell r="F446">
            <v>33</v>
          </cell>
          <cell r="G446">
            <v>26.64</v>
          </cell>
          <cell r="H446">
            <v>879.12</v>
          </cell>
          <cell r="I446">
            <v>879.12</v>
          </cell>
          <cell r="K446" t="str">
            <v>Prise PLEXO 2P+T 10/16A</v>
          </cell>
          <cell r="L446">
            <v>681</v>
          </cell>
          <cell r="M446">
            <v>26.64</v>
          </cell>
          <cell r="N446">
            <v>0</v>
          </cell>
          <cell r="S446">
            <v>3050</v>
          </cell>
        </row>
        <row r="447">
          <cell r="A447">
            <v>3051</v>
          </cell>
          <cell r="B447" t="str">
            <v>C</v>
          </cell>
          <cell r="D447" t="str">
            <v>PC 2x20+T domestique</v>
          </cell>
          <cell r="E447" t="str">
            <v>u</v>
          </cell>
          <cell r="F447">
            <v>5</v>
          </cell>
          <cell r="G447">
            <v>35.67</v>
          </cell>
          <cell r="H447">
            <v>178.35</v>
          </cell>
          <cell r="I447">
            <v>178.35000000000002</v>
          </cell>
          <cell r="K447" t="str">
            <v>PC 2x20+T domestique</v>
          </cell>
          <cell r="L447">
            <v>11</v>
          </cell>
          <cell r="M447">
            <v>35.67</v>
          </cell>
          <cell r="N447">
            <v>0</v>
          </cell>
          <cell r="S447">
            <v>3051</v>
          </cell>
        </row>
        <row r="448">
          <cell r="A448">
            <v>3052</v>
          </cell>
          <cell r="B448" t="str">
            <v>C</v>
          </cell>
          <cell r="D448" t="str">
            <v>PC 2x32+T domestique</v>
          </cell>
          <cell r="E448" t="str">
            <v>u</v>
          </cell>
          <cell r="F448">
            <v>2</v>
          </cell>
          <cell r="G448">
            <v>44.13</v>
          </cell>
          <cell r="H448">
            <v>88.26</v>
          </cell>
          <cell r="I448">
            <v>88.26</v>
          </cell>
          <cell r="K448" t="str">
            <v>PC 2x32+T domestique</v>
          </cell>
          <cell r="M448">
            <v>44.13</v>
          </cell>
          <cell r="N448">
            <v>0</v>
          </cell>
          <cell r="S448">
            <v>3052</v>
          </cell>
        </row>
        <row r="449">
          <cell r="A449">
            <v>3053</v>
          </cell>
          <cell r="B449" t="str">
            <v>C</v>
          </cell>
          <cell r="D449" t="str">
            <v>Boîtes encastrement</v>
          </cell>
          <cell r="E449" t="str">
            <v>ens</v>
          </cell>
          <cell r="F449">
            <v>1</v>
          </cell>
          <cell r="G449">
            <v>3470.26</v>
          </cell>
          <cell r="H449">
            <v>3470.26</v>
          </cell>
          <cell r="I449">
            <v>3470.26</v>
          </cell>
          <cell r="K449" t="str">
            <v>Boîtes encastrement</v>
          </cell>
          <cell r="L449">
            <v>40</v>
          </cell>
          <cell r="M449">
            <v>3470.26</v>
          </cell>
          <cell r="N449">
            <v>0</v>
          </cell>
          <cell r="S449">
            <v>3053</v>
          </cell>
        </row>
        <row r="450">
          <cell r="A450">
            <v>3054</v>
          </cell>
          <cell r="B450" t="str">
            <v>C</v>
          </cell>
          <cell r="D450" t="str">
            <v>Sous-total Prise de courant</v>
          </cell>
          <cell r="E450" t="str">
            <v>ens</v>
          </cell>
          <cell r="F450">
            <v>1</v>
          </cell>
          <cell r="G450">
            <v>14056.01</v>
          </cell>
          <cell r="H450">
            <v>14056.01</v>
          </cell>
          <cell r="I450">
            <v>0</v>
          </cell>
          <cell r="K450" t="str">
            <v>Sous-total Prise de courant</v>
          </cell>
          <cell r="L450">
            <v>1</v>
          </cell>
          <cell r="M450">
            <v>14056.01</v>
          </cell>
          <cell r="N450">
            <v>0</v>
          </cell>
          <cell r="S450">
            <v>3054</v>
          </cell>
        </row>
        <row r="451">
          <cell r="A451">
            <v>3055</v>
          </cell>
          <cell r="B451" t="str">
            <v>C</v>
          </cell>
          <cell r="C451" t="str">
            <v>A.4.3.2</v>
          </cell>
          <cell r="D451" t="str">
            <v>Commande d'eclairage</v>
          </cell>
          <cell r="E451" t="str">
            <v>ens</v>
          </cell>
          <cell r="F451">
            <v>1</v>
          </cell>
          <cell r="G451">
            <v>57.69</v>
          </cell>
          <cell r="H451">
            <v>1730.7</v>
          </cell>
          <cell r="I451">
            <v>0</v>
          </cell>
          <cell r="K451" t="str">
            <v>Commande d'eclairage</v>
          </cell>
          <cell r="L451">
            <v>1</v>
          </cell>
          <cell r="M451">
            <v>57.69</v>
          </cell>
          <cell r="N451">
            <v>0</v>
          </cell>
          <cell r="S451">
            <v>3055</v>
          </cell>
        </row>
        <row r="452">
          <cell r="A452">
            <v>3056</v>
          </cell>
          <cell r="B452" t="str">
            <v>C</v>
          </cell>
          <cell r="D452" t="str">
            <v>Mosaïc Inter SA ou va et vient complet</v>
          </cell>
          <cell r="E452" t="str">
            <v>u</v>
          </cell>
          <cell r="F452">
            <v>56</v>
          </cell>
          <cell r="G452">
            <v>22.87</v>
          </cell>
          <cell r="H452">
            <v>1280.72</v>
          </cell>
          <cell r="I452">
            <v>1280.72</v>
          </cell>
          <cell r="K452" t="str">
            <v>Mosaïc Inter SA ou va et vient complet</v>
          </cell>
          <cell r="L452">
            <v>6</v>
          </cell>
          <cell r="M452">
            <v>22.87</v>
          </cell>
          <cell r="N452">
            <v>0</v>
          </cell>
          <cell r="S452">
            <v>3056</v>
          </cell>
        </row>
        <row r="453">
          <cell r="A453">
            <v>3057</v>
          </cell>
          <cell r="B453" t="str">
            <v>C</v>
          </cell>
          <cell r="D453" t="str">
            <v>Variateur encastré</v>
          </cell>
          <cell r="E453" t="str">
            <v>u</v>
          </cell>
          <cell r="F453">
            <v>7</v>
          </cell>
          <cell r="G453">
            <v>42.61</v>
          </cell>
          <cell r="H453">
            <v>298.27</v>
          </cell>
          <cell r="I453">
            <v>298.27</v>
          </cell>
          <cell r="K453" t="str">
            <v>Variateur encastré</v>
          </cell>
          <cell r="L453">
            <v>70</v>
          </cell>
          <cell r="M453">
            <v>42.61</v>
          </cell>
          <cell r="N453">
            <v>0</v>
          </cell>
          <cell r="S453">
            <v>3057</v>
          </cell>
        </row>
        <row r="454">
          <cell r="A454">
            <v>3058</v>
          </cell>
          <cell r="B454" t="str">
            <v>C</v>
          </cell>
          <cell r="D454" t="str">
            <v>Détecteur de mouvement plafonnier Legrand référence 48806</v>
          </cell>
          <cell r="E454" t="str">
            <v>u</v>
          </cell>
          <cell r="F454">
            <v>38</v>
          </cell>
          <cell r="G454">
            <v>97.99</v>
          </cell>
          <cell r="H454">
            <v>3723.62</v>
          </cell>
          <cell r="I454">
            <v>3723.62</v>
          </cell>
          <cell r="K454" t="str">
            <v>Détecteur de mouvement plafonnier Legrand référence 48806</v>
          </cell>
          <cell r="L454">
            <v>38</v>
          </cell>
          <cell r="M454">
            <v>97.99</v>
          </cell>
          <cell r="N454">
            <v>3723.62</v>
          </cell>
          <cell r="S454">
            <v>3058</v>
          </cell>
        </row>
        <row r="455">
          <cell r="A455">
            <v>3059</v>
          </cell>
          <cell r="B455" t="str">
            <v>C</v>
          </cell>
          <cell r="D455" t="str">
            <v>Inter Plexo IP 55 Va-et-Vient</v>
          </cell>
          <cell r="E455" t="str">
            <v>u</v>
          </cell>
          <cell r="F455">
            <v>25</v>
          </cell>
          <cell r="G455">
            <v>29.35</v>
          </cell>
          <cell r="H455">
            <v>733.75</v>
          </cell>
          <cell r="I455">
            <v>733.75</v>
          </cell>
          <cell r="K455" t="str">
            <v>Inter Plexo IP 55 Va-et-Vient</v>
          </cell>
          <cell r="L455">
            <v>58</v>
          </cell>
          <cell r="M455">
            <v>29.35</v>
          </cell>
          <cell r="N455">
            <v>0</v>
          </cell>
          <cell r="S455">
            <v>3059</v>
          </cell>
        </row>
        <row r="456">
          <cell r="A456">
            <v>3060</v>
          </cell>
          <cell r="B456" t="str">
            <v>C</v>
          </cell>
          <cell r="D456" t="str">
            <v>Mosaïc commande montée / descente volet roulant</v>
          </cell>
          <cell r="E456" t="str">
            <v>u</v>
          </cell>
          <cell r="F456">
            <v>80</v>
          </cell>
          <cell r="G456">
            <v>22.87</v>
          </cell>
          <cell r="H456">
            <v>1829.6</v>
          </cell>
          <cell r="I456">
            <v>1829.6000000000001</v>
          </cell>
          <cell r="K456" t="str">
            <v>Mosaïc commande montée / descente volet roulant</v>
          </cell>
          <cell r="L456">
            <v>5</v>
          </cell>
          <cell r="M456">
            <v>22.87</v>
          </cell>
          <cell r="N456">
            <v>0</v>
          </cell>
          <cell r="S456">
            <v>3060</v>
          </cell>
        </row>
        <row r="457">
          <cell r="A457">
            <v>3061</v>
          </cell>
          <cell r="B457" t="str">
            <v>C</v>
          </cell>
          <cell r="D457" t="str">
            <v>Detecteur de presence +voyant de report présence danc circulation</v>
          </cell>
          <cell r="E457" t="str">
            <v>ens</v>
          </cell>
          <cell r="F457">
            <v>2</v>
          </cell>
          <cell r="G457">
            <v>138.11000000000001</v>
          </cell>
          <cell r="H457">
            <v>276.22000000000003</v>
          </cell>
          <cell r="I457">
            <v>276.22000000000003</v>
          </cell>
          <cell r="K457" t="str">
            <v>Detecteur de presence +voyant de report présence danc circulation</v>
          </cell>
          <cell r="L457">
            <v>70</v>
          </cell>
          <cell r="M457">
            <v>138.11000000000001</v>
          </cell>
          <cell r="N457">
            <v>0</v>
          </cell>
          <cell r="S457">
            <v>3061</v>
          </cell>
        </row>
        <row r="458">
          <cell r="A458">
            <v>3062</v>
          </cell>
          <cell r="B458" t="str">
            <v>C</v>
          </cell>
          <cell r="D458" t="str">
            <v>Sous-total Commande d'eclairage</v>
          </cell>
          <cell r="E458" t="str">
            <v>ens</v>
          </cell>
          <cell r="F458">
            <v>1</v>
          </cell>
          <cell r="G458">
            <v>8142.18</v>
          </cell>
          <cell r="H458">
            <v>8142.18</v>
          </cell>
          <cell r="I458">
            <v>0</v>
          </cell>
          <cell r="K458" t="str">
            <v>Sous-total Commande d'eclairage</v>
          </cell>
          <cell r="L458">
            <v>92</v>
          </cell>
          <cell r="M458">
            <v>8142.18</v>
          </cell>
          <cell r="N458">
            <v>0</v>
          </cell>
          <cell r="S458">
            <v>3062</v>
          </cell>
        </row>
        <row r="459">
          <cell r="A459">
            <v>3063</v>
          </cell>
          <cell r="B459" t="str">
            <v>C</v>
          </cell>
          <cell r="C459" t="str">
            <v>A.4.3.3</v>
          </cell>
          <cell r="D459" t="str">
            <v>Equipement divers</v>
          </cell>
          <cell r="E459" t="str">
            <v>ens</v>
          </cell>
          <cell r="F459">
            <v>1</v>
          </cell>
          <cell r="G459">
            <v>22.99</v>
          </cell>
          <cell r="H459">
            <v>643.72</v>
          </cell>
          <cell r="I459">
            <v>0</v>
          </cell>
          <cell r="K459" t="str">
            <v>Equipement divers</v>
          </cell>
          <cell r="L459">
            <v>28</v>
          </cell>
          <cell r="M459">
            <v>22.99</v>
          </cell>
          <cell r="N459">
            <v>0</v>
          </cell>
          <cell r="S459">
            <v>3063</v>
          </cell>
        </row>
        <row r="460">
          <cell r="A460">
            <v>3064</v>
          </cell>
          <cell r="B460" t="str">
            <v>C</v>
          </cell>
          <cell r="D460" t="str">
            <v>Alimentation attente 16A mono</v>
          </cell>
          <cell r="E460" t="str">
            <v>ens</v>
          </cell>
          <cell r="F460">
            <v>263</v>
          </cell>
          <cell r="G460">
            <v>118.35</v>
          </cell>
          <cell r="H460">
            <v>31126.05</v>
          </cell>
          <cell r="I460">
            <v>31126.05</v>
          </cell>
          <cell r="K460" t="str">
            <v>Alimentation attente 16A mono</v>
          </cell>
          <cell r="L460">
            <v>12</v>
          </cell>
          <cell r="M460">
            <v>118.35</v>
          </cell>
          <cell r="N460">
            <v>0</v>
          </cell>
          <cell r="S460">
            <v>3064</v>
          </cell>
        </row>
        <row r="461">
          <cell r="A461">
            <v>3065</v>
          </cell>
          <cell r="B461" t="str">
            <v>C</v>
          </cell>
          <cell r="D461" t="str">
            <v>Alimentation sèche mains</v>
          </cell>
          <cell r="E461" t="str">
            <v>ens</v>
          </cell>
          <cell r="F461">
            <v>22</v>
          </cell>
          <cell r="G461">
            <v>118.35</v>
          </cell>
          <cell r="H461">
            <v>2603.6999999999998</v>
          </cell>
          <cell r="I461">
            <v>2603.6999999999998</v>
          </cell>
          <cell r="K461" t="str">
            <v>Alimentation sèche mains</v>
          </cell>
          <cell r="L461">
            <v>38</v>
          </cell>
          <cell r="M461">
            <v>118.35</v>
          </cell>
          <cell r="N461">
            <v>4497.3</v>
          </cell>
          <cell r="R461">
            <v>38586.908000000003</v>
          </cell>
          <cell r="S461">
            <v>3065</v>
          </cell>
        </row>
        <row r="462">
          <cell r="A462">
            <v>3066</v>
          </cell>
          <cell r="B462" t="str">
            <v>C</v>
          </cell>
          <cell r="D462" t="str">
            <v>Alimentation système lève malades</v>
          </cell>
          <cell r="E462" t="str">
            <v>ens</v>
          </cell>
          <cell r="F462">
            <v>79</v>
          </cell>
          <cell r="G462">
            <v>118.35</v>
          </cell>
          <cell r="H462">
            <v>9349.65</v>
          </cell>
          <cell r="I462">
            <v>9349.65</v>
          </cell>
          <cell r="K462" t="str">
            <v>Alimentation système lève malades</v>
          </cell>
          <cell r="L462">
            <v>5</v>
          </cell>
          <cell r="M462">
            <v>118.35</v>
          </cell>
          <cell r="N462">
            <v>0</v>
          </cell>
          <cell r="S462">
            <v>3066</v>
          </cell>
        </row>
        <row r="463">
          <cell r="A463">
            <v>3067</v>
          </cell>
          <cell r="B463" t="str">
            <v>C</v>
          </cell>
          <cell r="D463" t="str">
            <v>Sous-total Equipement divers</v>
          </cell>
          <cell r="E463" t="str">
            <v>ens</v>
          </cell>
          <cell r="F463">
            <v>1</v>
          </cell>
          <cell r="G463">
            <v>43079.4</v>
          </cell>
          <cell r="H463">
            <v>43079.4</v>
          </cell>
          <cell r="I463">
            <v>0</v>
          </cell>
          <cell r="K463" t="str">
            <v>Sous-total Equipement divers</v>
          </cell>
          <cell r="L463">
            <v>6</v>
          </cell>
          <cell r="M463">
            <v>43079.4</v>
          </cell>
          <cell r="N463">
            <v>0</v>
          </cell>
          <cell r="S463">
            <v>3067</v>
          </cell>
        </row>
        <row r="464">
          <cell r="A464">
            <v>3068</v>
          </cell>
          <cell r="B464" t="str">
            <v>C</v>
          </cell>
          <cell r="C464" t="str">
            <v>A.4.3.4</v>
          </cell>
          <cell r="D464" t="str">
            <v>Gaines têtes de lit</v>
          </cell>
          <cell r="E464" t="str">
            <v>ens</v>
          </cell>
          <cell r="F464">
            <v>1</v>
          </cell>
          <cell r="G464">
            <v>22.99</v>
          </cell>
          <cell r="H464">
            <v>22.99</v>
          </cell>
          <cell r="I464">
            <v>0</v>
          </cell>
          <cell r="K464" t="str">
            <v>Gaines têtes de lit</v>
          </cell>
          <cell r="L464">
            <v>1</v>
          </cell>
          <cell r="M464">
            <v>22.99</v>
          </cell>
          <cell r="N464">
            <v>0</v>
          </cell>
          <cell r="S464">
            <v>3068</v>
          </cell>
        </row>
        <row r="465">
          <cell r="A465">
            <v>3069</v>
          </cell>
          <cell r="B465" t="str">
            <v>C</v>
          </cell>
          <cell r="D465" t="str">
            <v>Gaine tete de lit  1lit</v>
          </cell>
          <cell r="E465" t="str">
            <v>ens</v>
          </cell>
          <cell r="F465">
            <v>35</v>
          </cell>
          <cell r="G465">
            <v>914.27</v>
          </cell>
          <cell r="H465">
            <v>31999.45</v>
          </cell>
          <cell r="I465">
            <v>31999.45</v>
          </cell>
          <cell r="K465" t="str">
            <v>Gaine tete de lit  1lit</v>
          </cell>
          <cell r="L465">
            <v>1</v>
          </cell>
          <cell r="M465">
            <v>914.27</v>
          </cell>
          <cell r="N465">
            <v>0</v>
          </cell>
          <cell r="S465">
            <v>3069</v>
          </cell>
        </row>
        <row r="466">
          <cell r="A466">
            <v>3070</v>
          </cell>
          <cell r="B466" t="str">
            <v>C</v>
          </cell>
          <cell r="C466" t="str">
            <v>A.1.3.3</v>
          </cell>
          <cell r="D466" t="str">
            <v>Gaine tete de lit 2 lits</v>
          </cell>
          <cell r="E466" t="str">
            <v>ens</v>
          </cell>
          <cell r="F466">
            <v>3</v>
          </cell>
          <cell r="G466">
            <v>1374.32</v>
          </cell>
          <cell r="H466">
            <v>4122.96</v>
          </cell>
          <cell r="I466">
            <v>4122.96</v>
          </cell>
          <cell r="K466" t="str">
            <v>Gaine tete de lit 2 lits</v>
          </cell>
          <cell r="L466">
            <v>1</v>
          </cell>
          <cell r="M466">
            <v>1374.32</v>
          </cell>
          <cell r="N466">
            <v>0</v>
          </cell>
          <cell r="S466">
            <v>3070</v>
          </cell>
        </row>
        <row r="467">
          <cell r="A467">
            <v>3071</v>
          </cell>
          <cell r="B467" t="str">
            <v>C</v>
          </cell>
          <cell r="D467" t="str">
            <v>Sous-total Petit appareillage</v>
          </cell>
          <cell r="E467" t="str">
            <v>ens</v>
          </cell>
          <cell r="F467">
            <v>1</v>
          </cell>
          <cell r="G467">
            <v>101400</v>
          </cell>
          <cell r="H467">
            <v>101400</v>
          </cell>
          <cell r="I467">
            <v>0</v>
          </cell>
          <cell r="K467" t="str">
            <v>Sous-total Petit appareillage</v>
          </cell>
          <cell r="L467">
            <v>1</v>
          </cell>
          <cell r="M467">
            <v>101400</v>
          </cell>
          <cell r="N467">
            <v>0</v>
          </cell>
          <cell r="S467">
            <v>3071</v>
          </cell>
        </row>
        <row r="468">
          <cell r="A468">
            <v>3072</v>
          </cell>
          <cell r="B468" t="str">
            <v>C</v>
          </cell>
          <cell r="D468" t="str">
            <v>Sous-total Equipements</v>
          </cell>
          <cell r="E468" t="str">
            <v>ens</v>
          </cell>
          <cell r="F468">
            <v>1</v>
          </cell>
          <cell r="G468">
            <v>49415.199999999997</v>
          </cell>
          <cell r="H468">
            <v>116872.55</v>
          </cell>
          <cell r="I468">
            <v>0</v>
          </cell>
          <cell r="K468" t="str">
            <v>Sous-total Equipements</v>
          </cell>
          <cell r="L468">
            <v>1</v>
          </cell>
          <cell r="M468">
            <v>34467.101999999999</v>
          </cell>
          <cell r="N468">
            <v>0</v>
          </cell>
          <cell r="S468">
            <v>3072</v>
          </cell>
        </row>
        <row r="469">
          <cell r="A469">
            <v>3073</v>
          </cell>
          <cell r="B469" t="str">
            <v>C</v>
          </cell>
          <cell r="D469" t="str">
            <v>Sous-total Option 1: Réhabilitation Bâtiment BMT Existant Suivant fiche Locaux programme</v>
          </cell>
          <cell r="E469" t="str">
            <v>ens</v>
          </cell>
          <cell r="F469">
            <v>1</v>
          </cell>
          <cell r="G469">
            <v>8221.2000000000007</v>
          </cell>
          <cell r="H469">
            <v>265455.96000000002</v>
          </cell>
          <cell r="I469">
            <v>0</v>
          </cell>
          <cell r="J469">
            <v>265455.96000000002</v>
          </cell>
          <cell r="K469" t="str">
            <v>Sous-total Option 1: Réhabilitation Bâtiment BMT Existant Suivant fiche Locaux programme</v>
          </cell>
          <cell r="M469">
            <v>6165.9000000000005</v>
          </cell>
          <cell r="N469">
            <v>0</v>
          </cell>
          <cell r="O469">
            <v>38586.908000000003</v>
          </cell>
          <cell r="S469">
            <v>3073</v>
          </cell>
        </row>
        <row r="470">
          <cell r="A470">
            <v>3074</v>
          </cell>
          <cell r="B470" t="str">
            <v>A</v>
          </cell>
          <cell r="C470" t="str">
            <v>B</v>
          </cell>
          <cell r="D470" t="str">
            <v>VARIANTES 1 OPTION 1:</v>
          </cell>
          <cell r="E470" t="str">
            <v>Ens</v>
          </cell>
          <cell r="F470">
            <v>1</v>
          </cell>
          <cell r="G470">
            <v>4508.72</v>
          </cell>
          <cell r="H470">
            <v>4508.72</v>
          </cell>
          <cell r="I470">
            <v>0</v>
          </cell>
          <cell r="K470" t="str">
            <v>VARIANTES 1 OPTION 1:</v>
          </cell>
          <cell r="M470">
            <v>3381.54</v>
          </cell>
          <cell r="N470">
            <v>0</v>
          </cell>
          <cell r="S470">
            <v>3074</v>
          </cell>
        </row>
        <row r="471">
          <cell r="A471">
            <v>3075</v>
          </cell>
          <cell r="B471" t="str">
            <v>B</v>
          </cell>
          <cell r="C471" t="str">
            <v>B.1</v>
          </cell>
          <cell r="D471" t="str">
            <v>Adaptation Salle de bain</v>
          </cell>
          <cell r="E471" t="str">
            <v>ens</v>
          </cell>
          <cell r="I471">
            <v>0</v>
          </cell>
          <cell r="K471" t="str">
            <v>Adaptation Salle de bain</v>
          </cell>
          <cell r="L471">
            <v>1</v>
          </cell>
          <cell r="M471">
            <v>4964.1075000000001</v>
          </cell>
          <cell r="N471">
            <v>0</v>
          </cell>
          <cell r="S471">
            <v>3075</v>
          </cell>
        </row>
        <row r="472">
          <cell r="A472">
            <v>3076</v>
          </cell>
          <cell r="B472" t="str">
            <v>B</v>
          </cell>
          <cell r="D472" t="str">
            <v>Equipements à poser en lieu et place de l'existant.</v>
          </cell>
          <cell r="E472" t="str">
            <v>ens</v>
          </cell>
          <cell r="F472">
            <v>0</v>
          </cell>
          <cell r="I472">
            <v>0</v>
          </cell>
          <cell r="K472" t="str">
            <v>Equipements à poser en lieu et place de l'existant.</v>
          </cell>
          <cell r="L472">
            <v>0</v>
          </cell>
          <cell r="M472">
            <v>11489.034</v>
          </cell>
          <cell r="N472">
            <v>0</v>
          </cell>
          <cell r="S472">
            <v>3076</v>
          </cell>
        </row>
        <row r="473">
          <cell r="A473">
            <v>3077</v>
          </cell>
          <cell r="B473" t="str">
            <v>B</v>
          </cell>
          <cell r="D473" t="str">
            <v>La prestation ne comprend pas la dépose des équipements existants.</v>
          </cell>
          <cell r="E473" t="str">
            <v>ens</v>
          </cell>
          <cell r="I473">
            <v>0</v>
          </cell>
          <cell r="K473" t="str">
            <v>La prestation ne comprend pas la dépose des équipements existants.</v>
          </cell>
          <cell r="M473">
            <v>2055.3000000000002</v>
          </cell>
          <cell r="N473">
            <v>0</v>
          </cell>
          <cell r="S473">
            <v>3077</v>
          </cell>
        </row>
        <row r="474">
          <cell r="A474">
            <v>3078</v>
          </cell>
          <cell r="B474" t="str">
            <v>B</v>
          </cell>
          <cell r="D474" t="str">
            <v>Les câbles d'alimentation existants seront réutilisés.</v>
          </cell>
          <cell r="E474" t="str">
            <v>Ens</v>
          </cell>
          <cell r="I474">
            <v>0</v>
          </cell>
          <cell r="K474" t="str">
            <v>Les câbles d'alimentation existants seront réutilisés.</v>
          </cell>
          <cell r="M474">
            <v>1127.1800000000003</v>
          </cell>
          <cell r="N474">
            <v>0</v>
          </cell>
          <cell r="S474">
            <v>3078</v>
          </cell>
        </row>
        <row r="475">
          <cell r="A475">
            <v>3079</v>
          </cell>
          <cell r="C475" t="str">
            <v>A.1.3.4</v>
          </cell>
          <cell r="D475" t="str">
            <v>Cette prestation comprend le remplacement du luminaire existant, la pose d'un système de détection de présence et la pose d'un éclairage type Salle de Bain avec prise rasoir.</v>
          </cell>
          <cell r="E475" t="str">
            <v>ens</v>
          </cell>
          <cell r="F475">
            <v>1</v>
          </cell>
          <cell r="I475">
            <v>0</v>
          </cell>
          <cell r="K475" t="str">
            <v>Cette prestation comprend le remplacement du luminaire existant, la pose d'un système de détection de présence et la pose d'un éclairage type Salle de Bain avec prise rasoir.</v>
          </cell>
          <cell r="L475">
            <v>1</v>
          </cell>
          <cell r="N475">
            <v>0</v>
          </cell>
          <cell r="S475">
            <v>3079</v>
          </cell>
        </row>
        <row r="476">
          <cell r="A476">
            <v>3080</v>
          </cell>
          <cell r="B476" t="str">
            <v>A</v>
          </cell>
          <cell r="C476" t="str">
            <v>B.1.1</v>
          </cell>
          <cell r="D476" t="str">
            <v>Eclaire - PC - Détection de présence</v>
          </cell>
          <cell r="E476" t="str">
            <v>ens</v>
          </cell>
          <cell r="F476">
            <v>1</v>
          </cell>
          <cell r="G476">
            <v>10423.129999999999</v>
          </cell>
          <cell r="H476">
            <v>10423.129999999999</v>
          </cell>
          <cell r="I476">
            <v>0</v>
          </cell>
          <cell r="K476" t="str">
            <v>Eclaire - PC - Détection de présence</v>
          </cell>
          <cell r="L476">
            <v>1</v>
          </cell>
          <cell r="M476">
            <v>10423.129999999999</v>
          </cell>
          <cell r="N476">
            <v>0</v>
          </cell>
          <cell r="S476">
            <v>3080</v>
          </cell>
        </row>
        <row r="477">
          <cell r="A477">
            <v>3081</v>
          </cell>
          <cell r="B477" t="str">
            <v>A</v>
          </cell>
          <cell r="C477" t="str">
            <v>B.1.1.1</v>
          </cell>
          <cell r="D477" t="str">
            <v>Eclairage normal</v>
          </cell>
          <cell r="E477" t="str">
            <v>ens</v>
          </cell>
          <cell r="F477">
            <v>1</v>
          </cell>
          <cell r="G477">
            <v>6624.47</v>
          </cell>
          <cell r="H477">
            <v>6624.47</v>
          </cell>
          <cell r="I477">
            <v>0</v>
          </cell>
          <cell r="K477" t="str">
            <v>Eclairage normal</v>
          </cell>
          <cell r="L477">
            <v>1</v>
          </cell>
          <cell r="M477">
            <v>6624.47</v>
          </cell>
          <cell r="N477">
            <v>0</v>
          </cell>
          <cell r="S477">
            <v>3081</v>
          </cell>
        </row>
        <row r="478">
          <cell r="A478">
            <v>3082</v>
          </cell>
          <cell r="B478" t="str">
            <v>A</v>
          </cell>
          <cell r="D478" t="str">
            <v>Câblages secondaires</v>
          </cell>
          <cell r="E478" t="str">
            <v>ens</v>
          </cell>
          <cell r="F478">
            <v>1</v>
          </cell>
          <cell r="G478">
            <v>1472.88</v>
          </cell>
          <cell r="H478">
            <v>-1472.88</v>
          </cell>
          <cell r="I478">
            <v>1472.88</v>
          </cell>
          <cell r="K478" t="str">
            <v>Câblages secondaires</v>
          </cell>
          <cell r="L478">
            <v>1</v>
          </cell>
          <cell r="M478">
            <v>1472.88</v>
          </cell>
          <cell r="N478">
            <v>1472.88</v>
          </cell>
          <cell r="S478">
            <v>3082</v>
          </cell>
        </row>
        <row r="479">
          <cell r="A479">
            <v>3083</v>
          </cell>
          <cell r="B479" t="str">
            <v>A</v>
          </cell>
          <cell r="D479" t="str">
            <v>Spot TBT 'Salle de bain 35W 60°</v>
          </cell>
          <cell r="E479" t="str">
            <v>u</v>
          </cell>
          <cell r="F479">
            <v>38</v>
          </cell>
          <cell r="G479">
            <v>43.77</v>
          </cell>
          <cell r="H479">
            <v>-1663.26</v>
          </cell>
          <cell r="I479">
            <v>1663.2600000000002</v>
          </cell>
          <cell r="K479" t="str">
            <v>Spot down light  1 x 18 watt</v>
          </cell>
          <cell r="L479">
            <v>38</v>
          </cell>
          <cell r="M479">
            <v>43.77</v>
          </cell>
          <cell r="N479">
            <v>1663.2600000000002</v>
          </cell>
          <cell r="S479">
            <v>3083</v>
          </cell>
        </row>
        <row r="480">
          <cell r="A480">
            <v>3084</v>
          </cell>
          <cell r="D480" t="str">
            <v>Luminaire salle de bain type fluo avec prise de courant</v>
          </cell>
          <cell r="E480" t="str">
            <v>u</v>
          </cell>
          <cell r="F480">
            <v>38</v>
          </cell>
          <cell r="G480">
            <v>125.69</v>
          </cell>
          <cell r="H480">
            <v>-4776.22</v>
          </cell>
          <cell r="I480">
            <v>4776.22</v>
          </cell>
          <cell r="K480" t="str">
            <v>Luminaire salle de bain type fluo avec prise de courant</v>
          </cell>
          <cell r="L480">
            <v>38</v>
          </cell>
          <cell r="M480">
            <v>125.69</v>
          </cell>
          <cell r="N480">
            <v>4776.22</v>
          </cell>
          <cell r="S480">
            <v>3084</v>
          </cell>
        </row>
        <row r="481">
          <cell r="A481">
            <v>3085</v>
          </cell>
          <cell r="C481" t="str">
            <v>B.1.1.2</v>
          </cell>
          <cell r="D481" t="str">
            <v>Commande d'eclairage</v>
          </cell>
          <cell r="E481" t="str">
            <v>ens</v>
          </cell>
          <cell r="F481">
            <v>1</v>
          </cell>
          <cell r="I481">
            <v>0</v>
          </cell>
          <cell r="K481" t="str">
            <v>Commande d'eclairage</v>
          </cell>
          <cell r="L481">
            <v>1</v>
          </cell>
          <cell r="N481">
            <v>0</v>
          </cell>
          <cell r="S481">
            <v>3085</v>
          </cell>
        </row>
        <row r="482">
          <cell r="A482">
            <v>3086</v>
          </cell>
          <cell r="C482" t="str">
            <v>A.1.4</v>
          </cell>
          <cell r="D482" t="str">
            <v>Détecteur de mouvement plafonnier Legrand référence 48806</v>
          </cell>
          <cell r="E482" t="str">
            <v>u</v>
          </cell>
          <cell r="F482">
            <v>38</v>
          </cell>
          <cell r="G482">
            <v>97.99</v>
          </cell>
          <cell r="H482">
            <v>-3723.62</v>
          </cell>
          <cell r="I482">
            <v>3723.62</v>
          </cell>
          <cell r="K482" t="str">
            <v>Détecteur de mouvement plafonnier Legrand référence 48806</v>
          </cell>
          <cell r="L482">
            <v>38</v>
          </cell>
          <cell r="M482">
            <v>97.99</v>
          </cell>
          <cell r="N482">
            <v>3723.62</v>
          </cell>
          <cell r="S482">
            <v>3086</v>
          </cell>
        </row>
        <row r="483">
          <cell r="A483">
            <v>3087</v>
          </cell>
          <cell r="C483" t="str">
            <v>A.1.4.1</v>
          </cell>
          <cell r="D483" t="str">
            <v>sous-total non cumulé Commande d'eclairage</v>
          </cell>
          <cell r="E483" t="str">
            <v>ens</v>
          </cell>
          <cell r="F483">
            <v>1</v>
          </cell>
          <cell r="G483">
            <v>3723.62</v>
          </cell>
          <cell r="H483">
            <v>-3723.62</v>
          </cell>
          <cell r="I483">
            <v>0</v>
          </cell>
          <cell r="K483" t="str">
            <v>sous-total non cumulé Commande d'eclairage</v>
          </cell>
          <cell r="L483">
            <v>1</v>
          </cell>
          <cell r="M483">
            <v>3723.62</v>
          </cell>
          <cell r="N483">
            <v>0</v>
          </cell>
          <cell r="S483">
            <v>3087</v>
          </cell>
        </row>
        <row r="484">
          <cell r="A484">
            <v>3088</v>
          </cell>
          <cell r="D484" t="str">
            <v>sous-total non cumulé Adaptation Salle de bain</v>
          </cell>
          <cell r="E484" t="str">
            <v>ens</v>
          </cell>
          <cell r="F484">
            <v>1</v>
          </cell>
          <cell r="H484">
            <v>-11635.98</v>
          </cell>
          <cell r="I484">
            <v>0</v>
          </cell>
          <cell r="J484">
            <v>11635.98</v>
          </cell>
          <cell r="K484" t="str">
            <v>sous-total non cumulé Adaptation Salle de bain</v>
          </cell>
          <cell r="L484">
            <v>1</v>
          </cell>
          <cell r="N484">
            <v>0</v>
          </cell>
          <cell r="O484">
            <v>11635.98</v>
          </cell>
          <cell r="S484">
            <v>3088</v>
          </cell>
        </row>
        <row r="485">
          <cell r="A485">
            <v>3089</v>
          </cell>
          <cell r="C485" t="str">
            <v>A.1.4.2</v>
          </cell>
          <cell r="D485" t="str">
            <v>sous-total non cumulé VARIANTES 1 OPTION 1:</v>
          </cell>
          <cell r="E485" t="str">
            <v>ens</v>
          </cell>
          <cell r="F485">
            <v>1</v>
          </cell>
          <cell r="H485">
            <v>-11635.98</v>
          </cell>
          <cell r="I485">
            <v>0</v>
          </cell>
          <cell r="K485" t="str">
            <v>sous-total non cumulé VARIANTES 1 OPTION 1:</v>
          </cell>
          <cell r="L485">
            <v>1</v>
          </cell>
          <cell r="N485">
            <v>0</v>
          </cell>
          <cell r="S485">
            <v>3089</v>
          </cell>
        </row>
        <row r="486">
          <cell r="A486">
            <v>3090</v>
          </cell>
          <cell r="B486" t="str">
            <v>A</v>
          </cell>
          <cell r="C486" t="str">
            <v>C</v>
          </cell>
          <cell r="D486" t="str">
            <v>VARIANTES 2 OPTION 1:</v>
          </cell>
          <cell r="E486" t="str">
            <v>ens</v>
          </cell>
          <cell r="F486">
            <v>1</v>
          </cell>
          <cell r="G486">
            <v>7213.8</v>
          </cell>
          <cell r="H486">
            <v>7213.8</v>
          </cell>
          <cell r="I486">
            <v>0</v>
          </cell>
          <cell r="K486" t="str">
            <v>VARIANTES 2 OPTION 1:</v>
          </cell>
          <cell r="L486">
            <v>1</v>
          </cell>
          <cell r="M486">
            <v>7213.8</v>
          </cell>
          <cell r="N486">
            <v>0</v>
          </cell>
          <cell r="S486">
            <v>3090</v>
          </cell>
        </row>
        <row r="487">
          <cell r="A487">
            <v>3091</v>
          </cell>
          <cell r="B487" t="str">
            <v>A</v>
          </cell>
          <cell r="C487" t="str">
            <v>C.1</v>
          </cell>
          <cell r="D487" t="str">
            <v>Variante 22 - Mise en conformité suivant programme ( fiches locaux) des Prises de courant "Ondulées".</v>
          </cell>
          <cell r="E487" t="str">
            <v>ens</v>
          </cell>
          <cell r="F487">
            <v>1</v>
          </cell>
          <cell r="G487">
            <v>9150.24</v>
          </cell>
          <cell r="H487">
            <v>9150.24</v>
          </cell>
          <cell r="I487">
            <v>0</v>
          </cell>
          <cell r="K487" t="str">
            <v>Variante 22 - Mise en conformité suivant programme ( fiches locaux) des Prises de courant "Ondulées".</v>
          </cell>
          <cell r="L487">
            <v>1</v>
          </cell>
          <cell r="M487">
            <v>9150.24</v>
          </cell>
          <cell r="N487">
            <v>0</v>
          </cell>
          <cell r="S487">
            <v>3091</v>
          </cell>
        </row>
        <row r="488">
          <cell r="A488">
            <v>3092</v>
          </cell>
          <cell r="B488" t="str">
            <v>A</v>
          </cell>
          <cell r="C488" t="str">
            <v>C.1.1</v>
          </cell>
          <cell r="D488" t="str">
            <v>Tableaux ondulés</v>
          </cell>
          <cell r="E488" t="str">
            <v>ens</v>
          </cell>
          <cell r="F488">
            <v>1</v>
          </cell>
          <cell r="G488">
            <v>4439.3599999999997</v>
          </cell>
          <cell r="H488">
            <v>4439.3599999999997</v>
          </cell>
          <cell r="I488">
            <v>0</v>
          </cell>
          <cell r="K488" t="str">
            <v>Tableaux ondulés</v>
          </cell>
          <cell r="L488">
            <v>1</v>
          </cell>
          <cell r="M488">
            <v>4439.3599999999997</v>
          </cell>
          <cell r="N488">
            <v>0</v>
          </cell>
          <cell r="S488">
            <v>3092</v>
          </cell>
        </row>
        <row r="489">
          <cell r="A489">
            <v>3093</v>
          </cell>
          <cell r="B489" t="str">
            <v>A</v>
          </cell>
          <cell r="D489" t="str">
            <v>Câblages secondaires</v>
          </cell>
          <cell r="E489" t="str">
            <v>ens</v>
          </cell>
          <cell r="F489">
            <v>1</v>
          </cell>
          <cell r="G489">
            <v>6157.52</v>
          </cell>
          <cell r="H489">
            <v>-6157.52</v>
          </cell>
          <cell r="I489">
            <v>6157.52</v>
          </cell>
          <cell r="K489" t="str">
            <v>Câblages secondaires</v>
          </cell>
          <cell r="L489">
            <v>1</v>
          </cell>
          <cell r="M489">
            <v>6157.52</v>
          </cell>
          <cell r="N489">
            <v>6157.52</v>
          </cell>
          <cell r="S489">
            <v>3093</v>
          </cell>
        </row>
        <row r="490">
          <cell r="A490">
            <v>3094</v>
          </cell>
          <cell r="B490" t="str">
            <v>A</v>
          </cell>
          <cell r="D490" t="str">
            <v>Tableau TD REHB N+1OND</v>
          </cell>
          <cell r="E490" t="str">
            <v>ens</v>
          </cell>
          <cell r="F490">
            <v>1</v>
          </cell>
          <cell r="G490">
            <v>13677.39</v>
          </cell>
          <cell r="H490">
            <v>-13677.39</v>
          </cell>
          <cell r="I490">
            <v>13677.39</v>
          </cell>
          <cell r="K490" t="str">
            <v>Tableau TD REHB N+1OND</v>
          </cell>
          <cell r="L490">
            <v>1</v>
          </cell>
          <cell r="M490">
            <v>13677.39</v>
          </cell>
          <cell r="N490">
            <v>13677.39</v>
          </cell>
          <cell r="S490">
            <v>3094</v>
          </cell>
        </row>
        <row r="491">
          <cell r="A491">
            <v>3095</v>
          </cell>
          <cell r="B491" t="str">
            <v>A</v>
          </cell>
          <cell r="D491" t="str">
            <v>Tableau TD REHB N+2 OND</v>
          </cell>
          <cell r="E491" t="str">
            <v>ens</v>
          </cell>
          <cell r="F491">
            <v>1</v>
          </cell>
          <cell r="G491">
            <v>11894.43</v>
          </cell>
          <cell r="H491">
            <v>-11894.43</v>
          </cell>
          <cell r="I491">
            <v>11894.43</v>
          </cell>
          <cell r="K491" t="str">
            <v>Tableau TD REHB N+2 OND</v>
          </cell>
          <cell r="L491">
            <v>1</v>
          </cell>
          <cell r="M491">
            <v>11894.43</v>
          </cell>
          <cell r="N491">
            <v>11894.43</v>
          </cell>
          <cell r="S491">
            <v>3095</v>
          </cell>
        </row>
        <row r="492">
          <cell r="A492">
            <v>3096</v>
          </cell>
          <cell r="B492" t="str">
            <v>A</v>
          </cell>
          <cell r="D492" t="str">
            <v>sous-total non cumulé Tableaux ondulés</v>
          </cell>
          <cell r="E492" t="str">
            <v>ens</v>
          </cell>
          <cell r="F492">
            <v>1</v>
          </cell>
          <cell r="G492">
            <v>31729.34</v>
          </cell>
          <cell r="H492">
            <v>-31729.34</v>
          </cell>
          <cell r="I492">
            <v>0</v>
          </cell>
          <cell r="K492" t="str">
            <v>sous-total non cumulé Tableaux ondulés</v>
          </cell>
          <cell r="L492">
            <v>1</v>
          </cell>
          <cell r="M492">
            <v>31729.34</v>
          </cell>
          <cell r="N492">
            <v>0</v>
          </cell>
          <cell r="S492">
            <v>3096</v>
          </cell>
        </row>
        <row r="493">
          <cell r="A493">
            <v>3097</v>
          </cell>
          <cell r="C493" t="str">
            <v>C.1.2</v>
          </cell>
          <cell r="D493" t="str">
            <v>Appareillage</v>
          </cell>
          <cell r="E493" t="str">
            <v>ens</v>
          </cell>
          <cell r="F493">
            <v>1</v>
          </cell>
          <cell r="I493">
            <v>0</v>
          </cell>
          <cell r="K493" t="str">
            <v>Appareillage</v>
          </cell>
          <cell r="L493">
            <v>1</v>
          </cell>
          <cell r="N493">
            <v>0</v>
          </cell>
          <cell r="S493">
            <v>3097</v>
          </cell>
        </row>
        <row r="494">
          <cell r="A494">
            <v>3098</v>
          </cell>
          <cell r="D494" t="str">
            <v>Modèle prévu en Mosaïc 45 Legrand. Sous réserve d'adaptation de la gaine tête de lit existante.</v>
          </cell>
          <cell r="F494">
            <v>0</v>
          </cell>
          <cell r="I494">
            <v>0</v>
          </cell>
          <cell r="K494" t="str">
            <v>Modèle prévu en Mosaïc 45 Legrand. Sous réserve d'adaptation de la gaine tête de lit existante.</v>
          </cell>
          <cell r="L494">
            <v>0</v>
          </cell>
          <cell r="N494">
            <v>0</v>
          </cell>
          <cell r="S494">
            <v>3098</v>
          </cell>
        </row>
        <row r="495">
          <cell r="A495">
            <v>3099</v>
          </cell>
          <cell r="C495" t="str">
            <v>A.1.4.4</v>
          </cell>
          <cell r="D495" t="str">
            <v>PC 3x2P+T avec détrompeur pour montage sur Goulotte</v>
          </cell>
          <cell r="E495" t="str">
            <v>u</v>
          </cell>
          <cell r="F495">
            <v>74</v>
          </cell>
          <cell r="G495">
            <v>116.26</v>
          </cell>
          <cell r="H495">
            <v>-8603.24</v>
          </cell>
          <cell r="I495">
            <v>8603.24</v>
          </cell>
          <cell r="K495" t="str">
            <v>PC 3x2P+T avec détrompeur pour montage sur Goulotte</v>
          </cell>
          <cell r="L495">
            <v>74</v>
          </cell>
          <cell r="M495">
            <v>116.26</v>
          </cell>
          <cell r="N495">
            <v>8603.24</v>
          </cell>
          <cell r="S495">
            <v>3099</v>
          </cell>
        </row>
        <row r="496">
          <cell r="A496">
            <v>3100</v>
          </cell>
          <cell r="D496" t="str">
            <v>sous-total non cumulé Appareillage</v>
          </cell>
          <cell r="E496" t="str">
            <v>ens</v>
          </cell>
          <cell r="F496">
            <v>1</v>
          </cell>
          <cell r="G496">
            <v>8603.24</v>
          </cell>
          <cell r="H496">
            <v>-8603.24</v>
          </cell>
          <cell r="I496">
            <v>0</v>
          </cell>
          <cell r="K496" t="str">
            <v>sous-total non cumulé Appareillage</v>
          </cell>
          <cell r="L496">
            <v>1</v>
          </cell>
          <cell r="M496">
            <v>8603.24</v>
          </cell>
          <cell r="N496">
            <v>0</v>
          </cell>
          <cell r="S496">
            <v>3100</v>
          </cell>
        </row>
        <row r="497">
          <cell r="A497">
            <v>3101</v>
          </cell>
          <cell r="C497" t="str">
            <v>A.1.4.5</v>
          </cell>
          <cell r="D497" t="str">
            <v>sous-total non cumulé Variante 22 - Mise en conformité suivant programme ( fiches locaux) des Prises de courant "Ondulées".</v>
          </cell>
          <cell r="E497" t="str">
            <v>ens</v>
          </cell>
          <cell r="F497">
            <v>1</v>
          </cell>
          <cell r="H497">
            <v>-40332.58</v>
          </cell>
          <cell r="I497">
            <v>0</v>
          </cell>
          <cell r="K497" t="str">
            <v>sous-total non cumulé Variante 22 - Mise en conformité suivant programme ( fiches locaux) des Prises de courant "Ondulées".</v>
          </cell>
          <cell r="L497">
            <v>1</v>
          </cell>
          <cell r="N497">
            <v>0</v>
          </cell>
          <cell r="S497">
            <v>3101</v>
          </cell>
        </row>
        <row r="498">
          <cell r="A498">
            <v>3102</v>
          </cell>
          <cell r="B498" t="str">
            <v>A</v>
          </cell>
          <cell r="D498" t="str">
            <v>sous-total non cumulé VARIANTES 2 OPTION 1:</v>
          </cell>
          <cell r="E498" t="str">
            <v>ens</v>
          </cell>
          <cell r="F498">
            <v>1</v>
          </cell>
          <cell r="G498">
            <v>23.9</v>
          </cell>
          <cell r="H498">
            <v>-40332.58</v>
          </cell>
          <cell r="I498">
            <v>0</v>
          </cell>
          <cell r="K498" t="str">
            <v>sous-total non cumulé VARIANTES 2 OPTION 1:</v>
          </cell>
          <cell r="L498">
            <v>1</v>
          </cell>
          <cell r="M498">
            <v>23.9</v>
          </cell>
          <cell r="N498">
            <v>0</v>
          </cell>
          <cell r="S498">
            <v>3102</v>
          </cell>
        </row>
        <row r="499">
          <cell r="A499">
            <v>3103</v>
          </cell>
          <cell r="B499" t="str">
            <v>A</v>
          </cell>
          <cell r="C499" t="str">
            <v>D</v>
          </cell>
          <cell r="D499" t="str">
            <v>VARIANTES</v>
          </cell>
          <cell r="E499" t="str">
            <v>u</v>
          </cell>
          <cell r="F499">
            <v>422</v>
          </cell>
          <cell r="G499">
            <v>23.9</v>
          </cell>
          <cell r="H499">
            <v>10085.799999999999</v>
          </cell>
          <cell r="I499">
            <v>0</v>
          </cell>
          <cell r="K499" t="str">
            <v>VARIANTES</v>
          </cell>
          <cell r="L499">
            <v>422</v>
          </cell>
          <cell r="M499">
            <v>23.9</v>
          </cell>
          <cell r="N499">
            <v>0</v>
          </cell>
          <cell r="S499">
            <v>3103</v>
          </cell>
        </row>
        <row r="500">
          <cell r="A500">
            <v>3104</v>
          </cell>
          <cell r="B500" t="str">
            <v>A</v>
          </cell>
          <cell r="C500" t="str">
            <v>D.1</v>
          </cell>
          <cell r="D500" t="str">
            <v>Variante 1 : suppression d'un des 2 ASI</v>
          </cell>
          <cell r="E500" t="str">
            <v>u</v>
          </cell>
          <cell r="F500">
            <v>126</v>
          </cell>
          <cell r="G500">
            <v>23.9</v>
          </cell>
          <cell r="H500">
            <v>3011.4</v>
          </cell>
          <cell r="I500">
            <v>0</v>
          </cell>
          <cell r="K500" t="str">
            <v>Variante 1 : suppression d'un des 2 ASI</v>
          </cell>
          <cell r="L500">
            <v>126</v>
          </cell>
          <cell r="M500">
            <v>23.9</v>
          </cell>
          <cell r="N500">
            <v>0</v>
          </cell>
          <cell r="S500">
            <v>3104</v>
          </cell>
        </row>
        <row r="501">
          <cell r="A501">
            <v>3105</v>
          </cell>
          <cell r="B501" t="str">
            <v>A</v>
          </cell>
          <cell r="C501" t="str">
            <v>D.1.1</v>
          </cell>
          <cell r="D501" t="str">
            <v>Suppression d'un ASI sur 2</v>
          </cell>
          <cell r="E501" t="str">
            <v>ens</v>
          </cell>
          <cell r="F501">
            <v>-1</v>
          </cell>
          <cell r="G501">
            <v>23.9</v>
          </cell>
          <cell r="H501">
            <v>549.70000000000005</v>
          </cell>
          <cell r="I501">
            <v>0</v>
          </cell>
          <cell r="K501" t="str">
            <v>Suppression d'un ASI sur 2</v>
          </cell>
          <cell r="L501">
            <v>-1</v>
          </cell>
          <cell r="M501">
            <v>23.9</v>
          </cell>
          <cell r="N501">
            <v>0</v>
          </cell>
          <cell r="S501">
            <v>3105</v>
          </cell>
        </row>
        <row r="502">
          <cell r="A502">
            <v>3106</v>
          </cell>
          <cell r="B502" t="str">
            <v>A</v>
          </cell>
          <cell r="D502" t="str">
            <v>Unité Fonctionnelle TGBT complète 4x100A ou 160A</v>
          </cell>
          <cell r="E502" t="str">
            <v>ens</v>
          </cell>
          <cell r="F502">
            <v>2</v>
          </cell>
          <cell r="G502">
            <v>1200</v>
          </cell>
          <cell r="H502">
            <v>-2400</v>
          </cell>
          <cell r="I502">
            <v>2400</v>
          </cell>
          <cell r="K502" t="str">
            <v>Unité Fonctionnelle TGBT complète 4x100A ou 160A</v>
          </cell>
          <cell r="L502">
            <v>2</v>
          </cell>
          <cell r="M502">
            <v>1200</v>
          </cell>
          <cell r="N502">
            <v>2400</v>
          </cell>
          <cell r="S502">
            <v>3106</v>
          </cell>
        </row>
        <row r="503">
          <cell r="A503">
            <v>3107</v>
          </cell>
          <cell r="B503" t="str">
            <v>A</v>
          </cell>
          <cell r="D503" t="str">
            <v>Alimentation réseau 1 ASI 2 depuis TGBT2</v>
          </cell>
          <cell r="E503" t="str">
            <v>ens</v>
          </cell>
          <cell r="F503">
            <v>1</v>
          </cell>
          <cell r="G503">
            <v>823.38</v>
          </cell>
          <cell r="H503">
            <v>-823.38</v>
          </cell>
          <cell r="I503">
            <v>823.38</v>
          </cell>
          <cell r="K503" t="str">
            <v>Alimentation réseau 1 ASI 2 depuis TGBT2</v>
          </cell>
          <cell r="L503">
            <v>1</v>
          </cell>
          <cell r="M503">
            <v>823.38</v>
          </cell>
          <cell r="N503">
            <v>823.38</v>
          </cell>
          <cell r="S503">
            <v>3107</v>
          </cell>
        </row>
        <row r="504">
          <cell r="A504">
            <v>3108</v>
          </cell>
          <cell r="B504" t="str">
            <v>A</v>
          </cell>
          <cell r="D504" t="str">
            <v>Alimentation réseau 2 ASI 2 depuis TGBT1</v>
          </cell>
          <cell r="E504" t="str">
            <v>ens</v>
          </cell>
          <cell r="F504">
            <v>1</v>
          </cell>
          <cell r="G504">
            <v>678.34</v>
          </cell>
          <cell r="H504">
            <v>-678.34</v>
          </cell>
          <cell r="I504">
            <v>678.34</v>
          </cell>
          <cell r="K504" t="str">
            <v>Alimentation réseau 2 ASI 2 depuis TGBT1</v>
          </cell>
          <cell r="L504">
            <v>1</v>
          </cell>
          <cell r="M504">
            <v>678.34</v>
          </cell>
          <cell r="N504">
            <v>678.34</v>
          </cell>
          <cell r="S504">
            <v>3108</v>
          </cell>
        </row>
        <row r="505">
          <cell r="A505">
            <v>3109</v>
          </cell>
          <cell r="C505" t="str">
            <v>A.1.4.6</v>
          </cell>
          <cell r="D505" t="str">
            <v>ASI TRI/TRI puissance 120KVA / Autonomie : 10 minutes</v>
          </cell>
          <cell r="E505" t="str">
            <v>ens</v>
          </cell>
          <cell r="F505">
            <v>1</v>
          </cell>
          <cell r="G505">
            <v>17107.560000000001</v>
          </cell>
          <cell r="H505">
            <v>-17107.560000000001</v>
          </cell>
          <cell r="I505">
            <v>17107.560000000001</v>
          </cell>
          <cell r="K505" t="str">
            <v>ASI TRI/TRI puissance 120KVA / Autonomie : 10 minutes</v>
          </cell>
          <cell r="L505">
            <v>1</v>
          </cell>
          <cell r="M505">
            <v>17107.560000000001</v>
          </cell>
          <cell r="N505">
            <v>17107.560000000001</v>
          </cell>
          <cell r="S505">
            <v>3109</v>
          </cell>
        </row>
        <row r="506">
          <cell r="A506">
            <v>3110</v>
          </cell>
          <cell r="B506" t="str">
            <v>A</v>
          </cell>
          <cell r="D506" t="str">
            <v>sous-total non cumulé Variante 1 : suppression d'un des 2 ASI</v>
          </cell>
          <cell r="E506" t="str">
            <v>ens</v>
          </cell>
          <cell r="F506">
            <v>1</v>
          </cell>
          <cell r="G506">
            <v>12.28</v>
          </cell>
          <cell r="H506" t="str">
            <v>(-21009,28€)</v>
          </cell>
          <cell r="I506">
            <v>0</v>
          </cell>
          <cell r="K506" t="str">
            <v>sous-total non cumulé Variante 1 : suppression d'un des 2 ASI</v>
          </cell>
          <cell r="L506">
            <v>1</v>
          </cell>
          <cell r="M506">
            <v>12.28</v>
          </cell>
          <cell r="N506">
            <v>0</v>
          </cell>
          <cell r="S506">
            <v>3110</v>
          </cell>
        </row>
        <row r="507">
          <cell r="A507">
            <v>3111</v>
          </cell>
          <cell r="C507" t="str">
            <v>A.1.4.7</v>
          </cell>
          <cell r="D507" t="str">
            <v>Rocades</v>
          </cell>
          <cell r="E507" t="str">
            <v>ens</v>
          </cell>
          <cell r="F507">
            <v>0</v>
          </cell>
          <cell r="I507">
            <v>0</v>
          </cell>
          <cell r="K507" t="str">
            <v>Rocades</v>
          </cell>
          <cell r="L507">
            <v>0</v>
          </cell>
          <cell r="N507">
            <v>0</v>
          </cell>
          <cell r="S507">
            <v>3111</v>
          </cell>
        </row>
        <row r="508">
          <cell r="A508">
            <v>3112</v>
          </cell>
          <cell r="B508" t="str">
            <v>A</v>
          </cell>
          <cell r="C508" t="str">
            <v>D.2</v>
          </cell>
          <cell r="D508" t="str">
            <v>Variante  2 : suppression poste de livraison Pôle énergie</v>
          </cell>
          <cell r="E508" t="str">
            <v>ml</v>
          </cell>
          <cell r="F508">
            <v>870</v>
          </cell>
          <cell r="G508">
            <v>10.08</v>
          </cell>
          <cell r="H508">
            <v>8769.6</v>
          </cell>
          <cell r="I508">
            <v>0</v>
          </cell>
          <cell r="K508" t="str">
            <v>Variante  2 : suppression poste de livraison Pôle énergie</v>
          </cell>
          <cell r="L508">
            <v>870</v>
          </cell>
          <cell r="M508">
            <v>10.08</v>
          </cell>
          <cell r="N508">
            <v>0</v>
          </cell>
          <cell r="S508">
            <v>3112</v>
          </cell>
        </row>
        <row r="509">
          <cell r="A509">
            <v>3113</v>
          </cell>
          <cell r="B509" t="str">
            <v>A</v>
          </cell>
          <cell r="C509" t="str">
            <v>D.2.1</v>
          </cell>
          <cell r="D509" t="str">
            <v>Suppression Poste de livraison Pôle Energie</v>
          </cell>
          <cell r="E509" t="str">
            <v>ens</v>
          </cell>
          <cell r="F509">
            <v>-1</v>
          </cell>
          <cell r="G509">
            <v>7.26</v>
          </cell>
          <cell r="H509">
            <v>5808</v>
          </cell>
          <cell r="I509">
            <v>0</v>
          </cell>
          <cell r="K509" t="str">
            <v>Suppression Poste de livraison Pôle Energie</v>
          </cell>
          <cell r="L509">
            <v>-1</v>
          </cell>
          <cell r="M509">
            <v>7.26</v>
          </cell>
          <cell r="N509">
            <v>0</v>
          </cell>
          <cell r="S509">
            <v>3113</v>
          </cell>
        </row>
        <row r="510">
          <cell r="A510">
            <v>3114</v>
          </cell>
          <cell r="D510" t="str">
            <v>Arrivée interrupteur type IS</v>
          </cell>
          <cell r="E510" t="str">
            <v>u</v>
          </cell>
          <cell r="F510">
            <v>2</v>
          </cell>
          <cell r="G510">
            <v>5212.53</v>
          </cell>
          <cell r="H510">
            <v>-10425.06</v>
          </cell>
          <cell r="I510">
            <v>10425.06</v>
          </cell>
          <cell r="K510" t="str">
            <v>Arrivée interrupteur type IS</v>
          </cell>
          <cell r="L510">
            <v>2</v>
          </cell>
          <cell r="M510">
            <v>5212.53</v>
          </cell>
          <cell r="N510">
            <v>10425.06</v>
          </cell>
          <cell r="S510">
            <v>3114</v>
          </cell>
        </row>
        <row r="511">
          <cell r="A511">
            <v>3115</v>
          </cell>
          <cell r="C511" t="str">
            <v>A.1.4.8</v>
          </cell>
          <cell r="D511" t="str">
            <v>Mesure tension barres avec sectionneur type TM</v>
          </cell>
          <cell r="E511" t="str">
            <v>u</v>
          </cell>
          <cell r="F511">
            <v>1</v>
          </cell>
          <cell r="G511">
            <v>7915.95</v>
          </cell>
          <cell r="H511">
            <v>-7915.95</v>
          </cell>
          <cell r="I511">
            <v>7915.95</v>
          </cell>
          <cell r="K511" t="str">
            <v>Mesure tension barres avec sectionneur type TM</v>
          </cell>
          <cell r="L511">
            <v>1</v>
          </cell>
          <cell r="M511">
            <v>7915.95</v>
          </cell>
          <cell r="N511">
            <v>7915.95</v>
          </cell>
          <cell r="S511">
            <v>3115</v>
          </cell>
        </row>
        <row r="512">
          <cell r="A512">
            <v>3116</v>
          </cell>
          <cell r="B512" t="str">
            <v>A</v>
          </cell>
          <cell r="D512" t="str">
            <v>Protection générale barres type PGB</v>
          </cell>
          <cell r="E512" t="str">
            <v>u</v>
          </cell>
          <cell r="F512">
            <v>1</v>
          </cell>
          <cell r="G512">
            <v>28652.9</v>
          </cell>
          <cell r="H512">
            <v>-28652.9</v>
          </cell>
          <cell r="I512">
            <v>28652.9</v>
          </cell>
          <cell r="K512" t="str">
            <v>Protection générale barres type PGB</v>
          </cell>
          <cell r="L512">
            <v>1</v>
          </cell>
          <cell r="M512">
            <v>28652.9</v>
          </cell>
          <cell r="N512">
            <v>28652.9</v>
          </cell>
          <cell r="S512">
            <v>3116</v>
          </cell>
        </row>
        <row r="513">
          <cell r="A513">
            <v>3117</v>
          </cell>
          <cell r="B513" t="str">
            <v>A</v>
          </cell>
          <cell r="D513" t="str">
            <v>sous-total non cumulé Variante 2 : suppression poste de livraison Pôle énergie</v>
          </cell>
          <cell r="E513" t="str">
            <v>ens</v>
          </cell>
          <cell r="F513">
            <v>1</v>
          </cell>
          <cell r="G513">
            <v>50906.6</v>
          </cell>
          <cell r="H513" t="str">
            <v>(-46993,91€)</v>
          </cell>
          <cell r="I513">
            <v>0</v>
          </cell>
          <cell r="K513" t="str">
            <v>sous-total non cumulé Variante 2 : suppression poste de livraison Pôle énergie</v>
          </cell>
          <cell r="L513">
            <v>1</v>
          </cell>
          <cell r="M513">
            <v>45815.94</v>
          </cell>
          <cell r="N513">
            <v>0</v>
          </cell>
          <cell r="S513">
            <v>3117</v>
          </cell>
        </row>
        <row r="514">
          <cell r="A514">
            <v>3118</v>
          </cell>
          <cell r="B514" t="str">
            <v>A</v>
          </cell>
          <cell r="D514" t="str">
            <v>Fourreaux</v>
          </cell>
          <cell r="E514" t="str">
            <v>ens</v>
          </cell>
          <cell r="F514">
            <v>0</v>
          </cell>
          <cell r="G514">
            <v>11416.5</v>
          </cell>
          <cell r="H514">
            <v>11416.5</v>
          </cell>
          <cell r="I514">
            <v>0</v>
          </cell>
          <cell r="K514" t="str">
            <v>Fourreaux</v>
          </cell>
          <cell r="L514">
            <v>0</v>
          </cell>
          <cell r="M514">
            <v>11416.5</v>
          </cell>
          <cell r="N514">
            <v>0</v>
          </cell>
          <cell r="S514">
            <v>3118</v>
          </cell>
        </row>
        <row r="515">
          <cell r="A515">
            <v>3119</v>
          </cell>
          <cell r="B515" t="str">
            <v>A</v>
          </cell>
          <cell r="C515" t="str">
            <v>D.3</v>
          </cell>
          <cell r="D515" t="str">
            <v>Variante 3 : non réalisation de la liaison HTA Poste pôle Energie / Poste BAT BMT(Poste3)</v>
          </cell>
          <cell r="E515" t="str">
            <v>Ens</v>
          </cell>
          <cell r="F515">
            <v>1</v>
          </cell>
          <cell r="G515">
            <v>3899.94</v>
          </cell>
          <cell r="H515">
            <v>3899.94</v>
          </cell>
          <cell r="I515">
            <v>0</v>
          </cell>
          <cell r="K515" t="str">
            <v>Variante 3 : non réalisation de la liaison HTA Poste pôle Energie / Poste BAT BMT(Poste3)</v>
          </cell>
          <cell r="M515">
            <v>3899.94</v>
          </cell>
          <cell r="N515">
            <v>0</v>
          </cell>
          <cell r="S515">
            <v>3119</v>
          </cell>
        </row>
        <row r="516">
          <cell r="A516">
            <v>3120</v>
          </cell>
          <cell r="C516" t="str">
            <v>D.3.1</v>
          </cell>
          <cell r="D516" t="str">
            <v>Liaison HT Poste pôle Energie / Poste BAT BMT(Poste3)</v>
          </cell>
          <cell r="E516" t="str">
            <v>ens</v>
          </cell>
          <cell r="F516">
            <v>-1</v>
          </cell>
          <cell r="I516">
            <v>0</v>
          </cell>
          <cell r="K516" t="str">
            <v>Liaison HT Poste pôle Energie / Poste BAT BMT(Poste3)</v>
          </cell>
          <cell r="L516">
            <v>-1</v>
          </cell>
          <cell r="N516">
            <v>0</v>
          </cell>
          <cell r="S516">
            <v>3120</v>
          </cell>
        </row>
        <row r="517">
          <cell r="A517">
            <v>3121</v>
          </cell>
          <cell r="B517" t="str">
            <v>A</v>
          </cell>
          <cell r="D517" t="str">
            <v>NFC33-226 Popy noir lis.roug. 1x95 GL(liaison poste 2 poste 1)</v>
          </cell>
          <cell r="E517" t="str">
            <v>ml</v>
          </cell>
          <cell r="F517">
            <v>480</v>
          </cell>
          <cell r="G517">
            <v>15.79</v>
          </cell>
          <cell r="H517">
            <v>-7579.2</v>
          </cell>
          <cell r="I517">
            <v>7579.2</v>
          </cell>
          <cell r="K517" t="str">
            <v>NFC33-226 Popy noir lis.roug. 1x95 GL(liaison poste 2 poste 1)</v>
          </cell>
          <cell r="L517">
            <v>480</v>
          </cell>
          <cell r="M517">
            <v>15.79</v>
          </cell>
          <cell r="N517">
            <v>7579.2</v>
          </cell>
          <cell r="S517">
            <v>3121</v>
          </cell>
        </row>
        <row r="518">
          <cell r="A518">
            <v>3122</v>
          </cell>
          <cell r="B518" t="str">
            <v>A</v>
          </cell>
          <cell r="D518" t="str">
            <v>NFC33-226 Popy noir lis.roug. 1x95 GL(liaison poste 2 poste 1)</v>
          </cell>
          <cell r="E518" t="str">
            <v>ml</v>
          </cell>
          <cell r="F518">
            <v>480</v>
          </cell>
          <cell r="G518">
            <v>15.79</v>
          </cell>
          <cell r="H518">
            <v>-7579.2</v>
          </cell>
          <cell r="I518">
            <v>7579.2</v>
          </cell>
          <cell r="K518" t="str">
            <v>NFC33-226 Popy noir lis.roug. 1x95 GL(liaison poste 2 poste 1)</v>
          </cell>
          <cell r="L518">
            <v>480</v>
          </cell>
          <cell r="M518">
            <v>15.79</v>
          </cell>
          <cell r="N518">
            <v>7579.2</v>
          </cell>
          <cell r="S518">
            <v>3122</v>
          </cell>
        </row>
        <row r="519">
          <cell r="A519">
            <v>3123</v>
          </cell>
          <cell r="B519" t="str">
            <v>A</v>
          </cell>
          <cell r="D519" t="str">
            <v>Tetes de cable HTA</v>
          </cell>
          <cell r="E519" t="str">
            <v>u</v>
          </cell>
          <cell r="F519">
            <v>12</v>
          </cell>
          <cell r="G519">
            <v>75.790000000000006</v>
          </cell>
          <cell r="H519">
            <v>-909.48</v>
          </cell>
          <cell r="I519">
            <v>909.48</v>
          </cell>
          <cell r="K519" t="str">
            <v>Tetes de cable HTA</v>
          </cell>
          <cell r="L519">
            <v>12</v>
          </cell>
          <cell r="M519">
            <v>75.790000000000006</v>
          </cell>
          <cell r="N519">
            <v>909.48</v>
          </cell>
          <cell r="S519">
            <v>3123</v>
          </cell>
        </row>
        <row r="520">
          <cell r="A520">
            <v>3124</v>
          </cell>
          <cell r="B520" t="str">
            <v>A</v>
          </cell>
          <cell r="D520" t="str">
            <v>sous-total non cumulé Liaison HT Poste pôle Energie / Poste BAT BMT(Poste3)</v>
          </cell>
          <cell r="E520" t="str">
            <v>ens</v>
          </cell>
          <cell r="F520">
            <v>-1</v>
          </cell>
          <cell r="G520">
            <v>16067.88</v>
          </cell>
          <cell r="H520" t="str">
            <v>(-16067,88€)</v>
          </cell>
          <cell r="I520">
            <v>0</v>
          </cell>
          <cell r="K520" t="str">
            <v>sous-total non cumulé Liaison HT Poste pôle Energie / Poste BAT BMT(Poste3)</v>
          </cell>
          <cell r="L520">
            <v>-1</v>
          </cell>
          <cell r="M520">
            <v>16067.88</v>
          </cell>
          <cell r="N520">
            <v>0</v>
          </cell>
          <cell r="S520">
            <v>3124</v>
          </cell>
        </row>
        <row r="521">
          <cell r="A521">
            <v>3125</v>
          </cell>
          <cell r="B521" t="str">
            <v>A</v>
          </cell>
          <cell r="D521" t="str">
            <v>sous-total non cumulé Variante 3 : non réalisation de la liaison HTA Poste pôle Energie / Poste BAT BMT(Poste3)</v>
          </cell>
          <cell r="E521" t="str">
            <v>ens</v>
          </cell>
          <cell r="F521">
            <v>1</v>
          </cell>
          <cell r="G521">
            <v>92</v>
          </cell>
          <cell r="H521" t="str">
            <v>(-16067,88€)</v>
          </cell>
          <cell r="I521">
            <v>0</v>
          </cell>
          <cell r="K521" t="str">
            <v>sous-total non cumulé Variante 3 : non réalisation de la liaison HTA Poste pôle Energie / Poste BAT BMT(Poste3)</v>
          </cell>
          <cell r="L521">
            <v>1</v>
          </cell>
          <cell r="M521">
            <v>92</v>
          </cell>
          <cell r="N521">
            <v>0</v>
          </cell>
          <cell r="S521">
            <v>3125</v>
          </cell>
        </row>
        <row r="522">
          <cell r="A522">
            <v>3126</v>
          </cell>
          <cell r="B522" t="str">
            <v>A</v>
          </cell>
          <cell r="D522" t="str">
            <v>Fourreaux</v>
          </cell>
          <cell r="E522" t="str">
            <v>ens</v>
          </cell>
          <cell r="F522">
            <v>0</v>
          </cell>
          <cell r="G522">
            <v>474.1</v>
          </cell>
          <cell r="H522">
            <v>474.1</v>
          </cell>
          <cell r="I522">
            <v>0</v>
          </cell>
          <cell r="K522" t="str">
            <v>Fourreaux</v>
          </cell>
          <cell r="L522">
            <v>0</v>
          </cell>
          <cell r="M522">
            <v>474.1</v>
          </cell>
          <cell r="N522">
            <v>0</v>
          </cell>
          <cell r="S522">
            <v>3126</v>
          </cell>
        </row>
        <row r="523">
          <cell r="A523">
            <v>3127</v>
          </cell>
          <cell r="B523" t="str">
            <v>A</v>
          </cell>
          <cell r="C523" t="str">
            <v>D.4</v>
          </cell>
          <cell r="D523" t="str">
            <v>Variante 5 : Distribution Principale BT Par colonne et non en jeu d'orgues</v>
          </cell>
          <cell r="E523" t="str">
            <v>Ens</v>
          </cell>
          <cell r="F523">
            <v>1</v>
          </cell>
          <cell r="G523">
            <v>13.64</v>
          </cell>
          <cell r="H523">
            <v>13.64</v>
          </cell>
          <cell r="I523">
            <v>0</v>
          </cell>
          <cell r="K523" t="str">
            <v>Variante 5 : Distribution Principale BT Par colonne et non en jeu d'orgues</v>
          </cell>
          <cell r="M523">
            <v>13.64</v>
          </cell>
          <cell r="N523">
            <v>0</v>
          </cell>
          <cell r="S523">
            <v>3127</v>
          </cell>
        </row>
        <row r="524">
          <cell r="A524">
            <v>3128</v>
          </cell>
          <cell r="C524" t="str">
            <v>D.4.1</v>
          </cell>
          <cell r="D524" t="str">
            <v>Distribution Principale BT par colonne et non en jeu d'orgues</v>
          </cell>
          <cell r="E524" t="str">
            <v>ens</v>
          </cell>
          <cell r="F524">
            <v>1</v>
          </cell>
          <cell r="I524">
            <v>0</v>
          </cell>
          <cell r="K524" t="str">
            <v>Distribution Principale BT par colonne et non en jeu d'orgues</v>
          </cell>
          <cell r="L524">
            <v>1</v>
          </cell>
          <cell r="N524">
            <v>0</v>
          </cell>
          <cell r="S524">
            <v>3128</v>
          </cell>
        </row>
        <row r="525">
          <cell r="A525">
            <v>3129</v>
          </cell>
          <cell r="B525" t="str">
            <v>A</v>
          </cell>
          <cell r="C525" t="str">
            <v>D.4.1.1</v>
          </cell>
          <cell r="D525" t="str">
            <v>Moins Value Alimentations issues du TGBT ondulé</v>
          </cell>
          <cell r="E525" t="str">
            <v>ens</v>
          </cell>
          <cell r="F525">
            <v>-1</v>
          </cell>
          <cell r="G525">
            <v>6.31</v>
          </cell>
          <cell r="H525">
            <v>5887.23</v>
          </cell>
          <cell r="I525">
            <v>0</v>
          </cell>
          <cell r="K525" t="str">
            <v>Moins Value Alimentations issues du TGBT ondulé</v>
          </cell>
          <cell r="L525">
            <v>-1</v>
          </cell>
          <cell r="M525">
            <v>6.31</v>
          </cell>
          <cell r="N525">
            <v>0</v>
          </cell>
          <cell r="S525">
            <v>3129</v>
          </cell>
        </row>
        <row r="526">
          <cell r="A526">
            <v>3130</v>
          </cell>
          <cell r="B526" t="str">
            <v>A</v>
          </cell>
          <cell r="C526" t="str">
            <v>D.4.1.1.1</v>
          </cell>
          <cell r="D526" t="str">
            <v>Alimentation tableaux divisionnaires ondulés</v>
          </cell>
          <cell r="E526" t="str">
            <v>ens</v>
          </cell>
          <cell r="F526">
            <v>1</v>
          </cell>
          <cell r="G526">
            <v>15.78</v>
          </cell>
          <cell r="H526">
            <v>3787.2</v>
          </cell>
          <cell r="I526">
            <v>0</v>
          </cell>
          <cell r="K526" t="str">
            <v>Alimentation tableaux divisionnaires ondulés</v>
          </cell>
          <cell r="L526">
            <v>1</v>
          </cell>
          <cell r="M526">
            <v>15.78</v>
          </cell>
          <cell r="N526">
            <v>0</v>
          </cell>
          <cell r="S526">
            <v>3130</v>
          </cell>
        </row>
        <row r="527">
          <cell r="A527">
            <v>3131</v>
          </cell>
          <cell r="B527" t="str">
            <v>A</v>
          </cell>
          <cell r="D527" t="str">
            <v>Alimentation TD OND 01Zone ouest rdc</v>
          </cell>
          <cell r="E527" t="str">
            <v>ens</v>
          </cell>
          <cell r="F527">
            <v>1</v>
          </cell>
          <cell r="G527">
            <v>522.55999999999995</v>
          </cell>
          <cell r="H527">
            <v>-522.55999999999995</v>
          </cell>
          <cell r="I527">
            <v>522.55999999999995</v>
          </cell>
          <cell r="K527" t="str">
            <v>Alimentation TD OND 01Zone ouest rdc</v>
          </cell>
          <cell r="L527">
            <v>1</v>
          </cell>
          <cell r="M527">
            <v>522.55999999999995</v>
          </cell>
          <cell r="N527">
            <v>522.55999999999995</v>
          </cell>
          <cell r="S527">
            <v>3131</v>
          </cell>
        </row>
        <row r="528">
          <cell r="A528">
            <v>3132</v>
          </cell>
          <cell r="D528" t="str">
            <v>Alimentation TD OND 02 Zone estv rdc</v>
          </cell>
          <cell r="E528" t="str">
            <v>ens</v>
          </cell>
          <cell r="F528">
            <v>1</v>
          </cell>
          <cell r="G528">
            <v>575.55999999999995</v>
          </cell>
          <cell r="H528">
            <v>-575.55999999999995</v>
          </cell>
          <cell r="I528">
            <v>575.55999999999995</v>
          </cell>
          <cell r="K528" t="str">
            <v>Alimentation TD OND 02 Zone estv rdc</v>
          </cell>
          <cell r="L528">
            <v>1</v>
          </cell>
          <cell r="M528">
            <v>575.55999999999995</v>
          </cell>
          <cell r="N528">
            <v>575.55999999999995</v>
          </cell>
          <cell r="S528">
            <v>3132</v>
          </cell>
        </row>
        <row r="529">
          <cell r="A529">
            <v>3133</v>
          </cell>
          <cell r="D529" t="str">
            <v>Alimentation TD OND 03 Zone administration rdc</v>
          </cell>
          <cell r="E529" t="str">
            <v>ens</v>
          </cell>
          <cell r="F529">
            <v>1</v>
          </cell>
          <cell r="G529">
            <v>575.55999999999995</v>
          </cell>
          <cell r="H529">
            <v>-575.55999999999995</v>
          </cell>
          <cell r="I529">
            <v>575.55999999999995</v>
          </cell>
          <cell r="K529" t="str">
            <v>Alimentation TD OND 03 Zone administration rdc</v>
          </cell>
          <cell r="L529">
            <v>1</v>
          </cell>
          <cell r="M529">
            <v>575.55999999999995</v>
          </cell>
          <cell r="N529">
            <v>575.55999999999995</v>
          </cell>
          <cell r="S529">
            <v>3133</v>
          </cell>
        </row>
        <row r="530">
          <cell r="A530">
            <v>3134</v>
          </cell>
          <cell r="C530" t="str">
            <v>A.1.5</v>
          </cell>
          <cell r="D530" t="str">
            <v>Alimentation TD OND 11 Zone protegee ouest r+1</v>
          </cell>
          <cell r="E530" t="str">
            <v>ens</v>
          </cell>
          <cell r="F530">
            <v>1</v>
          </cell>
          <cell r="G530">
            <v>522.55999999999995</v>
          </cell>
          <cell r="H530">
            <v>-522.55999999999995</v>
          </cell>
          <cell r="I530">
            <v>522.55999999999995</v>
          </cell>
          <cell r="K530" t="str">
            <v>Alimentation TD OND 11 Zone protegee ouest r+1</v>
          </cell>
          <cell r="L530">
            <v>1</v>
          </cell>
          <cell r="M530">
            <v>522.55999999999995</v>
          </cell>
          <cell r="N530">
            <v>522.55999999999995</v>
          </cell>
          <cell r="S530">
            <v>3134</v>
          </cell>
        </row>
        <row r="531">
          <cell r="A531">
            <v>3135</v>
          </cell>
          <cell r="C531" t="str">
            <v>A.1.5.1</v>
          </cell>
          <cell r="D531" t="str">
            <v>Alimentation TD OND 12 Zone protege r+1</v>
          </cell>
          <cell r="E531" t="str">
            <v>ens</v>
          </cell>
          <cell r="F531">
            <v>1</v>
          </cell>
          <cell r="G531">
            <v>522.55999999999995</v>
          </cell>
          <cell r="H531">
            <v>-522.55999999999995</v>
          </cell>
          <cell r="I531">
            <v>522.55999999999995</v>
          </cell>
          <cell r="K531" t="str">
            <v>Alimentation TD OND 12 Zone protege r+1</v>
          </cell>
          <cell r="L531">
            <v>1</v>
          </cell>
          <cell r="M531">
            <v>522.55999999999995</v>
          </cell>
          <cell r="N531">
            <v>522.55999999999995</v>
          </cell>
          <cell r="S531">
            <v>3135</v>
          </cell>
        </row>
        <row r="532">
          <cell r="A532">
            <v>3136</v>
          </cell>
          <cell r="C532" t="str">
            <v>A.1.5.1.1</v>
          </cell>
          <cell r="D532" t="str">
            <v>Alimentation TD OND 13 Zone administration r+1</v>
          </cell>
          <cell r="E532" t="str">
            <v>ens</v>
          </cell>
          <cell r="F532">
            <v>1</v>
          </cell>
          <cell r="G532">
            <v>744.16</v>
          </cell>
          <cell r="H532">
            <v>-744.16</v>
          </cell>
          <cell r="I532">
            <v>744.16</v>
          </cell>
          <cell r="K532" t="str">
            <v>Alimentation TD OND 13 Zone administration r+1</v>
          </cell>
          <cell r="L532">
            <v>1</v>
          </cell>
          <cell r="M532">
            <v>744.16</v>
          </cell>
          <cell r="N532">
            <v>744.16</v>
          </cell>
          <cell r="S532">
            <v>3136</v>
          </cell>
        </row>
        <row r="533">
          <cell r="A533">
            <v>3137</v>
          </cell>
          <cell r="B533" t="str">
            <v>A</v>
          </cell>
          <cell r="D533" t="str">
            <v>Alimentation TD OND 21 Zone protegee ouest r+2</v>
          </cell>
          <cell r="E533" t="str">
            <v>ens</v>
          </cell>
          <cell r="F533">
            <v>1</v>
          </cell>
          <cell r="G533">
            <v>573.46</v>
          </cell>
          <cell r="H533">
            <v>-573.46</v>
          </cell>
          <cell r="I533">
            <v>573.46</v>
          </cell>
          <cell r="K533" t="str">
            <v>Alimentation TD OND 21 Zone protegee ouest r+2</v>
          </cell>
          <cell r="L533">
            <v>1</v>
          </cell>
          <cell r="M533">
            <v>573.46</v>
          </cell>
          <cell r="N533">
            <v>573.46</v>
          </cell>
          <cell r="S533">
            <v>3137</v>
          </cell>
        </row>
        <row r="534">
          <cell r="A534">
            <v>3138</v>
          </cell>
          <cell r="B534" t="str">
            <v>A</v>
          </cell>
          <cell r="D534" t="str">
            <v>Alimentation TD OND 22 Zone est protegee r+2</v>
          </cell>
          <cell r="E534" t="str">
            <v>ens</v>
          </cell>
          <cell r="F534">
            <v>1</v>
          </cell>
          <cell r="G534">
            <v>491.26</v>
          </cell>
          <cell r="H534">
            <v>-491.26</v>
          </cell>
          <cell r="I534">
            <v>491.26</v>
          </cell>
          <cell r="K534" t="str">
            <v>Alimentation TD OND 22 Zone est protegee r+2</v>
          </cell>
          <cell r="L534">
            <v>1</v>
          </cell>
          <cell r="M534">
            <v>491.26</v>
          </cell>
          <cell r="N534">
            <v>491.26</v>
          </cell>
          <cell r="S534">
            <v>3138</v>
          </cell>
        </row>
        <row r="535">
          <cell r="A535">
            <v>3139</v>
          </cell>
          <cell r="B535" t="str">
            <v>A</v>
          </cell>
          <cell r="D535" t="str">
            <v>sous-total non cumulé Alimentation tableaux divisionnaires ondulés</v>
          </cell>
          <cell r="E535" t="str">
            <v>ens</v>
          </cell>
          <cell r="F535">
            <v>1</v>
          </cell>
          <cell r="G535">
            <v>4527.68</v>
          </cell>
          <cell r="H535">
            <v>-4527.68</v>
          </cell>
          <cell r="I535">
            <v>0</v>
          </cell>
          <cell r="K535" t="str">
            <v>sous-total non cumulé Alimentation tableaux divisionnaires ondulés</v>
          </cell>
          <cell r="L535">
            <v>1</v>
          </cell>
          <cell r="M535">
            <v>4527.68</v>
          </cell>
          <cell r="N535">
            <v>0</v>
          </cell>
          <cell r="S535">
            <v>3139</v>
          </cell>
        </row>
        <row r="536">
          <cell r="A536">
            <v>3140</v>
          </cell>
          <cell r="B536" t="str">
            <v>A</v>
          </cell>
          <cell r="C536" t="str">
            <v>D.4.1.2</v>
          </cell>
          <cell r="D536" t="str">
            <v>Moins value Alimentations tableaux divisionnaires</v>
          </cell>
          <cell r="E536" t="str">
            <v>ens</v>
          </cell>
          <cell r="F536">
            <v>-1</v>
          </cell>
          <cell r="G536">
            <v>4.95</v>
          </cell>
          <cell r="H536">
            <v>990</v>
          </cell>
          <cell r="I536">
            <v>0</v>
          </cell>
          <cell r="K536" t="str">
            <v>Moins value Alimentations tableaux divisionnaires</v>
          </cell>
          <cell r="L536">
            <v>-1</v>
          </cell>
          <cell r="M536">
            <v>4.95</v>
          </cell>
          <cell r="N536">
            <v>0</v>
          </cell>
          <cell r="S536">
            <v>3140</v>
          </cell>
        </row>
        <row r="537">
          <cell r="A537">
            <v>3141</v>
          </cell>
          <cell r="B537" t="str">
            <v>A</v>
          </cell>
          <cell r="D537" t="str">
            <v>Alimentation TD 01 Zone ouest rdc</v>
          </cell>
          <cell r="E537" t="str">
            <v>ens</v>
          </cell>
          <cell r="F537">
            <v>1</v>
          </cell>
          <cell r="G537">
            <v>1097</v>
          </cell>
          <cell r="H537">
            <v>-1097</v>
          </cell>
          <cell r="I537">
            <v>1097</v>
          </cell>
          <cell r="K537" t="str">
            <v>Alimentation TD 01 Zone ouest rdc</v>
          </cell>
          <cell r="L537">
            <v>1</v>
          </cell>
          <cell r="M537">
            <v>1097</v>
          </cell>
          <cell r="N537">
            <v>1097</v>
          </cell>
          <cell r="S537">
            <v>3141</v>
          </cell>
        </row>
        <row r="538">
          <cell r="A538">
            <v>3142</v>
          </cell>
          <cell r="B538" t="str">
            <v>A</v>
          </cell>
          <cell r="C538" t="str">
            <v>A.1.5.1.2</v>
          </cell>
          <cell r="D538" t="str">
            <v>Alimentation TD 02 Zone est rdc</v>
          </cell>
          <cell r="E538" t="str">
            <v>ens</v>
          </cell>
          <cell r="F538">
            <v>1</v>
          </cell>
          <cell r="G538">
            <v>869.08</v>
          </cell>
          <cell r="H538">
            <v>-869.08</v>
          </cell>
          <cell r="I538">
            <v>869.08</v>
          </cell>
          <cell r="K538" t="str">
            <v>Alimentation TD 02 Zone est rdc</v>
          </cell>
          <cell r="L538">
            <v>1</v>
          </cell>
          <cell r="M538">
            <v>869.08</v>
          </cell>
          <cell r="N538">
            <v>869.08</v>
          </cell>
          <cell r="S538">
            <v>3142</v>
          </cell>
        </row>
        <row r="539">
          <cell r="A539">
            <v>3143</v>
          </cell>
          <cell r="B539" t="str">
            <v>A</v>
          </cell>
          <cell r="D539" t="str">
            <v>Alimentation TD 08 Zone administration rdc</v>
          </cell>
          <cell r="E539" t="str">
            <v>ens</v>
          </cell>
          <cell r="F539">
            <v>1</v>
          </cell>
          <cell r="G539">
            <v>2034.4</v>
          </cell>
          <cell r="H539">
            <v>-2034.4</v>
          </cell>
          <cell r="I539">
            <v>2034.4</v>
          </cell>
          <cell r="K539" t="str">
            <v>Alimentation TD 08 Zone administration rdc</v>
          </cell>
          <cell r="L539">
            <v>1</v>
          </cell>
          <cell r="M539">
            <v>2034.4</v>
          </cell>
          <cell r="N539">
            <v>2034.4</v>
          </cell>
          <cell r="S539">
            <v>3143</v>
          </cell>
        </row>
        <row r="540">
          <cell r="A540">
            <v>3144</v>
          </cell>
          <cell r="B540" t="str">
            <v>A</v>
          </cell>
          <cell r="D540" t="str">
            <v>Alimentation TD 11 Zone protegee ouest r+1</v>
          </cell>
          <cell r="E540" t="str">
            <v>ens</v>
          </cell>
          <cell r="F540">
            <v>1</v>
          </cell>
          <cell r="G540">
            <v>1211.3800000000001</v>
          </cell>
          <cell r="H540">
            <v>-1211.3800000000001</v>
          </cell>
          <cell r="I540">
            <v>1211.3800000000001</v>
          </cell>
          <cell r="K540" t="str">
            <v>Alimentation TD 11 Zone protegee ouest r+1</v>
          </cell>
          <cell r="L540">
            <v>1</v>
          </cell>
          <cell r="M540">
            <v>1211.3800000000001</v>
          </cell>
          <cell r="N540">
            <v>1211.3800000000001</v>
          </cell>
          <cell r="S540">
            <v>3144</v>
          </cell>
        </row>
        <row r="541">
          <cell r="A541">
            <v>3145</v>
          </cell>
          <cell r="B541" t="str">
            <v>A</v>
          </cell>
          <cell r="D541" t="str">
            <v>Alimentation TD 12 Zone protegee est r+1</v>
          </cell>
          <cell r="E541" t="str">
            <v>ens</v>
          </cell>
          <cell r="F541">
            <v>1</v>
          </cell>
          <cell r="G541">
            <v>983.18</v>
          </cell>
          <cell r="H541">
            <v>-983.18</v>
          </cell>
          <cell r="I541">
            <v>983.18</v>
          </cell>
          <cell r="K541" t="str">
            <v>Alimentation TD 12 Zone protegee est r+1</v>
          </cell>
          <cell r="L541">
            <v>1</v>
          </cell>
          <cell r="M541">
            <v>983.18</v>
          </cell>
          <cell r="N541">
            <v>983.18</v>
          </cell>
          <cell r="S541">
            <v>3145</v>
          </cell>
        </row>
        <row r="542">
          <cell r="A542">
            <v>3146</v>
          </cell>
          <cell r="B542" t="str">
            <v>A</v>
          </cell>
          <cell r="D542" t="str">
            <v>Alimentation TD 13 Zone administration r+1</v>
          </cell>
          <cell r="E542" t="str">
            <v>ens</v>
          </cell>
          <cell r="F542">
            <v>1</v>
          </cell>
          <cell r="G542">
            <v>2034.4</v>
          </cell>
          <cell r="H542">
            <v>-2034.4</v>
          </cell>
          <cell r="I542">
            <v>2034.4</v>
          </cell>
          <cell r="K542" t="str">
            <v>Alimentation TD 13 Zone administration r+1</v>
          </cell>
          <cell r="L542">
            <v>1</v>
          </cell>
          <cell r="M542">
            <v>2034.4</v>
          </cell>
          <cell r="N542">
            <v>2034.4</v>
          </cell>
          <cell r="S542">
            <v>3146</v>
          </cell>
        </row>
        <row r="543">
          <cell r="A543">
            <v>3147</v>
          </cell>
          <cell r="B543" t="str">
            <v>A</v>
          </cell>
          <cell r="D543" t="str">
            <v>Alimentation TD21 Zone protegee ouest r+2</v>
          </cell>
          <cell r="E543" t="str">
            <v>ens</v>
          </cell>
          <cell r="F543">
            <v>1</v>
          </cell>
          <cell r="G543">
            <v>2197</v>
          </cell>
          <cell r="H543">
            <v>-2197</v>
          </cell>
          <cell r="I543">
            <v>2197</v>
          </cell>
          <cell r="K543" t="str">
            <v>Alimentation TD21 Zone protegee ouest r+2</v>
          </cell>
          <cell r="L543">
            <v>1</v>
          </cell>
          <cell r="M543">
            <v>2197</v>
          </cell>
          <cell r="N543">
            <v>2197</v>
          </cell>
          <cell r="S543">
            <v>3147</v>
          </cell>
        </row>
        <row r="544">
          <cell r="A544">
            <v>3148</v>
          </cell>
          <cell r="B544" t="str">
            <v>A</v>
          </cell>
          <cell r="D544" t="str">
            <v>Alimentation TD22 Zone protegee est r+2</v>
          </cell>
          <cell r="E544" t="str">
            <v>ens</v>
          </cell>
          <cell r="F544">
            <v>1</v>
          </cell>
          <cell r="G544">
            <v>2197</v>
          </cell>
          <cell r="H544">
            <v>-2197</v>
          </cell>
          <cell r="I544">
            <v>2197</v>
          </cell>
          <cell r="K544" t="str">
            <v>Alimentation TD22 Zone protegee est r+2</v>
          </cell>
          <cell r="L544">
            <v>1</v>
          </cell>
          <cell r="M544">
            <v>2197</v>
          </cell>
          <cell r="N544">
            <v>2197</v>
          </cell>
          <cell r="S544">
            <v>3148</v>
          </cell>
        </row>
        <row r="545">
          <cell r="A545">
            <v>3149</v>
          </cell>
          <cell r="B545" t="str">
            <v>A</v>
          </cell>
          <cell r="D545" t="str">
            <v>Alimentation pole energie (pc +ecl zone technique)</v>
          </cell>
          <cell r="E545" t="str">
            <v>ens</v>
          </cell>
          <cell r="F545">
            <v>1</v>
          </cell>
          <cell r="G545">
            <v>717.78</v>
          </cell>
          <cell r="H545">
            <v>-717.78</v>
          </cell>
          <cell r="I545">
            <v>717.78</v>
          </cell>
          <cell r="K545" t="str">
            <v>Alimentation pole energie (pc +ecl zone technique)</v>
          </cell>
          <cell r="L545">
            <v>1</v>
          </cell>
          <cell r="M545">
            <v>717.78</v>
          </cell>
          <cell r="N545">
            <v>717.78</v>
          </cell>
          <cell r="S545">
            <v>3149</v>
          </cell>
        </row>
        <row r="546">
          <cell r="A546">
            <v>3150</v>
          </cell>
          <cell r="B546" t="str">
            <v>B</v>
          </cell>
          <cell r="C546" t="str">
            <v>D.4.1.3</v>
          </cell>
          <cell r="D546" t="str">
            <v>Distribution colonnes ouest</v>
          </cell>
          <cell r="E546" t="str">
            <v>ens</v>
          </cell>
          <cell r="F546">
            <v>1</v>
          </cell>
          <cell r="I546">
            <v>0</v>
          </cell>
          <cell r="K546" t="str">
            <v>Distribution colonnes ouest</v>
          </cell>
          <cell r="L546">
            <v>1</v>
          </cell>
          <cell r="M546">
            <v>193.02</v>
          </cell>
          <cell r="N546">
            <v>0</v>
          </cell>
          <cell r="S546">
            <v>3150</v>
          </cell>
        </row>
        <row r="547">
          <cell r="A547">
            <v>3151</v>
          </cell>
          <cell r="B547" t="str">
            <v>B</v>
          </cell>
          <cell r="D547" t="str">
            <v>Câble U1000 AR2V 1x95 mm²</v>
          </cell>
          <cell r="E547" t="str">
            <v>m</v>
          </cell>
          <cell r="F547">
            <v>110</v>
          </cell>
          <cell r="G547">
            <v>5.89</v>
          </cell>
          <cell r="H547">
            <v>-2591.6</v>
          </cell>
          <cell r="I547">
            <v>647.9</v>
          </cell>
          <cell r="K547" t="str">
            <v>Câble U1000 AR2V 1x95 mm²</v>
          </cell>
          <cell r="L547">
            <v>110</v>
          </cell>
          <cell r="M547">
            <v>5.89</v>
          </cell>
          <cell r="N547">
            <v>647.9</v>
          </cell>
          <cell r="S547">
            <v>3151</v>
          </cell>
        </row>
        <row r="548">
          <cell r="A548">
            <v>3152</v>
          </cell>
          <cell r="B548" t="str">
            <v>B</v>
          </cell>
          <cell r="D548" t="str">
            <v>Câble U1000 AR2V 1x120 mm²</v>
          </cell>
          <cell r="E548" t="str">
            <v>u</v>
          </cell>
          <cell r="F548">
            <v>440</v>
          </cell>
          <cell r="G548">
            <v>7.27</v>
          </cell>
          <cell r="H548">
            <v>-3198.8</v>
          </cell>
          <cell r="I548">
            <v>3198.7999999999997</v>
          </cell>
          <cell r="K548" t="str">
            <v>Câble U1000 AR2V 1x120 mm²</v>
          </cell>
          <cell r="L548">
            <v>440</v>
          </cell>
          <cell r="M548">
            <v>7.27</v>
          </cell>
          <cell r="N548">
            <v>3198.7999999999997</v>
          </cell>
          <cell r="S548">
            <v>3152</v>
          </cell>
        </row>
        <row r="549">
          <cell r="A549">
            <v>3153</v>
          </cell>
          <cell r="B549" t="str">
            <v>B</v>
          </cell>
          <cell r="D549" t="str">
            <v>Cosse bimétal 95 mm² ICAU trou Diam 10</v>
          </cell>
          <cell r="E549" t="str">
            <v>u</v>
          </cell>
          <cell r="F549">
            <v>2</v>
          </cell>
          <cell r="G549">
            <v>16.62</v>
          </cell>
          <cell r="H549">
            <v>-265.92</v>
          </cell>
          <cell r="I549">
            <v>33.24</v>
          </cell>
          <cell r="K549" t="str">
            <v>Cosse bimétal 95 mm² ICAU trou Diam 10</v>
          </cell>
          <cell r="L549">
            <v>2</v>
          </cell>
          <cell r="M549">
            <v>16.62</v>
          </cell>
          <cell r="N549">
            <v>33.24</v>
          </cell>
          <cell r="S549">
            <v>3153</v>
          </cell>
        </row>
        <row r="550">
          <cell r="A550">
            <v>3154</v>
          </cell>
          <cell r="B550" t="str">
            <v>B</v>
          </cell>
          <cell r="D550" t="str">
            <v>Cosse bimétal 120 mm² ICAU trou Diam 10</v>
          </cell>
          <cell r="E550" t="str">
            <v>u</v>
          </cell>
          <cell r="F550">
            <v>16</v>
          </cell>
          <cell r="G550">
            <v>24.46</v>
          </cell>
          <cell r="H550">
            <v>-391.36</v>
          </cell>
          <cell r="I550">
            <v>391.36</v>
          </cell>
          <cell r="K550" t="str">
            <v>Cosse bimétal 120 mm² ICAU trou Diam 10</v>
          </cell>
          <cell r="L550">
            <v>16</v>
          </cell>
          <cell r="M550">
            <v>24.46</v>
          </cell>
          <cell r="N550">
            <v>391.36</v>
          </cell>
          <cell r="S550">
            <v>3154</v>
          </cell>
        </row>
        <row r="551">
          <cell r="A551">
            <v>3155</v>
          </cell>
          <cell r="B551" t="str">
            <v>B</v>
          </cell>
          <cell r="D551" t="str">
            <v>Grilles de dérivation</v>
          </cell>
          <cell r="E551" t="str">
            <v>ens</v>
          </cell>
          <cell r="F551">
            <v>1</v>
          </cell>
          <cell r="G551">
            <v>1963.56</v>
          </cell>
          <cell r="H551">
            <v>-1963.56</v>
          </cell>
          <cell r="I551">
            <v>1963.56</v>
          </cell>
          <cell r="K551" t="str">
            <v>Grilles de dérivation</v>
          </cell>
          <cell r="L551">
            <v>1</v>
          </cell>
          <cell r="M551">
            <v>1963.56</v>
          </cell>
          <cell r="N551">
            <v>1963.56</v>
          </cell>
          <cell r="S551">
            <v>3155</v>
          </cell>
        </row>
        <row r="552">
          <cell r="A552">
            <v>3156</v>
          </cell>
          <cell r="B552" t="str">
            <v>B</v>
          </cell>
          <cell r="D552" t="str">
            <v>sous-total non cumulé Distribution colonnes ouest</v>
          </cell>
          <cell r="E552" t="str">
            <v>ens</v>
          </cell>
          <cell r="F552">
            <v>1</v>
          </cell>
          <cell r="G552">
            <v>8411.24</v>
          </cell>
          <cell r="H552">
            <v>-8411.24</v>
          </cell>
          <cell r="I552">
            <v>0</v>
          </cell>
          <cell r="K552" t="str">
            <v>sous-total non cumulé Distribution colonnes ouest</v>
          </cell>
          <cell r="L552">
            <v>1</v>
          </cell>
          <cell r="M552">
            <v>8411.24</v>
          </cell>
          <cell r="N552">
            <v>0</v>
          </cell>
          <cell r="S552">
            <v>3156</v>
          </cell>
        </row>
        <row r="553">
          <cell r="A553">
            <v>3157</v>
          </cell>
          <cell r="C553" t="str">
            <v>D.4.1.4</v>
          </cell>
          <cell r="D553" t="str">
            <v>Distribution colonne est</v>
          </cell>
          <cell r="E553" t="str">
            <v>ens</v>
          </cell>
          <cell r="F553">
            <v>1</v>
          </cell>
          <cell r="I553">
            <v>0</v>
          </cell>
          <cell r="K553" t="str">
            <v>Distribution colonne est</v>
          </cell>
          <cell r="L553">
            <v>1</v>
          </cell>
          <cell r="N553">
            <v>0</v>
          </cell>
          <cell r="S553">
            <v>3157</v>
          </cell>
        </row>
        <row r="554">
          <cell r="A554">
            <v>3158</v>
          </cell>
          <cell r="B554" t="str">
            <v>A</v>
          </cell>
          <cell r="D554" t="str">
            <v>Câble U1000 AR2V 1x95 mm²</v>
          </cell>
          <cell r="E554" t="str">
            <v>m</v>
          </cell>
          <cell r="F554">
            <v>95</v>
          </cell>
          <cell r="G554">
            <v>5.89</v>
          </cell>
          <cell r="H554">
            <v>-2238.1999999999998</v>
          </cell>
          <cell r="I554">
            <v>559.54999999999995</v>
          </cell>
          <cell r="K554" t="str">
            <v>Câble U1000 AR2V 1x95 mm²</v>
          </cell>
          <cell r="L554">
            <v>95</v>
          </cell>
          <cell r="M554">
            <v>5.89</v>
          </cell>
          <cell r="N554">
            <v>559.54999999999995</v>
          </cell>
          <cell r="S554">
            <v>3158</v>
          </cell>
        </row>
        <row r="555">
          <cell r="A555">
            <v>3159</v>
          </cell>
          <cell r="B555" t="str">
            <v>A</v>
          </cell>
          <cell r="D555" t="str">
            <v>Câble U1000 AR2V 1x120 mm²</v>
          </cell>
          <cell r="E555" t="str">
            <v>u</v>
          </cell>
          <cell r="F555">
            <v>380</v>
          </cell>
          <cell r="G555">
            <v>7.27</v>
          </cell>
          <cell r="H555">
            <v>-2762.6</v>
          </cell>
          <cell r="I555">
            <v>2762.6</v>
          </cell>
          <cell r="K555" t="str">
            <v>Câble U1000 AR2V 1x120 mm²</v>
          </cell>
          <cell r="L555">
            <v>380</v>
          </cell>
          <cell r="M555">
            <v>7.27</v>
          </cell>
          <cell r="N555">
            <v>2762.6</v>
          </cell>
          <cell r="S555">
            <v>3159</v>
          </cell>
        </row>
        <row r="556">
          <cell r="A556">
            <v>3160</v>
          </cell>
          <cell r="B556" t="str">
            <v>A</v>
          </cell>
          <cell r="D556" t="str">
            <v>Cosse bimétal 95 mm² ICAU trou Diam 10</v>
          </cell>
          <cell r="E556" t="str">
            <v>u</v>
          </cell>
          <cell r="F556">
            <v>2</v>
          </cell>
          <cell r="G556">
            <v>16.62</v>
          </cell>
          <cell r="H556">
            <v>-265.92</v>
          </cell>
          <cell r="I556">
            <v>33.24</v>
          </cell>
          <cell r="K556" t="str">
            <v>Cosse bimétal 95 mm² ICAU trou Diam 10</v>
          </cell>
          <cell r="L556">
            <v>2</v>
          </cell>
          <cell r="M556">
            <v>16.62</v>
          </cell>
          <cell r="N556">
            <v>33.24</v>
          </cell>
          <cell r="S556">
            <v>3160</v>
          </cell>
        </row>
        <row r="557">
          <cell r="A557">
            <v>3161</v>
          </cell>
          <cell r="B557" t="str">
            <v>B</v>
          </cell>
          <cell r="D557" t="str">
            <v>Cosse bimétal 120 mm² ICAU trou Diam 10</v>
          </cell>
          <cell r="E557" t="str">
            <v>u</v>
          </cell>
          <cell r="F557">
            <v>16</v>
          </cell>
          <cell r="G557">
            <v>24.46</v>
          </cell>
          <cell r="H557">
            <v>-391.36</v>
          </cell>
          <cell r="I557">
            <v>391.36</v>
          </cell>
          <cell r="K557" t="str">
            <v>Cosse bimétal 120 mm² ICAU trou Diam 10</v>
          </cell>
          <cell r="L557">
            <v>16</v>
          </cell>
          <cell r="M557">
            <v>24.46</v>
          </cell>
          <cell r="N557">
            <v>391.36</v>
          </cell>
          <cell r="S557">
            <v>3161</v>
          </cell>
        </row>
        <row r="558">
          <cell r="A558">
            <v>3162</v>
          </cell>
          <cell r="B558" t="str">
            <v>B</v>
          </cell>
          <cell r="D558" t="str">
            <v>Grilles de dérivation</v>
          </cell>
          <cell r="E558" t="str">
            <v>ens</v>
          </cell>
          <cell r="F558">
            <v>1</v>
          </cell>
          <cell r="G558">
            <v>1963.56</v>
          </cell>
          <cell r="H558">
            <v>-1963.56</v>
          </cell>
          <cell r="I558">
            <v>1963.56</v>
          </cell>
          <cell r="K558" t="str">
            <v>Grilles de dérivation</v>
          </cell>
          <cell r="L558">
            <v>1</v>
          </cell>
          <cell r="M558">
            <v>1963.56</v>
          </cell>
          <cell r="N558">
            <v>1963.56</v>
          </cell>
          <cell r="S558">
            <v>3162</v>
          </cell>
        </row>
        <row r="559">
          <cell r="A559">
            <v>3163</v>
          </cell>
          <cell r="B559" t="str">
            <v>B</v>
          </cell>
          <cell r="D559" t="str">
            <v>sous-total non cumulé Distribution colonne est</v>
          </cell>
          <cell r="E559" t="str">
            <v>ens</v>
          </cell>
          <cell r="F559">
            <v>1</v>
          </cell>
          <cell r="G559">
            <v>7621.64</v>
          </cell>
          <cell r="H559">
            <v>-7621.64</v>
          </cell>
          <cell r="I559">
            <v>0</v>
          </cell>
          <cell r="K559" t="str">
            <v>sous-total non cumulé Distribution colonne est</v>
          </cell>
          <cell r="L559">
            <v>1</v>
          </cell>
          <cell r="M559">
            <v>7621.64</v>
          </cell>
          <cell r="N559">
            <v>0</v>
          </cell>
          <cell r="S559">
            <v>3163</v>
          </cell>
        </row>
        <row r="560">
          <cell r="A560">
            <v>3164</v>
          </cell>
          <cell r="B560" t="str">
            <v>A</v>
          </cell>
          <cell r="C560" t="str">
            <v>D.4.1.5</v>
          </cell>
          <cell r="D560" t="str">
            <v>Distribution colonne administration</v>
          </cell>
          <cell r="E560" t="str">
            <v>ens</v>
          </cell>
          <cell r="F560">
            <v>1</v>
          </cell>
          <cell r="I560">
            <v>0</v>
          </cell>
          <cell r="K560" t="str">
            <v>Distribution colonne administration</v>
          </cell>
          <cell r="L560">
            <v>1</v>
          </cell>
          <cell r="N560">
            <v>0</v>
          </cell>
          <cell r="S560">
            <v>3164</v>
          </cell>
        </row>
        <row r="561">
          <cell r="A561">
            <v>3165</v>
          </cell>
          <cell r="B561" t="str">
            <v>A</v>
          </cell>
          <cell r="D561" t="str">
            <v>Câble U1000 AR2V 1x95 mm²</v>
          </cell>
          <cell r="E561" t="str">
            <v>m</v>
          </cell>
          <cell r="F561">
            <v>67.5</v>
          </cell>
          <cell r="G561">
            <v>5.89</v>
          </cell>
          <cell r="H561">
            <v>-1590.3</v>
          </cell>
          <cell r="I561">
            <v>397.57499999999999</v>
          </cell>
          <cell r="K561" t="str">
            <v>Câble U1000 AR2V 1x95 mm²</v>
          </cell>
          <cell r="L561">
            <v>67.5</v>
          </cell>
          <cell r="M561">
            <v>5.89</v>
          </cell>
          <cell r="N561">
            <v>397.57499999999999</v>
          </cell>
          <cell r="S561">
            <v>3165</v>
          </cell>
        </row>
        <row r="562">
          <cell r="A562">
            <v>3166</v>
          </cell>
          <cell r="B562" t="str">
            <v>A</v>
          </cell>
          <cell r="D562" t="str">
            <v>Câble U1000 AR2V 1x120 mm²</v>
          </cell>
          <cell r="E562" t="str">
            <v>u</v>
          </cell>
          <cell r="F562">
            <v>270</v>
          </cell>
          <cell r="G562">
            <v>7.27</v>
          </cell>
          <cell r="H562">
            <v>-1962.9</v>
          </cell>
          <cell r="I562">
            <v>1962.8999999999999</v>
          </cell>
          <cell r="K562" t="str">
            <v>Câble U1000 AR2V 1x120 mm²</v>
          </cell>
          <cell r="L562">
            <v>270</v>
          </cell>
          <cell r="M562">
            <v>7.27</v>
          </cell>
          <cell r="N562">
            <v>1962.8999999999999</v>
          </cell>
          <cell r="S562">
            <v>3166</v>
          </cell>
        </row>
        <row r="563">
          <cell r="A563">
            <v>3167</v>
          </cell>
          <cell r="B563" t="str">
            <v>A</v>
          </cell>
          <cell r="D563" t="str">
            <v>Cosse bimétal 95 mm² ICAU trou Diam 10</v>
          </cell>
          <cell r="E563" t="str">
            <v>u</v>
          </cell>
          <cell r="F563">
            <v>2</v>
          </cell>
          <cell r="G563">
            <v>16.62</v>
          </cell>
          <cell r="H563">
            <v>-132.96</v>
          </cell>
          <cell r="I563">
            <v>33.24</v>
          </cell>
          <cell r="K563" t="str">
            <v>Cosse bimétal 95 mm² ICAU trou Diam 10</v>
          </cell>
          <cell r="L563">
            <v>2</v>
          </cell>
          <cell r="M563">
            <v>16.62</v>
          </cell>
          <cell r="N563">
            <v>33.24</v>
          </cell>
          <cell r="S563">
            <v>3167</v>
          </cell>
        </row>
        <row r="564">
          <cell r="A564">
            <v>3168</v>
          </cell>
          <cell r="B564" t="str">
            <v>A</v>
          </cell>
          <cell r="D564" t="str">
            <v>Cosse bimétal 120 mm² ICAU trou Diam 10</v>
          </cell>
          <cell r="E564" t="str">
            <v>u</v>
          </cell>
          <cell r="F564">
            <v>8</v>
          </cell>
          <cell r="G564">
            <v>24.46</v>
          </cell>
          <cell r="H564">
            <v>-195.68</v>
          </cell>
          <cell r="I564">
            <v>195.68</v>
          </cell>
          <cell r="K564" t="str">
            <v>Cosse bimétal 120 mm² ICAU trou Diam 10</v>
          </cell>
          <cell r="L564">
            <v>8</v>
          </cell>
          <cell r="M564">
            <v>24.46</v>
          </cell>
          <cell r="N564">
            <v>195.68</v>
          </cell>
          <cell r="S564">
            <v>3168</v>
          </cell>
        </row>
        <row r="565">
          <cell r="A565">
            <v>3169</v>
          </cell>
          <cell r="D565" t="str">
            <v>Grilles de dérivation</v>
          </cell>
          <cell r="E565" t="str">
            <v>ens</v>
          </cell>
          <cell r="F565">
            <v>1</v>
          </cell>
          <cell r="G565">
            <v>981.78</v>
          </cell>
          <cell r="H565">
            <v>-981.78</v>
          </cell>
          <cell r="I565">
            <v>981.78</v>
          </cell>
          <cell r="K565" t="str">
            <v>Grilles de dérivation</v>
          </cell>
          <cell r="L565">
            <v>1</v>
          </cell>
          <cell r="M565">
            <v>981.78</v>
          </cell>
          <cell r="N565">
            <v>981.78</v>
          </cell>
          <cell r="S565">
            <v>3169</v>
          </cell>
        </row>
        <row r="566">
          <cell r="A566">
            <v>3170</v>
          </cell>
          <cell r="C566" t="str">
            <v>A.1.5.2</v>
          </cell>
          <cell r="D566" t="str">
            <v>sous-total non cumulé Distribution colonne administration</v>
          </cell>
          <cell r="E566" t="str">
            <v>ens</v>
          </cell>
          <cell r="F566">
            <v>1</v>
          </cell>
          <cell r="G566">
            <v>4863.62</v>
          </cell>
          <cell r="H566">
            <v>-4863.62</v>
          </cell>
          <cell r="I566">
            <v>0</v>
          </cell>
          <cell r="K566" t="str">
            <v>sous-total non cumulé Distribution colonne administration</v>
          </cell>
          <cell r="L566">
            <v>1</v>
          </cell>
          <cell r="M566">
            <v>4863.62</v>
          </cell>
          <cell r="N566">
            <v>0</v>
          </cell>
          <cell r="S566">
            <v>3170</v>
          </cell>
        </row>
        <row r="567">
          <cell r="A567">
            <v>3171</v>
          </cell>
          <cell r="C567" t="str">
            <v>D.4.1.6</v>
          </cell>
          <cell r="D567" t="str">
            <v>Alimentation des TD depuis les colonnes montantes</v>
          </cell>
          <cell r="E567" t="str">
            <v>ens</v>
          </cell>
          <cell r="F567">
            <v>1</v>
          </cell>
          <cell r="I567">
            <v>0</v>
          </cell>
          <cell r="K567" t="str">
            <v>Alimentation des TD depuis les colonnes montantes</v>
          </cell>
          <cell r="L567">
            <v>1</v>
          </cell>
          <cell r="N567">
            <v>0</v>
          </cell>
          <cell r="S567">
            <v>3171</v>
          </cell>
        </row>
        <row r="568">
          <cell r="A568">
            <v>3172</v>
          </cell>
          <cell r="B568" t="str">
            <v>A</v>
          </cell>
          <cell r="D568" t="str">
            <v>L'ensemble</v>
          </cell>
          <cell r="E568" t="str">
            <v>ens</v>
          </cell>
          <cell r="F568">
            <v>1</v>
          </cell>
          <cell r="G568">
            <v>3183.61</v>
          </cell>
          <cell r="H568">
            <v>-3183.61</v>
          </cell>
          <cell r="I568">
            <v>3183.61</v>
          </cell>
          <cell r="K568" t="str">
            <v>L'ensemble</v>
          </cell>
          <cell r="L568">
            <v>1</v>
          </cell>
          <cell r="M568">
            <v>3183.61</v>
          </cell>
          <cell r="N568">
            <v>3183.61</v>
          </cell>
          <cell r="S568">
            <v>3172</v>
          </cell>
        </row>
        <row r="569">
          <cell r="A569">
            <v>3173</v>
          </cell>
          <cell r="B569" t="str">
            <v>A</v>
          </cell>
          <cell r="D569" t="str">
            <v>sous-total non cumulé Alimentation des TD depuis les colonnes montantes</v>
          </cell>
          <cell r="E569" t="str">
            <v>ens</v>
          </cell>
          <cell r="F569">
            <v>1</v>
          </cell>
          <cell r="G569">
            <v>3183.61</v>
          </cell>
          <cell r="H569">
            <v>-3183.61</v>
          </cell>
          <cell r="I569">
            <v>0</v>
          </cell>
          <cell r="K569" t="str">
            <v>sous-total non cumulé Alimentation des TD depuis les colonnes montantes</v>
          </cell>
          <cell r="L569">
            <v>1</v>
          </cell>
          <cell r="M569">
            <v>3183.61</v>
          </cell>
          <cell r="N569">
            <v>0</v>
          </cell>
          <cell r="S569">
            <v>3173</v>
          </cell>
        </row>
        <row r="570">
          <cell r="A570">
            <v>3174</v>
          </cell>
          <cell r="C570" t="str">
            <v>D.4.1.7</v>
          </cell>
          <cell r="D570" t="str">
            <v>Incidence sur TGBT</v>
          </cell>
          <cell r="E570" t="str">
            <v>ens</v>
          </cell>
          <cell r="F570">
            <v>1</v>
          </cell>
          <cell r="I570">
            <v>0</v>
          </cell>
          <cell r="K570" t="str">
            <v>Incidence sur TGBT</v>
          </cell>
          <cell r="L570">
            <v>1</v>
          </cell>
          <cell r="N570">
            <v>0</v>
          </cell>
          <cell r="S570">
            <v>3174</v>
          </cell>
        </row>
        <row r="571">
          <cell r="A571">
            <v>3175</v>
          </cell>
          <cell r="B571" t="str">
            <v>A</v>
          </cell>
          <cell r="D571" t="str">
            <v>Unité Fonctionnelle TGBT complète 4x100A ou 160A</v>
          </cell>
          <cell r="E571" t="str">
            <v>ens</v>
          </cell>
          <cell r="F571">
            <v>-17</v>
          </cell>
          <cell r="G571">
            <v>1200</v>
          </cell>
          <cell r="H571" t="str">
            <v>(-20400,00€)</v>
          </cell>
          <cell r="I571">
            <v>-20400</v>
          </cell>
          <cell r="K571" t="str">
            <v>Unité Fonctionnelle TGBT complète 4x100A ou 160A</v>
          </cell>
          <cell r="L571">
            <v>-17</v>
          </cell>
          <cell r="M571">
            <v>1200</v>
          </cell>
          <cell r="N571">
            <v>-20400</v>
          </cell>
          <cell r="S571">
            <v>3175</v>
          </cell>
        </row>
        <row r="572">
          <cell r="A572">
            <v>3176</v>
          </cell>
          <cell r="B572" t="str">
            <v>A</v>
          </cell>
          <cell r="D572" t="str">
            <v>Unité Fonctionnelle TGBT complète 4x400A</v>
          </cell>
          <cell r="E572" t="str">
            <v>ens</v>
          </cell>
          <cell r="F572">
            <v>6</v>
          </cell>
          <cell r="G572">
            <v>3000</v>
          </cell>
          <cell r="H572">
            <v>-18000</v>
          </cell>
          <cell r="I572">
            <v>18000</v>
          </cell>
          <cell r="K572" t="str">
            <v>Unité Fonctionnelle TGBT complète 4x400A</v>
          </cell>
          <cell r="L572">
            <v>6</v>
          </cell>
          <cell r="M572">
            <v>3000</v>
          </cell>
          <cell r="N572">
            <v>18000</v>
          </cell>
          <cell r="S572">
            <v>3176</v>
          </cell>
        </row>
        <row r="573">
          <cell r="A573">
            <v>3177</v>
          </cell>
          <cell r="B573" t="str">
            <v>A</v>
          </cell>
          <cell r="D573" t="str">
            <v>sous-total non cumulé Incidence sur TGBT</v>
          </cell>
          <cell r="E573" t="str">
            <v>ens</v>
          </cell>
          <cell r="F573">
            <v>1</v>
          </cell>
          <cell r="G573">
            <v>-2400</v>
          </cell>
          <cell r="H573" t="str">
            <v>(-2400,00€)</v>
          </cell>
          <cell r="I573">
            <v>0</v>
          </cell>
          <cell r="K573" t="str">
            <v>sous-total non cumulé Incidence sur TGBT</v>
          </cell>
          <cell r="L573">
            <v>1</v>
          </cell>
          <cell r="M573">
            <v>-2400</v>
          </cell>
          <cell r="N573">
            <v>0</v>
          </cell>
          <cell r="S573">
            <v>3177</v>
          </cell>
        </row>
        <row r="574">
          <cell r="A574">
            <v>3178</v>
          </cell>
          <cell r="B574" t="str">
            <v>B</v>
          </cell>
          <cell r="D574" t="str">
            <v>sous-total non cumulé Distribution Principale BT par colonne et non en jeu d'orgues</v>
          </cell>
          <cell r="E574" t="str">
            <v>ens</v>
          </cell>
          <cell r="F574">
            <v>1</v>
          </cell>
          <cell r="G574">
            <v>3811.21</v>
          </cell>
          <cell r="H574">
            <v>-3811.21</v>
          </cell>
          <cell r="I574">
            <v>0</v>
          </cell>
          <cell r="K574" t="str">
            <v>sous-total non cumulé Distribution Principale BT par colonne et non en jeu d'orgues</v>
          </cell>
          <cell r="L574">
            <v>1</v>
          </cell>
          <cell r="M574">
            <v>3811.21</v>
          </cell>
          <cell r="N574">
            <v>0</v>
          </cell>
          <cell r="S574">
            <v>3178</v>
          </cell>
        </row>
        <row r="575">
          <cell r="A575">
            <v>3179</v>
          </cell>
          <cell r="B575" t="str">
            <v>B</v>
          </cell>
          <cell r="D575" t="str">
            <v>sous-total non cumulé Variante 5 : Distribution Principale BT Par colonne et non en jeu d'orgues</v>
          </cell>
          <cell r="E575" t="str">
            <v>ens</v>
          </cell>
          <cell r="F575">
            <v>1</v>
          </cell>
          <cell r="H575">
            <v>-3811.21</v>
          </cell>
          <cell r="I575">
            <v>0</v>
          </cell>
          <cell r="K575" t="str">
            <v>sous-total non cumulé Variante 5 : Distribution Principale BT Par colonne et non en jeu d'orgues</v>
          </cell>
          <cell r="L575">
            <v>1</v>
          </cell>
          <cell r="M575">
            <v>492.11</v>
          </cell>
          <cell r="N575">
            <v>0</v>
          </cell>
          <cell r="S575">
            <v>3179</v>
          </cell>
        </row>
        <row r="576">
          <cell r="A576">
            <v>3180</v>
          </cell>
          <cell r="B576" t="str">
            <v>B</v>
          </cell>
          <cell r="D576" t="str">
            <v>Mini matrice vidéo 8E/1S</v>
          </cell>
          <cell r="E576" t="str">
            <v>ens</v>
          </cell>
          <cell r="F576">
            <v>0</v>
          </cell>
          <cell r="I576">
            <v>0</v>
          </cell>
          <cell r="K576" t="str">
            <v>Mini matrice vidéo 8E/1S</v>
          </cell>
          <cell r="L576">
            <v>0</v>
          </cell>
          <cell r="M576">
            <v>1159.19</v>
          </cell>
          <cell r="N576">
            <v>0</v>
          </cell>
          <cell r="S576">
            <v>3180</v>
          </cell>
        </row>
        <row r="577">
          <cell r="A577">
            <v>3181</v>
          </cell>
          <cell r="C577" t="str">
            <v>D.5</v>
          </cell>
          <cell r="D577" t="str">
            <v>Variante 6</v>
          </cell>
          <cell r="E577" t="str">
            <v>ens</v>
          </cell>
          <cell r="F577">
            <v>1</v>
          </cell>
          <cell r="I577">
            <v>0</v>
          </cell>
          <cell r="K577" t="str">
            <v>Variante 6</v>
          </cell>
          <cell r="L577">
            <v>1</v>
          </cell>
          <cell r="N577">
            <v>0</v>
          </cell>
          <cell r="S577">
            <v>3181</v>
          </cell>
        </row>
        <row r="578">
          <cell r="A578">
            <v>3182</v>
          </cell>
          <cell r="B578" t="str">
            <v>A</v>
          </cell>
          <cell r="C578" t="str">
            <v>D.5.1</v>
          </cell>
          <cell r="D578" t="str">
            <v>Plus value pour la réalisation des inverseurs TD suivant livre blanc Schéma 11 du livre blanc (Distribution jeu d'orgue)</v>
          </cell>
          <cell r="E578" t="str">
            <v>ens</v>
          </cell>
          <cell r="F578">
            <v>1</v>
          </cell>
          <cell r="G578">
            <v>4404.13</v>
          </cell>
          <cell r="H578">
            <v>4404.13</v>
          </cell>
          <cell r="I578">
            <v>0</v>
          </cell>
          <cell r="K578" t="str">
            <v>Plus value pour la réalisation des inverseurs TD suivant livre blanc Schéma 11 du livre blanc (Distribution jeu d'orgue)</v>
          </cell>
          <cell r="L578">
            <v>1</v>
          </cell>
          <cell r="M578">
            <v>3303.0974999999999</v>
          </cell>
          <cell r="N578">
            <v>0</v>
          </cell>
          <cell r="S578">
            <v>3182</v>
          </cell>
        </row>
        <row r="579">
          <cell r="A579">
            <v>3183</v>
          </cell>
          <cell r="B579" t="str">
            <v>A</v>
          </cell>
          <cell r="D579" t="str">
            <v>Inverseurs dans tableaux divisionnaires concernés</v>
          </cell>
          <cell r="E579" t="str">
            <v>ens</v>
          </cell>
          <cell r="F579">
            <v>1</v>
          </cell>
          <cell r="G579">
            <v>4724.32</v>
          </cell>
          <cell r="H579">
            <v>-4724.32</v>
          </cell>
          <cell r="I579">
            <v>4724.32</v>
          </cell>
          <cell r="K579" t="str">
            <v>Inverseurs dans tableaux divisionnaires concernés</v>
          </cell>
          <cell r="L579">
            <v>1</v>
          </cell>
          <cell r="M579">
            <v>4724.32</v>
          </cell>
          <cell r="N579">
            <v>4724.32</v>
          </cell>
          <cell r="S579">
            <v>3183</v>
          </cell>
        </row>
        <row r="580">
          <cell r="A580">
            <v>3184</v>
          </cell>
          <cell r="B580" t="str">
            <v>A</v>
          </cell>
          <cell r="D580" t="str">
            <v>Alimentation TD 01 Zone ouest rdc</v>
          </cell>
          <cell r="E580" t="str">
            <v>ens</v>
          </cell>
          <cell r="F580">
            <v>1</v>
          </cell>
          <cell r="G580">
            <v>1185.8800000000001</v>
          </cell>
          <cell r="H580">
            <v>-1185.8800000000001</v>
          </cell>
          <cell r="I580">
            <v>1185.8800000000001</v>
          </cell>
          <cell r="K580" t="str">
            <v>Alimentation TD 01 Zone ouest rdc</v>
          </cell>
          <cell r="L580">
            <v>1</v>
          </cell>
          <cell r="M580">
            <v>1185.8800000000001</v>
          </cell>
          <cell r="N580">
            <v>1185.8800000000001</v>
          </cell>
          <cell r="S580">
            <v>3184</v>
          </cell>
        </row>
        <row r="581">
          <cell r="A581">
            <v>3185</v>
          </cell>
          <cell r="B581" t="str">
            <v>B</v>
          </cell>
          <cell r="D581" t="str">
            <v>Alimentation TD 02 Zone est rdc</v>
          </cell>
          <cell r="E581" t="str">
            <v>ens</v>
          </cell>
          <cell r="F581">
            <v>1</v>
          </cell>
          <cell r="G581">
            <v>939.08</v>
          </cell>
          <cell r="H581">
            <v>-939.08</v>
          </cell>
          <cell r="I581">
            <v>939.08</v>
          </cell>
          <cell r="K581" t="str">
            <v>Alimentation TD 02 Zone est rdc</v>
          </cell>
          <cell r="L581">
            <v>1</v>
          </cell>
          <cell r="M581">
            <v>939.08</v>
          </cell>
          <cell r="N581">
            <v>939.08</v>
          </cell>
          <cell r="S581">
            <v>3185</v>
          </cell>
        </row>
        <row r="582">
          <cell r="A582">
            <v>3186</v>
          </cell>
          <cell r="B582" t="str">
            <v>B</v>
          </cell>
          <cell r="D582" t="str">
            <v>Alimentation TD 08 Zone administration rdc</v>
          </cell>
          <cell r="E582" t="str">
            <v>ens</v>
          </cell>
          <cell r="F582">
            <v>1</v>
          </cell>
          <cell r="G582">
            <v>2199.7600000000002</v>
          </cell>
          <cell r="H582">
            <v>-2199.7600000000002</v>
          </cell>
          <cell r="I582">
            <v>2199.7600000000002</v>
          </cell>
          <cell r="K582" t="str">
            <v>Alimentation TD 08 Zone administration rdc</v>
          </cell>
          <cell r="L582">
            <v>1</v>
          </cell>
          <cell r="M582">
            <v>2199.7600000000002</v>
          </cell>
          <cell r="N582">
            <v>2199.7600000000002</v>
          </cell>
          <cell r="S582">
            <v>3186</v>
          </cell>
        </row>
        <row r="583">
          <cell r="A583">
            <v>3187</v>
          </cell>
          <cell r="B583" t="str">
            <v>B</v>
          </cell>
          <cell r="D583" t="str">
            <v>Alimentation TD 11 Zone protegee ouest r+1</v>
          </cell>
          <cell r="E583" t="str">
            <v>ens</v>
          </cell>
          <cell r="F583">
            <v>1</v>
          </cell>
          <cell r="G583">
            <v>1309.28</v>
          </cell>
          <cell r="H583">
            <v>-1309.28</v>
          </cell>
          <cell r="I583">
            <v>1309.28</v>
          </cell>
          <cell r="K583" t="str">
            <v>Alimentation TD 11 Zone protegee ouest r+1</v>
          </cell>
          <cell r="L583">
            <v>1</v>
          </cell>
          <cell r="M583">
            <v>1309.28</v>
          </cell>
          <cell r="N583">
            <v>1309.28</v>
          </cell>
          <cell r="S583">
            <v>3187</v>
          </cell>
        </row>
        <row r="584">
          <cell r="A584">
            <v>3188</v>
          </cell>
          <cell r="C584" t="str">
            <v>A.1.5.2.4</v>
          </cell>
          <cell r="D584" t="str">
            <v>Alimentation TD 12 Zone protegee est r+1</v>
          </cell>
          <cell r="E584" t="str">
            <v>ens</v>
          </cell>
          <cell r="F584">
            <v>1</v>
          </cell>
          <cell r="G584">
            <v>1062.48</v>
          </cell>
          <cell r="H584">
            <v>-1062.48</v>
          </cell>
          <cell r="I584">
            <v>1062.48</v>
          </cell>
          <cell r="K584" t="str">
            <v>Alimentation TD 12 Zone protegee est r+1</v>
          </cell>
          <cell r="L584">
            <v>1</v>
          </cell>
          <cell r="M584">
            <v>1062.48</v>
          </cell>
          <cell r="N584">
            <v>1062.48</v>
          </cell>
          <cell r="S584">
            <v>3188</v>
          </cell>
        </row>
        <row r="585">
          <cell r="A585">
            <v>3189</v>
          </cell>
          <cell r="B585" t="str">
            <v>A</v>
          </cell>
          <cell r="D585" t="str">
            <v>Alimentation TD 13 Zone administration r+1</v>
          </cell>
          <cell r="E585" t="str">
            <v>ens</v>
          </cell>
          <cell r="F585">
            <v>1</v>
          </cell>
          <cell r="G585">
            <v>2199.7600000000002</v>
          </cell>
          <cell r="H585">
            <v>-2199.7600000000002</v>
          </cell>
          <cell r="I585">
            <v>2199.7600000000002</v>
          </cell>
          <cell r="K585" t="str">
            <v>Alimentation TD 13 Zone administration r+1</v>
          </cell>
          <cell r="L585">
            <v>1</v>
          </cell>
          <cell r="M585">
            <v>2199.7600000000002</v>
          </cell>
          <cell r="N585">
            <v>2199.7600000000002</v>
          </cell>
          <cell r="S585">
            <v>3189</v>
          </cell>
        </row>
        <row r="586">
          <cell r="A586">
            <v>3190</v>
          </cell>
          <cell r="B586" t="str">
            <v>A</v>
          </cell>
          <cell r="D586" t="str">
            <v>Alimentation TD21 Zone protegee ouest r+2</v>
          </cell>
          <cell r="E586" t="str">
            <v>ens</v>
          </cell>
          <cell r="F586">
            <v>1</v>
          </cell>
          <cell r="G586">
            <v>2375.46</v>
          </cell>
          <cell r="H586">
            <v>-2375.46</v>
          </cell>
          <cell r="I586">
            <v>2375.46</v>
          </cell>
          <cell r="K586" t="str">
            <v>Alimentation TD21 Zone protegee ouest r+2</v>
          </cell>
          <cell r="L586">
            <v>1</v>
          </cell>
          <cell r="M586">
            <v>2375.46</v>
          </cell>
          <cell r="N586">
            <v>2375.46</v>
          </cell>
          <cell r="S586">
            <v>3190</v>
          </cell>
        </row>
        <row r="587">
          <cell r="A587">
            <v>3191</v>
          </cell>
          <cell r="B587" t="str">
            <v>A</v>
          </cell>
          <cell r="D587" t="str">
            <v>Alimentation TD22 Zone protegee est r+2</v>
          </cell>
          <cell r="E587" t="str">
            <v>ens</v>
          </cell>
          <cell r="F587">
            <v>1</v>
          </cell>
          <cell r="G587">
            <v>2375.46</v>
          </cell>
          <cell r="H587">
            <v>-2375.46</v>
          </cell>
          <cell r="I587">
            <v>2375.46</v>
          </cell>
          <cell r="K587" t="str">
            <v>Alimentation TD22 Zone protegee est r+2</v>
          </cell>
          <cell r="L587">
            <v>1</v>
          </cell>
          <cell r="M587">
            <v>2375.46</v>
          </cell>
          <cell r="N587">
            <v>2375.46</v>
          </cell>
          <cell r="S587">
            <v>3191</v>
          </cell>
        </row>
        <row r="588">
          <cell r="A588">
            <v>3192</v>
          </cell>
          <cell r="B588" t="str">
            <v>A</v>
          </cell>
          <cell r="C588" t="str">
            <v>D.5.2</v>
          </cell>
          <cell r="D588" t="str">
            <v>Incidence sur TGBT</v>
          </cell>
          <cell r="E588" t="str">
            <v>ens</v>
          </cell>
          <cell r="F588">
            <v>1</v>
          </cell>
          <cell r="G588">
            <v>910.94</v>
          </cell>
          <cell r="H588">
            <v>910.94</v>
          </cell>
          <cell r="I588">
            <v>0</v>
          </cell>
          <cell r="K588" t="str">
            <v>Incidence sur TGBT</v>
          </cell>
          <cell r="L588">
            <v>1</v>
          </cell>
          <cell r="M588">
            <v>910.94</v>
          </cell>
          <cell r="N588">
            <v>0</v>
          </cell>
          <cell r="S588">
            <v>3192</v>
          </cell>
        </row>
        <row r="589">
          <cell r="A589">
            <v>3193</v>
          </cell>
          <cell r="D589" t="str">
            <v>Unité Fonctionnelle TGBT complète 4x100A ou 160A</v>
          </cell>
          <cell r="E589" t="str">
            <v>ens</v>
          </cell>
          <cell r="F589">
            <v>8</v>
          </cell>
          <cell r="G589">
            <v>1200</v>
          </cell>
          <cell r="H589">
            <v>-9600</v>
          </cell>
          <cell r="I589">
            <v>9600</v>
          </cell>
          <cell r="K589" t="str">
            <v>Unité Fonctionnelle TGBT complète 4x100A ou 160A</v>
          </cell>
          <cell r="L589">
            <v>8</v>
          </cell>
          <cell r="M589">
            <v>1200</v>
          </cell>
          <cell r="N589">
            <v>9600</v>
          </cell>
          <cell r="S589">
            <v>3193</v>
          </cell>
        </row>
        <row r="590">
          <cell r="A590">
            <v>3194</v>
          </cell>
          <cell r="D590" t="str">
            <v>sous-total non cumulé Incidence sur TGBT</v>
          </cell>
          <cell r="E590" t="str">
            <v>ens</v>
          </cell>
          <cell r="F590">
            <v>1</v>
          </cell>
          <cell r="G590">
            <v>9600</v>
          </cell>
          <cell r="H590">
            <v>-9600</v>
          </cell>
          <cell r="I590">
            <v>0</v>
          </cell>
          <cell r="K590" t="str">
            <v>sous-total non cumulé Incidence sur TGBT</v>
          </cell>
          <cell r="L590">
            <v>1</v>
          </cell>
          <cell r="M590">
            <v>9600</v>
          </cell>
          <cell r="N590">
            <v>0</v>
          </cell>
          <cell r="S590">
            <v>3194</v>
          </cell>
        </row>
        <row r="591">
          <cell r="A591">
            <v>3195</v>
          </cell>
          <cell r="D591" t="str">
            <v>sous-total non cumulé Variante 6</v>
          </cell>
          <cell r="E591" t="str">
            <v>ens</v>
          </cell>
          <cell r="F591">
            <v>1</v>
          </cell>
          <cell r="H591">
            <v>-27971.48</v>
          </cell>
          <cell r="I591">
            <v>0</v>
          </cell>
          <cell r="K591" t="str">
            <v>sous-total non cumulé Variante 6</v>
          </cell>
          <cell r="L591">
            <v>1</v>
          </cell>
          <cell r="N591">
            <v>0</v>
          </cell>
          <cell r="S591">
            <v>3195</v>
          </cell>
        </row>
        <row r="592">
          <cell r="A592">
            <v>3196</v>
          </cell>
          <cell r="B592" t="str">
            <v>A</v>
          </cell>
          <cell r="C592" t="str">
            <v>A.1.6</v>
          </cell>
          <cell r="D592" t="str">
            <v>Appel infirmières</v>
          </cell>
          <cell r="E592" t="str">
            <v>ens</v>
          </cell>
          <cell r="F592">
            <v>0</v>
          </cell>
          <cell r="I592">
            <v>0</v>
          </cell>
          <cell r="K592" t="str">
            <v>Appel infirmières</v>
          </cell>
          <cell r="L592">
            <v>0</v>
          </cell>
          <cell r="N592">
            <v>0</v>
          </cell>
          <cell r="S592">
            <v>3196</v>
          </cell>
        </row>
        <row r="593">
          <cell r="A593">
            <v>3197</v>
          </cell>
          <cell r="B593" t="str">
            <v>A</v>
          </cell>
          <cell r="C593" t="str">
            <v>D.6</v>
          </cell>
          <cell r="D593" t="str">
            <v>Variante 7 : Plus value pour la réalisation des inverseurs TD suivant livre blanc</v>
          </cell>
          <cell r="E593" t="str">
            <v>ens</v>
          </cell>
          <cell r="F593">
            <v>1</v>
          </cell>
          <cell r="I593">
            <v>0</v>
          </cell>
          <cell r="K593" t="str">
            <v>Variante 7 : Plus value pour la réalisation des inverseurs TD suivant livre blanc</v>
          </cell>
          <cell r="L593">
            <v>1</v>
          </cell>
          <cell r="N593">
            <v>0</v>
          </cell>
          <cell r="S593">
            <v>3197</v>
          </cell>
        </row>
        <row r="594">
          <cell r="A594">
            <v>3198</v>
          </cell>
          <cell r="B594" t="str">
            <v>A</v>
          </cell>
          <cell r="D594" t="str">
            <v>Schéma 11du livre blanc (Distribution colonnes)</v>
          </cell>
          <cell r="E594" t="str">
            <v>u</v>
          </cell>
          <cell r="F594">
            <v>8</v>
          </cell>
          <cell r="G594">
            <v>1338.33</v>
          </cell>
          <cell r="H594">
            <v>10706.64</v>
          </cell>
          <cell r="I594">
            <v>0</v>
          </cell>
          <cell r="K594" t="str">
            <v>Schéma 11du livre blanc (Distribution colonnes)</v>
          </cell>
          <cell r="L594">
            <v>8</v>
          </cell>
          <cell r="M594">
            <v>1338.33</v>
          </cell>
          <cell r="N594">
            <v>0</v>
          </cell>
          <cell r="S594">
            <v>3198</v>
          </cell>
        </row>
        <row r="595">
          <cell r="A595">
            <v>3199</v>
          </cell>
          <cell r="B595" t="str">
            <v>A</v>
          </cell>
          <cell r="D595" t="str">
            <v>Cette variante vient en complément de la variante n°5</v>
          </cell>
          <cell r="E595" t="str">
            <v>u</v>
          </cell>
          <cell r="F595">
            <v>0</v>
          </cell>
          <cell r="G595">
            <v>557.79999999999995</v>
          </cell>
          <cell r="H595">
            <v>4462.3999999999996</v>
          </cell>
          <cell r="I595">
            <v>0</v>
          </cell>
          <cell r="K595" t="str">
            <v>Cette variante vient en complément de la variante n°5</v>
          </cell>
          <cell r="L595">
            <v>0</v>
          </cell>
          <cell r="M595">
            <v>557.79999999999995</v>
          </cell>
          <cell r="N595">
            <v>0</v>
          </cell>
          <cell r="S595">
            <v>3199</v>
          </cell>
        </row>
        <row r="596">
          <cell r="A596">
            <v>3200</v>
          </cell>
          <cell r="B596" t="str">
            <v>A</v>
          </cell>
          <cell r="C596" t="str">
            <v>D.6.1</v>
          </cell>
          <cell r="D596" t="str">
            <v>Distribution colonne ouest</v>
          </cell>
          <cell r="E596" t="str">
            <v>ens</v>
          </cell>
          <cell r="F596">
            <v>1</v>
          </cell>
          <cell r="G596">
            <v>3481.96</v>
          </cell>
          <cell r="H596">
            <v>3481.96</v>
          </cell>
          <cell r="I596">
            <v>0</v>
          </cell>
          <cell r="K596" t="str">
            <v>Distribution colonne ouest</v>
          </cell>
          <cell r="L596">
            <v>1</v>
          </cell>
          <cell r="M596">
            <v>3481.96</v>
          </cell>
          <cell r="N596">
            <v>0</v>
          </cell>
          <cell r="S596">
            <v>3200</v>
          </cell>
        </row>
        <row r="597">
          <cell r="A597">
            <v>3201</v>
          </cell>
          <cell r="B597" t="str">
            <v>A</v>
          </cell>
          <cell r="C597" t="str">
            <v>A.1.6.2</v>
          </cell>
          <cell r="D597" t="str">
            <v>Câble U1000 AR2V 1x95 mm²</v>
          </cell>
          <cell r="E597" t="str">
            <v>m</v>
          </cell>
          <cell r="F597">
            <v>440</v>
          </cell>
          <cell r="G597">
            <v>5.89</v>
          </cell>
          <cell r="H597">
            <v>-2591.6</v>
          </cell>
          <cell r="I597">
            <v>2591.6</v>
          </cell>
          <cell r="K597" t="str">
            <v>Câble U1000 AR2V 1x95 mm²</v>
          </cell>
          <cell r="L597">
            <v>440</v>
          </cell>
          <cell r="M597">
            <v>5.89</v>
          </cell>
          <cell r="N597">
            <v>2591.6</v>
          </cell>
          <cell r="S597">
            <v>3201</v>
          </cell>
        </row>
        <row r="598">
          <cell r="A598">
            <v>3202</v>
          </cell>
          <cell r="B598" t="str">
            <v>A</v>
          </cell>
          <cell r="D598" t="str">
            <v>Câble U1000 AR2V 1x120 mm²</v>
          </cell>
          <cell r="E598" t="str">
            <v>u</v>
          </cell>
          <cell r="F598">
            <v>440</v>
          </cell>
          <cell r="G598">
            <v>7.27</v>
          </cell>
          <cell r="H598">
            <v>-3198.8</v>
          </cell>
          <cell r="I598">
            <v>3198.7999999999997</v>
          </cell>
          <cell r="K598" t="str">
            <v>Câble U1000 AR2V 1x120 mm²</v>
          </cell>
          <cell r="L598">
            <v>440</v>
          </cell>
          <cell r="M598">
            <v>7.27</v>
          </cell>
          <cell r="N598">
            <v>3198.7999999999997</v>
          </cell>
          <cell r="S598">
            <v>3202</v>
          </cell>
        </row>
        <row r="599">
          <cell r="A599">
            <v>3203</v>
          </cell>
          <cell r="B599" t="str">
            <v>A</v>
          </cell>
          <cell r="D599" t="str">
            <v>Cosse bimétal 95 mm² ICAU trou Diam 10</v>
          </cell>
          <cell r="E599" t="str">
            <v>u</v>
          </cell>
          <cell r="F599">
            <v>16</v>
          </cell>
          <cell r="G599">
            <v>16.62</v>
          </cell>
          <cell r="H599">
            <v>-265.92</v>
          </cell>
          <cell r="I599">
            <v>265.92</v>
          </cell>
          <cell r="K599" t="str">
            <v>Cosse bimétal 95 mm² ICAU trou Diam 10</v>
          </cell>
          <cell r="L599">
            <v>16</v>
          </cell>
          <cell r="M599">
            <v>16.62</v>
          </cell>
          <cell r="N599">
            <v>265.92</v>
          </cell>
          <cell r="S599">
            <v>3203</v>
          </cell>
        </row>
        <row r="600">
          <cell r="A600">
            <v>3204</v>
          </cell>
          <cell r="B600" t="str">
            <v>A</v>
          </cell>
          <cell r="D600" t="str">
            <v>Cosse bimétal 120 mm² ICAU trou Diam 10</v>
          </cell>
          <cell r="E600" t="str">
            <v>u</v>
          </cell>
          <cell r="F600">
            <v>16</v>
          </cell>
          <cell r="G600">
            <v>24.46</v>
          </cell>
          <cell r="H600">
            <v>-391.36</v>
          </cell>
          <cell r="I600">
            <v>391.36</v>
          </cell>
          <cell r="K600" t="str">
            <v>Cosse bimétal 120 mm² ICAU trou Diam 10</v>
          </cell>
          <cell r="L600">
            <v>16</v>
          </cell>
          <cell r="M600">
            <v>24.46</v>
          </cell>
          <cell r="N600">
            <v>391.36</v>
          </cell>
          <cell r="S600">
            <v>3204</v>
          </cell>
        </row>
        <row r="601">
          <cell r="A601">
            <v>3205</v>
          </cell>
          <cell r="B601" t="str">
            <v>A</v>
          </cell>
          <cell r="D601" t="str">
            <v>Atys M 3s 4x100A Cde électrique 230V-AC</v>
          </cell>
          <cell r="E601" t="str">
            <v>u</v>
          </cell>
          <cell r="F601">
            <v>1</v>
          </cell>
          <cell r="G601">
            <v>590.54</v>
          </cell>
          <cell r="H601">
            <v>-590.54</v>
          </cell>
          <cell r="I601">
            <v>590.54</v>
          </cell>
          <cell r="K601" t="str">
            <v>Atys M 3s 4x100A Cde électrique 230V-AC</v>
          </cell>
          <cell r="L601">
            <v>1</v>
          </cell>
          <cell r="M601">
            <v>590.54</v>
          </cell>
          <cell r="N601">
            <v>590.54</v>
          </cell>
          <cell r="S601">
            <v>3205</v>
          </cell>
        </row>
        <row r="602">
          <cell r="A602">
            <v>3206</v>
          </cell>
          <cell r="B602" t="str">
            <v>A</v>
          </cell>
          <cell r="D602" t="str">
            <v>Grilles de dérivation</v>
          </cell>
          <cell r="E602" t="str">
            <v>ens</v>
          </cell>
          <cell r="F602">
            <v>1</v>
          </cell>
          <cell r="G602">
            <v>1963.56</v>
          </cell>
          <cell r="H602">
            <v>-1963.56</v>
          </cell>
          <cell r="I602">
            <v>1963.56</v>
          </cell>
          <cell r="K602" t="str">
            <v>Grilles de dérivation</v>
          </cell>
          <cell r="L602">
            <v>1</v>
          </cell>
          <cell r="M602">
            <v>1963.56</v>
          </cell>
          <cell r="N602">
            <v>1963.56</v>
          </cell>
          <cell r="S602">
            <v>3206</v>
          </cell>
        </row>
        <row r="603">
          <cell r="A603">
            <v>3207</v>
          </cell>
          <cell r="B603" t="str">
            <v>A</v>
          </cell>
          <cell r="D603" t="str">
            <v>sous-total non cumulé Distribution colonne ouest</v>
          </cell>
          <cell r="E603" t="str">
            <v>ens</v>
          </cell>
          <cell r="F603">
            <v>1</v>
          </cell>
          <cell r="G603">
            <v>9001.7800000000007</v>
          </cell>
          <cell r="H603">
            <v>-9001.7800000000007</v>
          </cell>
          <cell r="I603">
            <v>0</v>
          </cell>
          <cell r="K603" t="str">
            <v>sous-total non cumulé Distribution colonne ouest</v>
          </cell>
          <cell r="L603">
            <v>1</v>
          </cell>
          <cell r="M603">
            <v>9001.7800000000007</v>
          </cell>
          <cell r="N603">
            <v>0</v>
          </cell>
          <cell r="S603">
            <v>3207</v>
          </cell>
        </row>
        <row r="604">
          <cell r="A604">
            <v>3208</v>
          </cell>
          <cell r="B604" t="str">
            <v>A</v>
          </cell>
          <cell r="C604" t="str">
            <v>D.6.2</v>
          </cell>
          <cell r="D604" t="str">
            <v>Distribution colonne est</v>
          </cell>
          <cell r="E604" t="str">
            <v>ens</v>
          </cell>
          <cell r="F604">
            <v>1</v>
          </cell>
          <cell r="G604">
            <v>282.33</v>
          </cell>
          <cell r="H604">
            <v>1976.31</v>
          </cell>
          <cell r="I604">
            <v>0</v>
          </cell>
          <cell r="K604" t="str">
            <v>Distribution colonne est</v>
          </cell>
          <cell r="L604">
            <v>1</v>
          </cell>
          <cell r="M604">
            <v>282.33</v>
          </cell>
          <cell r="N604">
            <v>0</v>
          </cell>
          <cell r="S604">
            <v>3208</v>
          </cell>
        </row>
        <row r="605">
          <cell r="A605">
            <v>3209</v>
          </cell>
          <cell r="B605" t="str">
            <v>A</v>
          </cell>
          <cell r="C605" t="str">
            <v>A.1.6.3</v>
          </cell>
          <cell r="D605" t="str">
            <v>Câble U1000 AR2V 1x95 mm²</v>
          </cell>
          <cell r="E605" t="str">
            <v>m</v>
          </cell>
          <cell r="F605">
            <v>380</v>
          </cell>
          <cell r="G605">
            <v>5.89</v>
          </cell>
          <cell r="H605">
            <v>-2238.1999999999998</v>
          </cell>
          <cell r="I605">
            <v>2238.1999999999998</v>
          </cell>
          <cell r="K605" t="str">
            <v>Câble U1000 AR2V 1x95 mm²</v>
          </cell>
          <cell r="L605">
            <v>380</v>
          </cell>
          <cell r="M605">
            <v>5.89</v>
          </cell>
          <cell r="N605">
            <v>2238.1999999999998</v>
          </cell>
          <cell r="S605">
            <v>3209</v>
          </cell>
        </row>
        <row r="606">
          <cell r="A606">
            <v>3210</v>
          </cell>
          <cell r="B606" t="str">
            <v>A</v>
          </cell>
          <cell r="D606" t="str">
            <v>Câble U1000 AR2V 1x120 mm²</v>
          </cell>
          <cell r="E606" t="str">
            <v>u</v>
          </cell>
          <cell r="F606">
            <v>380</v>
          </cell>
          <cell r="G606">
            <v>7.27</v>
          </cell>
          <cell r="H606">
            <v>-2762.6</v>
          </cell>
          <cell r="I606">
            <v>2762.6</v>
          </cell>
          <cell r="K606" t="str">
            <v>Câble U1000 AR2V 1x120 mm²</v>
          </cell>
          <cell r="L606">
            <v>380</v>
          </cell>
          <cell r="M606">
            <v>7.27</v>
          </cell>
          <cell r="N606">
            <v>2762.6</v>
          </cell>
          <cell r="S606">
            <v>3210</v>
          </cell>
        </row>
        <row r="607">
          <cell r="A607">
            <v>3211</v>
          </cell>
          <cell r="B607" t="str">
            <v>A</v>
          </cell>
          <cell r="D607" t="str">
            <v>Cosse bimétal 95 mm² ICAU trou Diam 10</v>
          </cell>
          <cell r="E607" t="str">
            <v>u</v>
          </cell>
          <cell r="F607">
            <v>16</v>
          </cell>
          <cell r="G607">
            <v>16.62</v>
          </cell>
          <cell r="H607">
            <v>-265.92</v>
          </cell>
          <cell r="I607">
            <v>265.92</v>
          </cell>
          <cell r="K607" t="str">
            <v>Cosse bimétal 95 mm² ICAU trou Diam 10</v>
          </cell>
          <cell r="L607">
            <v>16</v>
          </cell>
          <cell r="M607">
            <v>16.62</v>
          </cell>
          <cell r="N607">
            <v>265.92</v>
          </cell>
          <cell r="S607">
            <v>3211</v>
          </cell>
        </row>
        <row r="608">
          <cell r="A608">
            <v>3212</v>
          </cell>
          <cell r="B608" t="str">
            <v>A</v>
          </cell>
          <cell r="D608" t="str">
            <v>Cosse bimétal 120 mm² ICAU trou Diam 10</v>
          </cell>
          <cell r="E608" t="str">
            <v>u</v>
          </cell>
          <cell r="F608">
            <v>16</v>
          </cell>
          <cell r="G608">
            <v>24.46</v>
          </cell>
          <cell r="H608">
            <v>-391.36</v>
          </cell>
          <cell r="I608">
            <v>391.36</v>
          </cell>
          <cell r="K608" t="str">
            <v>Cosse bimétal 120 mm² ICAU trou Diam 10</v>
          </cell>
          <cell r="L608">
            <v>16</v>
          </cell>
          <cell r="M608">
            <v>24.46</v>
          </cell>
          <cell r="N608">
            <v>391.36</v>
          </cell>
          <cell r="S608">
            <v>3212</v>
          </cell>
        </row>
        <row r="609">
          <cell r="A609">
            <v>3213</v>
          </cell>
          <cell r="B609" t="str">
            <v>A</v>
          </cell>
          <cell r="C609" t="str">
            <v>A.1.6.4</v>
          </cell>
          <cell r="D609" t="str">
            <v>Grilles de dérivation</v>
          </cell>
          <cell r="E609" t="str">
            <v>ens</v>
          </cell>
          <cell r="F609">
            <v>1</v>
          </cell>
          <cell r="G609">
            <v>1963.56</v>
          </cell>
          <cell r="H609">
            <v>-1963.56</v>
          </cell>
          <cell r="I609">
            <v>1963.56</v>
          </cell>
          <cell r="K609" t="str">
            <v>Grilles de dérivation</v>
          </cell>
          <cell r="L609">
            <v>1</v>
          </cell>
          <cell r="M609">
            <v>1963.56</v>
          </cell>
          <cell r="N609">
            <v>1963.56</v>
          </cell>
          <cell r="S609">
            <v>3213</v>
          </cell>
        </row>
        <row r="610">
          <cell r="A610">
            <v>3214</v>
          </cell>
          <cell r="B610" t="str">
            <v>A</v>
          </cell>
          <cell r="D610" t="str">
            <v>sous-total non cumulé Distribution colonne est</v>
          </cell>
          <cell r="E610" t="str">
            <v>ens</v>
          </cell>
          <cell r="F610">
            <v>1</v>
          </cell>
          <cell r="G610">
            <v>7621.64</v>
          </cell>
          <cell r="H610">
            <v>-7621.64</v>
          </cell>
          <cell r="I610">
            <v>0</v>
          </cell>
          <cell r="K610" t="str">
            <v>sous-total non cumulé Distribution colonne est</v>
          </cell>
          <cell r="L610">
            <v>1</v>
          </cell>
          <cell r="M610">
            <v>7621.64</v>
          </cell>
          <cell r="N610">
            <v>0</v>
          </cell>
          <cell r="S610">
            <v>3214</v>
          </cell>
        </row>
        <row r="611">
          <cell r="A611">
            <v>3215</v>
          </cell>
          <cell r="B611" t="str">
            <v>A</v>
          </cell>
          <cell r="C611" t="str">
            <v>D.6.3</v>
          </cell>
          <cell r="D611" t="str">
            <v>Distribution colonne administration</v>
          </cell>
          <cell r="E611" t="str">
            <v>ens</v>
          </cell>
          <cell r="F611">
            <v>1</v>
          </cell>
          <cell r="G611">
            <v>2168.88</v>
          </cell>
          <cell r="H611">
            <v>2168.88</v>
          </cell>
          <cell r="I611">
            <v>0</v>
          </cell>
          <cell r="K611" t="str">
            <v>Distribution colonne administration</v>
          </cell>
          <cell r="L611">
            <v>1</v>
          </cell>
          <cell r="M611">
            <v>2168.88</v>
          </cell>
          <cell r="N611">
            <v>0</v>
          </cell>
          <cell r="S611">
            <v>3215</v>
          </cell>
        </row>
        <row r="612">
          <cell r="A612">
            <v>3216</v>
          </cell>
          <cell r="B612" t="str">
            <v>A</v>
          </cell>
          <cell r="D612" t="str">
            <v>Câble U1000 AR2V 1x95 mm²</v>
          </cell>
          <cell r="E612" t="str">
            <v>m</v>
          </cell>
          <cell r="F612">
            <v>270</v>
          </cell>
          <cell r="G612">
            <v>5.89</v>
          </cell>
          <cell r="H612">
            <v>-1590.3</v>
          </cell>
          <cell r="I612">
            <v>1590.3</v>
          </cell>
          <cell r="K612" t="str">
            <v>Câble U1000 AR2V 1x95 mm²</v>
          </cell>
          <cell r="L612">
            <v>270</v>
          </cell>
          <cell r="M612">
            <v>5.89</v>
          </cell>
          <cell r="N612">
            <v>1590.3</v>
          </cell>
          <cell r="S612">
            <v>3216</v>
          </cell>
        </row>
        <row r="613">
          <cell r="A613">
            <v>3217</v>
          </cell>
          <cell r="B613" t="str">
            <v>A</v>
          </cell>
          <cell r="D613" t="str">
            <v>Câble U1000 AR2V 1x120 mm²</v>
          </cell>
          <cell r="E613" t="str">
            <v>u</v>
          </cell>
          <cell r="F613">
            <v>270</v>
          </cell>
          <cell r="G613">
            <v>7.27</v>
          </cell>
          <cell r="H613">
            <v>-1962.9</v>
          </cell>
          <cell r="I613">
            <v>1962.8999999999999</v>
          </cell>
          <cell r="K613" t="str">
            <v>Câble U1000 AR2V 1x120 mm²</v>
          </cell>
          <cell r="L613">
            <v>270</v>
          </cell>
          <cell r="M613">
            <v>7.27</v>
          </cell>
          <cell r="N613">
            <v>1962.8999999999999</v>
          </cell>
          <cell r="S613">
            <v>3217</v>
          </cell>
        </row>
        <row r="614">
          <cell r="A614">
            <v>3218</v>
          </cell>
          <cell r="B614" t="str">
            <v>A</v>
          </cell>
          <cell r="D614" t="str">
            <v>Cosse bimétal 95 mm² ICAU trou Diam 10</v>
          </cell>
          <cell r="E614" t="str">
            <v>u</v>
          </cell>
          <cell r="F614">
            <v>8</v>
          </cell>
          <cell r="G614">
            <v>16.62</v>
          </cell>
          <cell r="H614">
            <v>-132.96</v>
          </cell>
          <cell r="I614">
            <v>132.96</v>
          </cell>
          <cell r="K614" t="str">
            <v>Cosse bimétal 95 mm² ICAU trou Diam 10</v>
          </cell>
          <cell r="L614">
            <v>8</v>
          </cell>
          <cell r="M614">
            <v>16.62</v>
          </cell>
          <cell r="N614">
            <v>132.96</v>
          </cell>
          <cell r="S614">
            <v>3218</v>
          </cell>
        </row>
        <row r="615">
          <cell r="A615">
            <v>3219</v>
          </cell>
          <cell r="D615" t="str">
            <v>Cosse bimétal 120 mm² ICAU trou Diam 10</v>
          </cell>
          <cell r="E615" t="str">
            <v>u</v>
          </cell>
          <cell r="F615">
            <v>8</v>
          </cell>
          <cell r="G615">
            <v>24.46</v>
          </cell>
          <cell r="H615">
            <v>-195.68</v>
          </cell>
          <cell r="I615">
            <v>195.68</v>
          </cell>
          <cell r="K615" t="str">
            <v>Cosse bimétal 120 mm² ICAU trou Diam 10</v>
          </cell>
          <cell r="L615">
            <v>8</v>
          </cell>
          <cell r="M615">
            <v>24.46</v>
          </cell>
          <cell r="N615">
            <v>195.68</v>
          </cell>
          <cell r="S615">
            <v>3219</v>
          </cell>
        </row>
        <row r="616">
          <cell r="A616">
            <v>3220</v>
          </cell>
          <cell r="B616" t="str">
            <v>A</v>
          </cell>
          <cell r="C616" t="str">
            <v>A.1.7</v>
          </cell>
          <cell r="D616" t="str">
            <v>Grilles de dérivation</v>
          </cell>
          <cell r="E616" t="str">
            <v>ens</v>
          </cell>
          <cell r="F616">
            <v>1</v>
          </cell>
          <cell r="G616">
            <v>981.78</v>
          </cell>
          <cell r="H616">
            <v>-981.78</v>
          </cell>
          <cell r="I616">
            <v>981.78</v>
          </cell>
          <cell r="K616" t="str">
            <v>Grilles de dérivation</v>
          </cell>
          <cell r="L616">
            <v>1</v>
          </cell>
          <cell r="M616">
            <v>981.78</v>
          </cell>
          <cell r="N616">
            <v>981.78</v>
          </cell>
          <cell r="S616">
            <v>3220</v>
          </cell>
        </row>
        <row r="617">
          <cell r="A617">
            <v>3221</v>
          </cell>
          <cell r="B617" t="str">
            <v>A</v>
          </cell>
          <cell r="C617" t="str">
            <v>A.1.7.1</v>
          </cell>
          <cell r="D617" t="str">
            <v>sous-total non cumulé Distribution colonne administration</v>
          </cell>
          <cell r="E617" t="str">
            <v>ens</v>
          </cell>
          <cell r="F617">
            <v>1</v>
          </cell>
          <cell r="G617">
            <v>4863.62</v>
          </cell>
          <cell r="H617">
            <v>-4863.62</v>
          </cell>
          <cell r="I617">
            <v>0</v>
          </cell>
          <cell r="K617" t="str">
            <v>sous-total non cumulé Distribution colonne administration</v>
          </cell>
          <cell r="L617">
            <v>1</v>
          </cell>
          <cell r="M617">
            <v>4863.62</v>
          </cell>
          <cell r="N617">
            <v>0</v>
          </cell>
          <cell r="S617">
            <v>3221</v>
          </cell>
        </row>
        <row r="618">
          <cell r="A618">
            <v>3222</v>
          </cell>
          <cell r="B618" t="str">
            <v>A</v>
          </cell>
          <cell r="C618" t="str">
            <v>D.6.4</v>
          </cell>
          <cell r="D618" t="str">
            <v>Incidence sur TGBT</v>
          </cell>
          <cell r="E618" t="str">
            <v>ens</v>
          </cell>
          <cell r="F618">
            <v>1</v>
          </cell>
          <cell r="G618">
            <v>889.15</v>
          </cell>
          <cell r="H618">
            <v>889.15</v>
          </cell>
          <cell r="I618">
            <v>0</v>
          </cell>
          <cell r="K618" t="str">
            <v>Incidence sur TGBT</v>
          </cell>
          <cell r="L618">
            <v>1</v>
          </cell>
          <cell r="M618">
            <v>889.15</v>
          </cell>
          <cell r="N618">
            <v>0</v>
          </cell>
          <cell r="S618">
            <v>3222</v>
          </cell>
        </row>
        <row r="619">
          <cell r="A619">
            <v>3223</v>
          </cell>
          <cell r="B619" t="str">
            <v>A</v>
          </cell>
          <cell r="D619" t="str">
            <v>Unité Fonctionnelle TGBT complète 4x400A</v>
          </cell>
          <cell r="E619" t="str">
            <v>ens</v>
          </cell>
          <cell r="F619">
            <v>3</v>
          </cell>
          <cell r="G619">
            <v>3000</v>
          </cell>
          <cell r="H619">
            <v>-9000</v>
          </cell>
          <cell r="I619">
            <v>9000</v>
          </cell>
          <cell r="K619" t="str">
            <v>Unité Fonctionnelle TGBT complète 4x400A</v>
          </cell>
          <cell r="L619">
            <v>3</v>
          </cell>
          <cell r="M619">
            <v>3000</v>
          </cell>
          <cell r="N619">
            <v>9000</v>
          </cell>
          <cell r="S619">
            <v>3223</v>
          </cell>
        </row>
        <row r="620">
          <cell r="A620">
            <v>3224</v>
          </cell>
          <cell r="B620" t="str">
            <v>A</v>
          </cell>
          <cell r="D620" t="str">
            <v>sous-total non cumulé Incidence sur TGBT</v>
          </cell>
          <cell r="E620" t="str">
            <v>ens</v>
          </cell>
          <cell r="F620">
            <v>1</v>
          </cell>
          <cell r="G620">
            <v>9000</v>
          </cell>
          <cell r="H620">
            <v>-9000</v>
          </cell>
          <cell r="I620">
            <v>0</v>
          </cell>
          <cell r="K620" t="str">
            <v>sous-total non cumulé Incidence sur TGBT</v>
          </cell>
          <cell r="L620">
            <v>1</v>
          </cell>
          <cell r="M620">
            <v>9000</v>
          </cell>
          <cell r="N620">
            <v>0</v>
          </cell>
          <cell r="S620">
            <v>3224</v>
          </cell>
        </row>
        <row r="621">
          <cell r="A621">
            <v>3225</v>
          </cell>
          <cell r="B621" t="str">
            <v>A</v>
          </cell>
          <cell r="C621" t="str">
            <v>D.6.5</v>
          </cell>
          <cell r="D621" t="str">
            <v>Deuxièmes alimentations des TD depuis les colonnes montantes</v>
          </cell>
          <cell r="E621" t="str">
            <v>ens</v>
          </cell>
          <cell r="F621">
            <v>1</v>
          </cell>
          <cell r="G621">
            <v>375.23</v>
          </cell>
          <cell r="H621">
            <v>375.23</v>
          </cell>
          <cell r="I621">
            <v>0</v>
          </cell>
          <cell r="K621" t="str">
            <v>Deuxièmes alimentations des TD depuis les colonnes montantes</v>
          </cell>
          <cell r="L621">
            <v>1</v>
          </cell>
          <cell r="M621">
            <v>375.23</v>
          </cell>
          <cell r="N621">
            <v>0</v>
          </cell>
          <cell r="S621">
            <v>3225</v>
          </cell>
        </row>
        <row r="622">
          <cell r="A622">
            <v>3226</v>
          </cell>
          <cell r="B622" t="str">
            <v>A</v>
          </cell>
          <cell r="D622" t="str">
            <v>L'ensemble</v>
          </cell>
          <cell r="E622" t="str">
            <v>ens</v>
          </cell>
          <cell r="F622">
            <v>1</v>
          </cell>
          <cell r="G622">
            <v>1433.68</v>
          </cell>
          <cell r="H622">
            <v>-1433.68</v>
          </cell>
          <cell r="I622">
            <v>1433.68</v>
          </cell>
          <cell r="K622" t="str">
            <v>L'ensemble</v>
          </cell>
          <cell r="L622">
            <v>1</v>
          </cell>
          <cell r="M622">
            <v>1433.68</v>
          </cell>
          <cell r="N622">
            <v>1433.68</v>
          </cell>
          <cell r="S622">
            <v>3226</v>
          </cell>
        </row>
        <row r="623">
          <cell r="A623">
            <v>3227</v>
          </cell>
          <cell r="B623" t="str">
            <v>A</v>
          </cell>
          <cell r="D623" t="str">
            <v>sous-total non cumulé Deuxièmes alimentations des TD depuis les colonnes montantes</v>
          </cell>
          <cell r="E623" t="str">
            <v>ens</v>
          </cell>
          <cell r="F623">
            <v>1</v>
          </cell>
          <cell r="G623">
            <v>1433.68</v>
          </cell>
          <cell r="H623">
            <v>-1433.68</v>
          </cell>
          <cell r="I623">
            <v>0</v>
          </cell>
          <cell r="K623" t="str">
            <v>sous-total non cumulé Deuxièmes alimentations des TD depuis les colonnes montantes</v>
          </cell>
          <cell r="L623">
            <v>1</v>
          </cell>
          <cell r="M623">
            <v>1433.68</v>
          </cell>
          <cell r="N623">
            <v>0</v>
          </cell>
          <cell r="S623">
            <v>3227</v>
          </cell>
        </row>
        <row r="624">
          <cell r="A624">
            <v>3228</v>
          </cell>
          <cell r="B624" t="str">
            <v>A</v>
          </cell>
          <cell r="C624" t="str">
            <v>D.6.6</v>
          </cell>
          <cell r="D624" t="str">
            <v>Incidence sur TD</v>
          </cell>
          <cell r="E624" t="str">
            <v>ens</v>
          </cell>
          <cell r="F624">
            <v>1</v>
          </cell>
          <cell r="I624">
            <v>0</v>
          </cell>
          <cell r="K624" t="str">
            <v>Incidence sur TD</v>
          </cell>
          <cell r="L624">
            <v>1</v>
          </cell>
          <cell r="N624">
            <v>0</v>
          </cell>
          <cell r="S624">
            <v>3228</v>
          </cell>
        </row>
        <row r="625">
          <cell r="A625">
            <v>3229</v>
          </cell>
          <cell r="B625" t="str">
            <v>A</v>
          </cell>
          <cell r="D625" t="str">
            <v>Inverseurs dans tableaux divisionnaires concernés</v>
          </cell>
          <cell r="E625" t="str">
            <v>ens</v>
          </cell>
          <cell r="F625">
            <v>1</v>
          </cell>
          <cell r="G625">
            <v>4724.32</v>
          </cell>
          <cell r="H625">
            <v>-4724.32</v>
          </cell>
          <cell r="I625">
            <v>4724.32</v>
          </cell>
          <cell r="K625" t="str">
            <v>Inverseurs dans tableaux divisionnaires concernés</v>
          </cell>
          <cell r="L625">
            <v>1</v>
          </cell>
          <cell r="M625">
            <v>4724.32</v>
          </cell>
          <cell r="N625">
            <v>4724.32</v>
          </cell>
          <cell r="S625">
            <v>3229</v>
          </cell>
        </row>
        <row r="626">
          <cell r="A626">
            <v>3230</v>
          </cell>
          <cell r="B626" t="str">
            <v>A</v>
          </cell>
          <cell r="D626" t="str">
            <v>sous-total non cumulé Incidence sur TD</v>
          </cell>
          <cell r="E626" t="str">
            <v>ens</v>
          </cell>
          <cell r="F626">
            <v>1</v>
          </cell>
          <cell r="G626">
            <v>4724.32</v>
          </cell>
          <cell r="H626">
            <v>-4724.32</v>
          </cell>
          <cell r="I626">
            <v>0</v>
          </cell>
          <cell r="K626" t="str">
            <v>sous-total non cumulé Incidence sur TD</v>
          </cell>
          <cell r="L626">
            <v>1</v>
          </cell>
          <cell r="M626">
            <v>4724.32</v>
          </cell>
          <cell r="N626">
            <v>0</v>
          </cell>
          <cell r="S626">
            <v>3230</v>
          </cell>
        </row>
        <row r="627">
          <cell r="A627">
            <v>3231</v>
          </cell>
          <cell r="B627" t="str">
            <v>A</v>
          </cell>
          <cell r="D627" t="str">
            <v>sous-total non cumulé Variante 7 : Plus value pour la réalisation des inverseurs TD suivant livre blanc</v>
          </cell>
          <cell r="E627" t="str">
            <v>ens</v>
          </cell>
          <cell r="F627">
            <v>1</v>
          </cell>
          <cell r="G627">
            <v>80.86</v>
          </cell>
          <cell r="H627">
            <v>-36645.040000000001</v>
          </cell>
          <cell r="I627">
            <v>0</v>
          </cell>
          <cell r="K627" t="str">
            <v>sous-total non cumulé Variante 7 : Plus value pour la réalisation des inverseurs TD suivant livre blanc</v>
          </cell>
          <cell r="L627">
            <v>1</v>
          </cell>
          <cell r="M627">
            <v>80.86</v>
          </cell>
          <cell r="N627">
            <v>0</v>
          </cell>
          <cell r="S627">
            <v>3231</v>
          </cell>
        </row>
        <row r="628">
          <cell r="A628">
            <v>3232</v>
          </cell>
          <cell r="B628" t="str">
            <v>A</v>
          </cell>
          <cell r="D628" t="str">
            <v>sous total non cumulé VARIANTES</v>
          </cell>
          <cell r="E628" t="str">
            <v>ens</v>
          </cell>
          <cell r="F628">
            <v>1</v>
          </cell>
          <cell r="G628">
            <v>109.5</v>
          </cell>
          <cell r="H628" t="str">
            <v>(-15643,34€)</v>
          </cell>
          <cell r="I628">
            <v>0</v>
          </cell>
          <cell r="J628">
            <v>1269323.3949999991</v>
          </cell>
          <cell r="K628" t="str">
            <v>sous total non cumulé VARIANTES</v>
          </cell>
          <cell r="L628">
            <v>1</v>
          </cell>
          <cell r="M628">
            <v>109.5</v>
          </cell>
          <cell r="N628">
            <v>0</v>
          </cell>
          <cell r="O628">
            <v>234825.00499999986</v>
          </cell>
          <cell r="S628">
            <v>3232</v>
          </cell>
        </row>
        <row r="629">
          <cell r="A629">
            <v>1384</v>
          </cell>
          <cell r="B629" t="str">
            <v>A</v>
          </cell>
          <cell r="C629" t="str">
            <v>A.1.7.3</v>
          </cell>
          <cell r="D629" t="str">
            <v>Canalisations</v>
          </cell>
          <cell r="E629" t="str">
            <v>ens</v>
          </cell>
          <cell r="F629">
            <v>1</v>
          </cell>
          <cell r="I629">
            <v>0</v>
          </cell>
          <cell r="K629" t="str">
            <v>Canalisations</v>
          </cell>
          <cell r="L629">
            <v>1</v>
          </cell>
          <cell r="N629">
            <v>0</v>
          </cell>
          <cell r="S629">
            <v>2209</v>
          </cell>
        </row>
        <row r="630">
          <cell r="A630">
            <v>1385</v>
          </cell>
          <cell r="B630" t="str">
            <v>A</v>
          </cell>
          <cell r="C630" t="str">
            <v>A</v>
          </cell>
          <cell r="D630" t="str">
            <v>CH GIVORS</v>
          </cell>
          <cell r="E630" t="str">
            <v>ens</v>
          </cell>
          <cell r="F630">
            <v>1</v>
          </cell>
          <cell r="G630">
            <v>1580.45</v>
          </cell>
          <cell r="H630">
            <v>1580.45</v>
          </cell>
          <cell r="I630">
            <v>0</v>
          </cell>
          <cell r="K630" t="str">
            <v>CH GIVORS</v>
          </cell>
          <cell r="L630">
            <v>1</v>
          </cell>
          <cell r="M630">
            <v>1580.45</v>
          </cell>
          <cell r="N630">
            <v>0</v>
          </cell>
          <cell r="S630">
            <v>2001</v>
          </cell>
        </row>
        <row r="631">
          <cell r="A631">
            <v>2001</v>
          </cell>
          <cell r="B631" t="str">
            <v>A</v>
          </cell>
          <cell r="D631" t="str">
            <v>Estimation lot courants faibles / SSI Mars 2010</v>
          </cell>
          <cell r="E631" t="str">
            <v>ens</v>
          </cell>
          <cell r="F631">
            <v>1</v>
          </cell>
          <cell r="G631">
            <v>464.02</v>
          </cell>
          <cell r="H631">
            <v>464.02</v>
          </cell>
          <cell r="I631">
            <v>0</v>
          </cell>
          <cell r="K631" t="str">
            <v>Estimation lot courants faibles / SSI Mars 2010</v>
          </cell>
          <cell r="M631">
            <v>464.02</v>
          </cell>
          <cell r="N631">
            <v>0</v>
          </cell>
          <cell r="S631">
            <v>2211</v>
          </cell>
        </row>
        <row r="632">
          <cell r="A632">
            <v>2002</v>
          </cell>
          <cell r="B632" t="str">
            <v>A</v>
          </cell>
          <cell r="C632" t="str">
            <v>A.1</v>
          </cell>
          <cell r="D632" t="str">
            <v>Pôle Logiste et Extension Bâtiment Médico-technique</v>
          </cell>
          <cell r="E632" t="str">
            <v>Ens</v>
          </cell>
          <cell r="F632">
            <v>1</v>
          </cell>
          <cell r="G632">
            <v>33.479999999999997</v>
          </cell>
          <cell r="H632">
            <v>33.479999999999997</v>
          </cell>
          <cell r="I632">
            <v>0</v>
          </cell>
          <cell r="K632" t="str">
            <v>Pôle Logiste et Extension Bâtiment Médico-technique</v>
          </cell>
          <cell r="M632">
            <v>33.479999999999997</v>
          </cell>
          <cell r="N632">
            <v>0</v>
          </cell>
          <cell r="S632">
            <v>2002</v>
          </cell>
        </row>
        <row r="633">
          <cell r="A633">
            <v>2003</v>
          </cell>
          <cell r="B633" t="str">
            <v>A</v>
          </cell>
          <cell r="C633" t="str">
            <v>A.1.1</v>
          </cell>
          <cell r="D633" t="str">
            <v>Résaux Fibre optique (Hors VRD)</v>
          </cell>
          <cell r="E633" t="str">
            <v>ens</v>
          </cell>
          <cell r="F633">
            <v>1</v>
          </cell>
          <cell r="I633">
            <v>0</v>
          </cell>
          <cell r="K633" t="str">
            <v>Résaux Fibre optique (Hors VRD)</v>
          </cell>
          <cell r="L633">
            <v>1</v>
          </cell>
          <cell r="N633">
            <v>0</v>
          </cell>
          <cell r="S633">
            <v>2003</v>
          </cell>
        </row>
        <row r="634">
          <cell r="A634">
            <v>2004</v>
          </cell>
          <cell r="B634" t="str">
            <v>A</v>
          </cell>
          <cell r="C634" t="str">
            <v>A.1.1.1</v>
          </cell>
          <cell r="D634" t="str">
            <v>Canalisations</v>
          </cell>
          <cell r="E634" t="str">
            <v>ens</v>
          </cell>
          <cell r="F634">
            <v>1</v>
          </cell>
          <cell r="G634">
            <v>972.83</v>
          </cell>
          <cell r="H634">
            <v>972.83</v>
          </cell>
          <cell r="I634">
            <v>0</v>
          </cell>
          <cell r="K634" t="str">
            <v>Canalisations</v>
          </cell>
          <cell r="L634">
            <v>1</v>
          </cell>
          <cell r="M634">
            <v>972.83</v>
          </cell>
          <cell r="N634">
            <v>0</v>
          </cell>
          <cell r="S634">
            <v>2004</v>
          </cell>
        </row>
        <row r="635">
          <cell r="A635">
            <v>2005</v>
          </cell>
          <cell r="B635" t="str">
            <v>A</v>
          </cell>
          <cell r="D635" t="str">
            <v>Liaison entre le regard FT en limite de propriété et le RG du bâtiment historique</v>
          </cell>
          <cell r="E635" t="str">
            <v>Ens</v>
          </cell>
          <cell r="F635">
            <v>0</v>
          </cell>
          <cell r="G635">
            <v>293.08999999999997</v>
          </cell>
          <cell r="H635">
            <v>293.08999999999997</v>
          </cell>
          <cell r="I635">
            <v>0</v>
          </cell>
          <cell r="K635" t="str">
            <v>Liaison entre le regard FT en limite de propriété et le RG du bâtiment historique</v>
          </cell>
          <cell r="L635">
            <v>0</v>
          </cell>
          <cell r="M635">
            <v>293.08999999999997</v>
          </cell>
          <cell r="N635">
            <v>0</v>
          </cell>
          <cell r="S635">
            <v>2005</v>
          </cell>
        </row>
        <row r="636">
          <cell r="A636">
            <v>2006</v>
          </cell>
          <cell r="B636" t="str">
            <v>A</v>
          </cell>
          <cell r="D636" t="str">
            <v>Fibre Optique 12 brins monomode OS1 9/125 intérieur/extérieur</v>
          </cell>
          <cell r="E636" t="str">
            <v>ml</v>
          </cell>
          <cell r="F636">
            <v>150</v>
          </cell>
          <cell r="G636">
            <v>7.18</v>
          </cell>
          <cell r="H636">
            <v>1077</v>
          </cell>
          <cell r="I636">
            <v>1077</v>
          </cell>
          <cell r="K636" t="str">
            <v>Fibre Optique 12 brins monomode OS1 9/125 intérieur/extérieur</v>
          </cell>
          <cell r="L636">
            <v>150</v>
          </cell>
          <cell r="M636">
            <v>7.18</v>
          </cell>
          <cell r="N636">
            <v>1077</v>
          </cell>
          <cell r="S636">
            <v>2006</v>
          </cell>
        </row>
        <row r="637">
          <cell r="A637">
            <v>2007</v>
          </cell>
          <cell r="B637" t="str">
            <v>A</v>
          </cell>
          <cell r="D637" t="str">
            <v>Rocade cuivre 112p</v>
          </cell>
          <cell r="E637" t="str">
            <v>ml</v>
          </cell>
          <cell r="F637">
            <v>150</v>
          </cell>
          <cell r="G637">
            <v>7.59</v>
          </cell>
          <cell r="H637">
            <v>1138.5</v>
          </cell>
          <cell r="I637">
            <v>1138.5</v>
          </cell>
          <cell r="K637" t="str">
            <v>Rocade cuivre 112p</v>
          </cell>
          <cell r="L637">
            <v>150</v>
          </cell>
          <cell r="M637">
            <v>7.59</v>
          </cell>
          <cell r="N637">
            <v>1138.5</v>
          </cell>
          <cell r="S637">
            <v>2007</v>
          </cell>
        </row>
        <row r="638">
          <cell r="A638">
            <v>2008</v>
          </cell>
          <cell r="B638" t="str">
            <v>A</v>
          </cell>
          <cell r="D638" t="str">
            <v>Liaison regard FT en limite de propriété et le RG du nouveau bâtiment</v>
          </cell>
          <cell r="E638" t="str">
            <v>ens</v>
          </cell>
          <cell r="F638">
            <v>0</v>
          </cell>
          <cell r="G638">
            <v>19554.099999999999</v>
          </cell>
          <cell r="H638">
            <v>19554.099999999999</v>
          </cell>
          <cell r="I638">
            <v>0</v>
          </cell>
          <cell r="K638" t="str">
            <v>Liaison regard FT en limite de propriété et le RG du nouveau bâtiment</v>
          </cell>
          <cell r="L638">
            <v>0</v>
          </cell>
          <cell r="M638">
            <v>19554.099999999999</v>
          </cell>
          <cell r="N638">
            <v>0</v>
          </cell>
          <cell r="S638">
            <v>2008</v>
          </cell>
        </row>
        <row r="639">
          <cell r="A639">
            <v>2009</v>
          </cell>
          <cell r="B639" t="str">
            <v>A</v>
          </cell>
          <cell r="D639" t="str">
            <v>Fibre Optique 12 brins monomode OS1 9/125 intérieur/extérieur</v>
          </cell>
          <cell r="E639" t="str">
            <v>ml</v>
          </cell>
          <cell r="F639">
            <v>200</v>
          </cell>
          <cell r="G639">
            <v>7.18</v>
          </cell>
          <cell r="H639">
            <v>1436</v>
          </cell>
          <cell r="I639">
            <v>1436</v>
          </cell>
          <cell r="K639" t="str">
            <v>Fibre Optique 12 brins monomode OS1 9/125 intérieur/extérieur</v>
          </cell>
          <cell r="L639">
            <v>200</v>
          </cell>
          <cell r="M639">
            <v>7.18</v>
          </cell>
          <cell r="N639">
            <v>1436</v>
          </cell>
          <cell r="S639">
            <v>2009</v>
          </cell>
        </row>
        <row r="640">
          <cell r="A640">
            <v>2010</v>
          </cell>
          <cell r="B640" t="str">
            <v>A</v>
          </cell>
          <cell r="C640" t="str">
            <v>A.1.8</v>
          </cell>
          <cell r="D640" t="str">
            <v>Rocade cuivre 56p</v>
          </cell>
          <cell r="E640" t="str">
            <v>ml</v>
          </cell>
          <cell r="F640">
            <v>200</v>
          </cell>
          <cell r="G640">
            <v>4.97</v>
          </cell>
          <cell r="H640">
            <v>994</v>
          </cell>
          <cell r="I640">
            <v>994</v>
          </cell>
          <cell r="K640" t="str">
            <v>Rocade cuivre 56p</v>
          </cell>
          <cell r="L640">
            <v>200</v>
          </cell>
          <cell r="M640">
            <v>4.97</v>
          </cell>
          <cell r="N640">
            <v>994</v>
          </cell>
          <cell r="S640">
            <v>2010</v>
          </cell>
        </row>
        <row r="641">
          <cell r="A641">
            <v>2011</v>
          </cell>
          <cell r="B641" t="str">
            <v>A</v>
          </cell>
          <cell r="C641" t="str">
            <v>A.1.8.1</v>
          </cell>
          <cell r="D641" t="str">
            <v>Liaison  entre le RG du bâtiment historique et le RG du nouveau bâtiment</v>
          </cell>
          <cell r="E641" t="str">
            <v>ens</v>
          </cell>
          <cell r="F641">
            <v>0</v>
          </cell>
          <cell r="I641">
            <v>0</v>
          </cell>
          <cell r="K641" t="str">
            <v>Liaison  entre le RG du bâtiment historique et le RG du nouveau bâtiment</v>
          </cell>
          <cell r="L641">
            <v>0</v>
          </cell>
          <cell r="N641">
            <v>0</v>
          </cell>
          <cell r="S641">
            <v>2011</v>
          </cell>
        </row>
        <row r="642">
          <cell r="A642">
            <v>2012</v>
          </cell>
          <cell r="B642" t="str">
            <v>A</v>
          </cell>
          <cell r="D642" t="str">
            <v>Fibre Optique 12 brins monomode OS1 9/125 intérieur/extérieur</v>
          </cell>
          <cell r="E642" t="str">
            <v>ml</v>
          </cell>
          <cell r="F642">
            <v>220</v>
          </cell>
          <cell r="G642">
            <v>7.18</v>
          </cell>
          <cell r="H642">
            <v>1579.6</v>
          </cell>
          <cell r="I642">
            <v>1579.6</v>
          </cell>
          <cell r="K642" t="str">
            <v>Fibre Optique 12 brins monomode OS1 9/125 intérieur/extérieur</v>
          </cell>
          <cell r="L642">
            <v>220</v>
          </cell>
          <cell r="M642">
            <v>7.18</v>
          </cell>
          <cell r="N642">
            <v>1579.6</v>
          </cell>
          <cell r="S642">
            <v>2012</v>
          </cell>
        </row>
        <row r="643">
          <cell r="A643">
            <v>2013</v>
          </cell>
          <cell r="B643" t="str">
            <v>A</v>
          </cell>
          <cell r="D643" t="str">
            <v>Rocade cuivre 56p</v>
          </cell>
          <cell r="E643" t="str">
            <v>ml</v>
          </cell>
          <cell r="F643">
            <v>220</v>
          </cell>
          <cell r="G643">
            <v>4.97</v>
          </cell>
          <cell r="H643">
            <v>1093.4000000000001</v>
          </cell>
          <cell r="I643">
            <v>1093.3999999999999</v>
          </cell>
          <cell r="K643" t="str">
            <v>Rocade cuivre 56p</v>
          </cell>
          <cell r="L643">
            <v>220</v>
          </cell>
          <cell r="M643">
            <v>4.97</v>
          </cell>
          <cell r="N643">
            <v>1093.3999999999999</v>
          </cell>
          <cell r="O643">
            <v>7318.5</v>
          </cell>
          <cell r="S643">
            <v>2013</v>
          </cell>
        </row>
        <row r="644">
          <cell r="A644">
            <v>2014</v>
          </cell>
          <cell r="B644" t="str">
            <v>A</v>
          </cell>
          <cell r="C644" t="str">
            <v>A.1.8.2</v>
          </cell>
          <cell r="D644" t="str">
            <v>Sous-total Canalisations</v>
          </cell>
          <cell r="E644" t="str">
            <v>ens</v>
          </cell>
          <cell r="F644">
            <v>1</v>
          </cell>
          <cell r="G644">
            <v>7318.5</v>
          </cell>
          <cell r="H644">
            <v>7318.5</v>
          </cell>
          <cell r="I644">
            <v>0</v>
          </cell>
          <cell r="K644" t="str">
            <v>Sous-total Canalisations</v>
          </cell>
          <cell r="L644">
            <v>1</v>
          </cell>
          <cell r="M644">
            <v>7318.5</v>
          </cell>
          <cell r="N644">
            <v>0</v>
          </cell>
          <cell r="S644">
            <v>2014</v>
          </cell>
        </row>
        <row r="645">
          <cell r="A645">
            <v>2015</v>
          </cell>
          <cell r="B645" t="str">
            <v>A</v>
          </cell>
          <cell r="C645" t="str">
            <v>A.1.1.2</v>
          </cell>
          <cell r="D645" t="str">
            <v>Raccordements</v>
          </cell>
          <cell r="E645" t="str">
            <v>ens</v>
          </cell>
          <cell r="F645">
            <v>1</v>
          </cell>
          <cell r="G645">
            <v>949.78</v>
          </cell>
          <cell r="H645">
            <v>8548.02</v>
          </cell>
          <cell r="I645">
            <v>0</v>
          </cell>
          <cell r="K645" t="str">
            <v>Raccordements</v>
          </cell>
          <cell r="L645">
            <v>1</v>
          </cell>
          <cell r="M645">
            <v>949.78</v>
          </cell>
          <cell r="N645">
            <v>0</v>
          </cell>
          <cell r="S645">
            <v>2015</v>
          </cell>
        </row>
        <row r="646">
          <cell r="A646">
            <v>2016</v>
          </cell>
          <cell r="B646" t="str">
            <v>A</v>
          </cell>
          <cell r="C646" t="str">
            <v>A.1.8.3</v>
          </cell>
          <cell r="D646" t="str">
            <v>Raccordement rocades optiques dans le RG du bâtiment historique</v>
          </cell>
          <cell r="E646" t="str">
            <v>ens</v>
          </cell>
          <cell r="F646">
            <v>2</v>
          </cell>
          <cell r="G646">
            <v>393.88</v>
          </cell>
          <cell r="H646">
            <v>787.76</v>
          </cell>
          <cell r="I646">
            <v>787.76</v>
          </cell>
          <cell r="K646" t="str">
            <v>Raccordement rocades optiques dans le RG du bâtiment historique</v>
          </cell>
          <cell r="L646">
            <v>2</v>
          </cell>
          <cell r="M646">
            <v>393.88</v>
          </cell>
          <cell r="N646">
            <v>787.76</v>
          </cell>
          <cell r="S646">
            <v>2016</v>
          </cell>
        </row>
        <row r="647">
          <cell r="A647">
            <v>2017</v>
          </cell>
          <cell r="B647" t="str">
            <v>A</v>
          </cell>
          <cell r="D647" t="str">
            <v>Raccordement rocades cuivres dans le RG du bâtiment historique</v>
          </cell>
          <cell r="E647" t="str">
            <v>ens</v>
          </cell>
          <cell r="F647">
            <v>1</v>
          </cell>
          <cell r="G647">
            <v>825.81</v>
          </cell>
          <cell r="H647">
            <v>825.81</v>
          </cell>
          <cell r="I647">
            <v>825.81</v>
          </cell>
          <cell r="K647" t="str">
            <v>Raccordement rocades cuivres dans le RG du bâtiment historique</v>
          </cell>
          <cell r="L647">
            <v>1</v>
          </cell>
          <cell r="M647">
            <v>825.81</v>
          </cell>
          <cell r="N647">
            <v>825.81</v>
          </cell>
          <cell r="O647">
            <v>1613.57</v>
          </cell>
          <cell r="S647">
            <v>2017</v>
          </cell>
        </row>
        <row r="648">
          <cell r="A648">
            <v>2018</v>
          </cell>
          <cell r="B648" t="str">
            <v>A</v>
          </cell>
          <cell r="D648" t="str">
            <v>Repérage</v>
          </cell>
          <cell r="E648" t="str">
            <v>Ens</v>
          </cell>
          <cell r="F648">
            <v>1</v>
          </cell>
          <cell r="G648">
            <v>12.54</v>
          </cell>
          <cell r="H648">
            <v>12.54</v>
          </cell>
          <cell r="I648">
            <v>12.54</v>
          </cell>
          <cell r="K648" t="str">
            <v>Repérage</v>
          </cell>
          <cell r="L648">
            <v>1</v>
          </cell>
          <cell r="M648">
            <v>12.54</v>
          </cell>
          <cell r="N648">
            <v>0</v>
          </cell>
          <cell r="S648">
            <v>2018</v>
          </cell>
        </row>
        <row r="649">
          <cell r="A649">
            <v>2019</v>
          </cell>
          <cell r="B649" t="str">
            <v>A</v>
          </cell>
          <cell r="D649" t="str">
            <v>Sous-total Raccordements</v>
          </cell>
          <cell r="E649" t="str">
            <v>ens</v>
          </cell>
          <cell r="F649">
            <v>1</v>
          </cell>
          <cell r="G649">
            <v>1626.11</v>
          </cell>
          <cell r="H649">
            <v>1626.11</v>
          </cell>
          <cell r="I649">
            <v>0</v>
          </cell>
          <cell r="K649" t="str">
            <v>Sous-total Raccordements</v>
          </cell>
          <cell r="L649">
            <v>1</v>
          </cell>
          <cell r="M649">
            <v>1626.11</v>
          </cell>
          <cell r="N649">
            <v>0</v>
          </cell>
          <cell r="S649">
            <v>2019</v>
          </cell>
        </row>
        <row r="650">
          <cell r="A650">
            <v>2020</v>
          </cell>
          <cell r="B650" t="str">
            <v>A</v>
          </cell>
          <cell r="C650" t="str">
            <v>A.1.1.3</v>
          </cell>
          <cell r="D650" t="str">
            <v>Essais et recettes</v>
          </cell>
          <cell r="E650" t="str">
            <v>ens</v>
          </cell>
          <cell r="F650">
            <v>1</v>
          </cell>
          <cell r="I650">
            <v>0</v>
          </cell>
          <cell r="K650" t="str">
            <v>Essais et recettes</v>
          </cell>
          <cell r="L650">
            <v>1</v>
          </cell>
          <cell r="N650">
            <v>0</v>
          </cell>
          <cell r="S650">
            <v>2020</v>
          </cell>
        </row>
        <row r="651">
          <cell r="A651">
            <v>2021</v>
          </cell>
          <cell r="B651" t="str">
            <v>A</v>
          </cell>
          <cell r="D651" t="str">
            <v>Tests (réflectrométrie - photométrie) pour 2 longueurs d'ondes et dans les 2 sens</v>
          </cell>
          <cell r="E651" t="str">
            <v>U</v>
          </cell>
          <cell r="F651">
            <v>48</v>
          </cell>
          <cell r="G651">
            <v>15.78</v>
          </cell>
          <cell r="H651">
            <v>757.44</v>
          </cell>
          <cell r="I651">
            <v>757.43999999999994</v>
          </cell>
          <cell r="K651" t="str">
            <v>Tests (réflectrométrie - photométrie) pour 2 longueurs d'ondes et dans les 2 sens</v>
          </cell>
          <cell r="L651">
            <v>48</v>
          </cell>
          <cell r="M651">
            <v>15.78</v>
          </cell>
          <cell r="N651">
            <v>757.43999999999994</v>
          </cell>
          <cell r="S651">
            <v>2021</v>
          </cell>
        </row>
        <row r="652">
          <cell r="A652">
            <v>2022</v>
          </cell>
          <cell r="B652" t="str">
            <v>A</v>
          </cell>
          <cell r="D652" t="str">
            <v>Tests contiunuité des câbles cuivres</v>
          </cell>
          <cell r="E652" t="str">
            <v>ens</v>
          </cell>
          <cell r="F652">
            <v>1</v>
          </cell>
          <cell r="G652">
            <v>225.54</v>
          </cell>
          <cell r="H652">
            <v>225.54</v>
          </cell>
          <cell r="I652">
            <v>225.54</v>
          </cell>
          <cell r="K652" t="str">
            <v>Tests contiunuité des câbles cuivres</v>
          </cell>
          <cell r="L652">
            <v>1</v>
          </cell>
          <cell r="M652">
            <v>225.54</v>
          </cell>
          <cell r="N652">
            <v>225.54</v>
          </cell>
          <cell r="O652">
            <v>982.9799999999999</v>
          </cell>
          <cell r="P652">
            <v>9915.0499999999993</v>
          </cell>
          <cell r="S652">
            <v>2022</v>
          </cell>
        </row>
        <row r="653">
          <cell r="A653">
            <v>2023</v>
          </cell>
          <cell r="B653" t="str">
            <v>A</v>
          </cell>
          <cell r="D653" t="str">
            <v>Sous-total Essais et recettes</v>
          </cell>
          <cell r="E653" t="str">
            <v>ens</v>
          </cell>
          <cell r="F653">
            <v>1</v>
          </cell>
          <cell r="G653">
            <v>982.98</v>
          </cell>
          <cell r="H653">
            <v>982.98</v>
          </cell>
          <cell r="I653">
            <v>0</v>
          </cell>
          <cell r="K653" t="str">
            <v>Sous-total Essais et recettes</v>
          </cell>
          <cell r="L653">
            <v>1</v>
          </cell>
          <cell r="M653">
            <v>982.98</v>
          </cell>
          <cell r="N653">
            <v>0</v>
          </cell>
          <cell r="S653">
            <v>2023</v>
          </cell>
        </row>
        <row r="654">
          <cell r="A654">
            <v>2024</v>
          </cell>
          <cell r="B654" t="str">
            <v>A</v>
          </cell>
          <cell r="D654" t="str">
            <v>Sous-total Résaux Fibre optique (Hors VRD)</v>
          </cell>
          <cell r="E654" t="str">
            <v>ens</v>
          </cell>
          <cell r="F654">
            <v>1</v>
          </cell>
          <cell r="G654">
            <v>9927.59</v>
          </cell>
          <cell r="H654">
            <v>9927.59</v>
          </cell>
          <cell r="I654">
            <v>0</v>
          </cell>
          <cell r="K654" t="str">
            <v>Sous-total Résaux Fibre optique (Hors VRD)</v>
          </cell>
          <cell r="L654">
            <v>1</v>
          </cell>
          <cell r="M654">
            <v>9927.59</v>
          </cell>
          <cell r="N654">
            <v>0</v>
          </cell>
          <cell r="S654">
            <v>2024</v>
          </cell>
        </row>
        <row r="655">
          <cell r="A655">
            <v>2025</v>
          </cell>
          <cell r="B655" t="str">
            <v>A</v>
          </cell>
          <cell r="D655" t="str">
            <v>Sous-total Distribution de l'heure</v>
          </cell>
          <cell r="E655" t="str">
            <v>ens</v>
          </cell>
          <cell r="F655">
            <v>0</v>
          </cell>
          <cell r="G655">
            <v>12115.44</v>
          </cell>
          <cell r="H655">
            <v>12115.44</v>
          </cell>
          <cell r="I655">
            <v>0</v>
          </cell>
          <cell r="K655" t="str">
            <v>Sous-total Distribution de l'heure</v>
          </cell>
          <cell r="L655">
            <v>0</v>
          </cell>
          <cell r="M655">
            <v>12115.44</v>
          </cell>
          <cell r="N655">
            <v>0</v>
          </cell>
          <cell r="S655">
            <v>2025</v>
          </cell>
        </row>
        <row r="656">
          <cell r="A656">
            <v>2026</v>
          </cell>
          <cell r="C656" t="str">
            <v>A.1.2</v>
          </cell>
          <cell r="D656" t="str">
            <v>Chemins de câbles courants faibles</v>
          </cell>
          <cell r="E656" t="str">
            <v>ens</v>
          </cell>
          <cell r="F656">
            <v>1</v>
          </cell>
          <cell r="I656">
            <v>0</v>
          </cell>
          <cell r="K656" t="str">
            <v>Chemins de câbles courants faibles</v>
          </cell>
          <cell r="L656">
            <v>1</v>
          </cell>
          <cell r="N656">
            <v>0</v>
          </cell>
          <cell r="S656">
            <v>2026</v>
          </cell>
        </row>
        <row r="657">
          <cell r="A657">
            <v>2027</v>
          </cell>
          <cell r="B657" t="str">
            <v>A</v>
          </cell>
          <cell r="C657" t="str">
            <v>A.1.9</v>
          </cell>
          <cell r="D657" t="str">
            <v>Chemins de câbles SSI</v>
          </cell>
          <cell r="E657" t="str">
            <v>ens</v>
          </cell>
          <cell r="F657">
            <v>0</v>
          </cell>
          <cell r="I657">
            <v>0</v>
          </cell>
          <cell r="K657" t="str">
            <v>Chemins de câbles SSI</v>
          </cell>
          <cell r="L657">
            <v>0</v>
          </cell>
          <cell r="N657">
            <v>0</v>
          </cell>
          <cell r="S657">
            <v>2027</v>
          </cell>
        </row>
        <row r="658">
          <cell r="A658">
            <v>2028</v>
          </cell>
          <cell r="B658" t="str">
            <v>A</v>
          </cell>
          <cell r="D658" t="str">
            <v>Chemins de câbles 500 x 50</v>
          </cell>
          <cell r="E658" t="str">
            <v>ml</v>
          </cell>
          <cell r="F658">
            <v>108</v>
          </cell>
          <cell r="G658">
            <v>49.6</v>
          </cell>
          <cell r="H658">
            <v>5356.8</v>
          </cell>
          <cell r="I658">
            <v>5356.8</v>
          </cell>
          <cell r="K658" t="str">
            <v>Chemins de câbles 500 x 50</v>
          </cell>
          <cell r="L658">
            <v>0</v>
          </cell>
          <cell r="M658">
            <v>49.6</v>
          </cell>
          <cell r="N658">
            <v>0</v>
          </cell>
          <cell r="S658">
            <v>2028</v>
          </cell>
        </row>
        <row r="659">
          <cell r="A659">
            <v>2029</v>
          </cell>
          <cell r="B659" t="str">
            <v>B</v>
          </cell>
          <cell r="D659" t="str">
            <v>Chemins de câbles 300 x 50</v>
          </cell>
          <cell r="E659" t="str">
            <v>ml</v>
          </cell>
          <cell r="F659">
            <v>843</v>
          </cell>
          <cell r="G659">
            <v>32.42</v>
          </cell>
          <cell r="H659">
            <v>27330.06</v>
          </cell>
          <cell r="I659">
            <v>27330.06</v>
          </cell>
          <cell r="K659" t="str">
            <v>Chemins de câbles 300 x 50</v>
          </cell>
          <cell r="L659">
            <v>103</v>
          </cell>
          <cell r="M659">
            <v>32.42</v>
          </cell>
          <cell r="N659">
            <v>3339.26</v>
          </cell>
          <cell r="S659">
            <v>2029</v>
          </cell>
        </row>
        <row r="660">
          <cell r="A660">
            <v>2030</v>
          </cell>
          <cell r="B660" t="str">
            <v>A</v>
          </cell>
          <cell r="D660" t="str">
            <v>Chemins de câbles 200 x 50</v>
          </cell>
          <cell r="E660" t="str">
            <v>ml</v>
          </cell>
          <cell r="F660">
            <v>537</v>
          </cell>
          <cell r="G660">
            <v>25.33</v>
          </cell>
          <cell r="H660">
            <v>13602.21</v>
          </cell>
          <cell r="I660">
            <v>13602.21</v>
          </cell>
          <cell r="K660" t="str">
            <v>Chemins de câbles 200 x 50</v>
          </cell>
          <cell r="L660">
            <v>1210</v>
          </cell>
          <cell r="M660">
            <v>25.33</v>
          </cell>
          <cell r="N660">
            <v>30649.3</v>
          </cell>
          <cell r="S660">
            <v>2030</v>
          </cell>
        </row>
        <row r="661">
          <cell r="A661">
            <v>2031</v>
          </cell>
          <cell r="B661" t="str">
            <v>A</v>
          </cell>
          <cell r="D661" t="str">
            <v>Mise à la terre CDC câble cuivre 29 mm²</v>
          </cell>
          <cell r="E661" t="str">
            <v>ml</v>
          </cell>
          <cell r="F661">
            <v>1600</v>
          </cell>
          <cell r="G661">
            <v>6.98</v>
          </cell>
          <cell r="H661">
            <v>11168</v>
          </cell>
          <cell r="I661">
            <v>11168</v>
          </cell>
          <cell r="K661" t="str">
            <v>Mise à la terre CDC câble cuivre 29 mm²</v>
          </cell>
          <cell r="L661">
            <v>1</v>
          </cell>
          <cell r="M661">
            <v>6.98</v>
          </cell>
          <cell r="N661">
            <v>0</v>
          </cell>
          <cell r="S661">
            <v>2031</v>
          </cell>
        </row>
        <row r="662">
          <cell r="A662">
            <v>2032</v>
          </cell>
          <cell r="B662" t="str">
            <v>A</v>
          </cell>
          <cell r="D662" t="str">
            <v>Repérage CDC</v>
          </cell>
          <cell r="E662" t="str">
            <v>Ens</v>
          </cell>
          <cell r="F662">
            <v>1</v>
          </cell>
          <cell r="G662">
            <v>442.2</v>
          </cell>
          <cell r="H662">
            <v>442.2</v>
          </cell>
          <cell r="I662">
            <v>442.2</v>
          </cell>
          <cell r="K662" t="str">
            <v>Repérage CDC</v>
          </cell>
          <cell r="L662">
            <v>1</v>
          </cell>
          <cell r="M662">
            <v>442.2</v>
          </cell>
          <cell r="N662">
            <v>0</v>
          </cell>
          <cell r="S662">
            <v>2032</v>
          </cell>
        </row>
        <row r="663">
          <cell r="A663">
            <v>2033</v>
          </cell>
          <cell r="D663" t="str">
            <v>Chemins de câbles VDI et autres Cfa</v>
          </cell>
          <cell r="F663">
            <v>0</v>
          </cell>
          <cell r="I663">
            <v>0</v>
          </cell>
          <cell r="K663" t="str">
            <v>Chemins de câbles VDI et autres Cfa</v>
          </cell>
          <cell r="L663">
            <v>0</v>
          </cell>
          <cell r="N663">
            <v>0</v>
          </cell>
          <cell r="S663">
            <v>2033</v>
          </cell>
        </row>
        <row r="664">
          <cell r="A664">
            <v>2034</v>
          </cell>
          <cell r="B664" t="str">
            <v>A</v>
          </cell>
          <cell r="C664" t="str">
            <v>A.1.10</v>
          </cell>
          <cell r="D664" t="str">
            <v>Chemins de câbles 500 x 50</v>
          </cell>
          <cell r="E664" t="str">
            <v>ml</v>
          </cell>
          <cell r="F664">
            <v>153</v>
          </cell>
          <cell r="G664">
            <v>56.47</v>
          </cell>
          <cell r="H664">
            <v>8639.91</v>
          </cell>
          <cell r="I664">
            <v>8639.91</v>
          </cell>
          <cell r="K664" t="str">
            <v>Chemins de câbles 500 x 50</v>
          </cell>
          <cell r="L664">
            <v>153</v>
          </cell>
          <cell r="M664">
            <v>56.47</v>
          </cell>
          <cell r="N664">
            <v>8639.91</v>
          </cell>
          <cell r="S664">
            <v>2034</v>
          </cell>
        </row>
        <row r="665">
          <cell r="A665">
            <v>2035</v>
          </cell>
          <cell r="B665" t="str">
            <v>A</v>
          </cell>
          <cell r="D665" t="str">
            <v>Chemins de câbles 300 x 50</v>
          </cell>
          <cell r="E665" t="str">
            <v>ml</v>
          </cell>
          <cell r="F665">
            <v>1218</v>
          </cell>
          <cell r="G665">
            <v>41.06</v>
          </cell>
          <cell r="H665">
            <v>50011.08</v>
          </cell>
          <cell r="I665">
            <v>50011.08</v>
          </cell>
          <cell r="K665" t="str">
            <v>Chemins de câbles 300 x 50</v>
          </cell>
          <cell r="L665">
            <v>1000</v>
          </cell>
          <cell r="M665">
            <v>41.06</v>
          </cell>
          <cell r="N665">
            <v>41060</v>
          </cell>
          <cell r="O665">
            <v>80349.210000000006</v>
          </cell>
          <cell r="P665">
            <v>80349.210000000006</v>
          </cell>
          <cell r="S665">
            <v>2035</v>
          </cell>
        </row>
        <row r="666">
          <cell r="A666">
            <v>2036</v>
          </cell>
          <cell r="B666" t="str">
            <v>B</v>
          </cell>
          <cell r="D666" t="str">
            <v>Chemins de câbles 300 x 50</v>
          </cell>
          <cell r="E666" t="str">
            <v>ml</v>
          </cell>
          <cell r="F666">
            <v>1</v>
          </cell>
          <cell r="I666">
            <v>0</v>
          </cell>
          <cell r="K666" t="str">
            <v>Chemins de câbles 300 x 50</v>
          </cell>
          <cell r="L666">
            <v>218</v>
          </cell>
          <cell r="M666">
            <v>41.06</v>
          </cell>
          <cell r="N666">
            <v>8951.08</v>
          </cell>
          <cell r="O666">
            <v>12290.34</v>
          </cell>
          <cell r="Q666">
            <v>12290.34</v>
          </cell>
          <cell r="S666">
            <v>2035</v>
          </cell>
        </row>
        <row r="667">
          <cell r="A667">
            <v>2037</v>
          </cell>
          <cell r="B667" t="str">
            <v>A</v>
          </cell>
          <cell r="D667" t="str">
            <v>Mise à la terre CDC Cfa via des interconnexion tous les 3 ml, depuis la câblette cuivre nu installé sur le CDC SSI</v>
          </cell>
          <cell r="E667" t="str">
            <v>ens</v>
          </cell>
          <cell r="F667">
            <v>1</v>
          </cell>
          <cell r="G667">
            <v>2626.6</v>
          </cell>
          <cell r="H667">
            <v>2626.6</v>
          </cell>
          <cell r="I667">
            <v>2626.6</v>
          </cell>
          <cell r="K667" t="str">
            <v>Mise à la terre CDC Cfa via des interconnexion tous les 3 ml, depuis la câblette cuivre nu installé sur le CDC SSI</v>
          </cell>
          <cell r="L667">
            <v>0</v>
          </cell>
          <cell r="M667">
            <v>2626.6</v>
          </cell>
          <cell r="N667">
            <v>0</v>
          </cell>
          <cell r="S667">
            <v>2036</v>
          </cell>
        </row>
        <row r="668">
          <cell r="A668">
            <v>2038</v>
          </cell>
          <cell r="B668" t="str">
            <v>A</v>
          </cell>
          <cell r="C668" t="str">
            <v>A.1.11</v>
          </cell>
          <cell r="D668" t="str">
            <v>Repérage CDC</v>
          </cell>
          <cell r="E668" t="str">
            <v>Ens</v>
          </cell>
          <cell r="F668">
            <v>1</v>
          </cell>
          <cell r="G668">
            <v>361.8</v>
          </cell>
          <cell r="H668">
            <v>361.8</v>
          </cell>
          <cell r="I668">
            <v>361.8</v>
          </cell>
          <cell r="K668" t="str">
            <v>Repérage CDC</v>
          </cell>
          <cell r="L668">
            <v>1</v>
          </cell>
          <cell r="M668">
            <v>361.8</v>
          </cell>
          <cell r="N668">
            <v>0</v>
          </cell>
          <cell r="S668">
            <v>2037</v>
          </cell>
        </row>
        <row r="669">
          <cell r="A669">
            <v>2039</v>
          </cell>
          <cell r="B669" t="str">
            <v>A</v>
          </cell>
          <cell r="C669" t="str">
            <v>A.1.11.1</v>
          </cell>
          <cell r="D669" t="str">
            <v>Sous-total Chemins de câbles courants faibles</v>
          </cell>
          <cell r="E669" t="str">
            <v>ens</v>
          </cell>
          <cell r="F669">
            <v>1</v>
          </cell>
          <cell r="G669">
            <v>119538.66</v>
          </cell>
          <cell r="H669">
            <v>119538.66</v>
          </cell>
          <cell r="I669">
            <v>0</v>
          </cell>
          <cell r="K669" t="str">
            <v>Sous-total Chemins de câbles courants faibles</v>
          </cell>
          <cell r="L669">
            <v>1</v>
          </cell>
          <cell r="M669">
            <v>119538.66</v>
          </cell>
          <cell r="N669">
            <v>0</v>
          </cell>
          <cell r="S669">
            <v>2038</v>
          </cell>
        </row>
        <row r="670">
          <cell r="A670">
            <v>2040</v>
          </cell>
          <cell r="B670" t="str">
            <v>A</v>
          </cell>
          <cell r="D670" t="str">
            <v>Moniteur vidéo LCD plat 17 pouces</v>
          </cell>
          <cell r="E670" t="str">
            <v>ens</v>
          </cell>
          <cell r="F670">
            <v>0</v>
          </cell>
          <cell r="G670">
            <v>1611.93</v>
          </cell>
          <cell r="H670">
            <v>1611.93</v>
          </cell>
          <cell r="I670">
            <v>0</v>
          </cell>
          <cell r="K670" t="str">
            <v>Moniteur vidéo LCD plat 17 pouces</v>
          </cell>
          <cell r="L670">
            <v>0</v>
          </cell>
          <cell r="M670">
            <v>1611.93</v>
          </cell>
          <cell r="N670">
            <v>0</v>
          </cell>
          <cell r="S670">
            <v>2039</v>
          </cell>
        </row>
        <row r="671">
          <cell r="A671">
            <v>2041</v>
          </cell>
          <cell r="B671" t="str">
            <v>A</v>
          </cell>
          <cell r="C671" t="str">
            <v>A.1.3</v>
          </cell>
          <cell r="D671" t="str">
            <v>SSI</v>
          </cell>
          <cell r="E671" t="str">
            <v>ens</v>
          </cell>
          <cell r="F671">
            <v>1</v>
          </cell>
          <cell r="G671">
            <v>13273.94</v>
          </cell>
          <cell r="H671">
            <v>13273.94</v>
          </cell>
          <cell r="I671">
            <v>0</v>
          </cell>
          <cell r="K671" t="str">
            <v>SSI</v>
          </cell>
          <cell r="L671">
            <v>1</v>
          </cell>
          <cell r="M671">
            <v>13273.94</v>
          </cell>
          <cell r="N671">
            <v>0</v>
          </cell>
          <cell r="S671">
            <v>2040</v>
          </cell>
        </row>
        <row r="672">
          <cell r="A672">
            <v>2042</v>
          </cell>
          <cell r="B672" t="str">
            <v>A</v>
          </cell>
          <cell r="C672" t="str">
            <v>A.1.3.1</v>
          </cell>
          <cell r="D672" t="str">
            <v>Extension équipements centraux</v>
          </cell>
          <cell r="E672" t="str">
            <v>ens</v>
          </cell>
          <cell r="F672">
            <v>1</v>
          </cell>
          <cell r="G672">
            <v>1969.11</v>
          </cell>
          <cell r="H672">
            <v>1969.11</v>
          </cell>
          <cell r="I672">
            <v>0</v>
          </cell>
          <cell r="K672" t="str">
            <v>Extension équipements centraux</v>
          </cell>
          <cell r="L672">
            <v>1</v>
          </cell>
          <cell r="M672">
            <v>1969.11</v>
          </cell>
          <cell r="N672">
            <v>0</v>
          </cell>
          <cell r="S672">
            <v>2041</v>
          </cell>
        </row>
        <row r="673">
          <cell r="A673">
            <v>2043</v>
          </cell>
          <cell r="B673" t="str">
            <v>A</v>
          </cell>
          <cell r="D673" t="str">
            <v>Extension de l'ECS existant du bâtiment BMT</v>
          </cell>
          <cell r="E673" t="str">
            <v>ens</v>
          </cell>
          <cell r="F673">
            <v>1</v>
          </cell>
          <cell r="G673">
            <v>7168.57</v>
          </cell>
          <cell r="H673">
            <v>7168.57</v>
          </cell>
          <cell r="I673">
            <v>7168.57</v>
          </cell>
          <cell r="K673" t="str">
            <v>Extension de l'ECS existant du bâtiment BMT</v>
          </cell>
          <cell r="L673">
            <v>1</v>
          </cell>
          <cell r="M673">
            <v>7168.57</v>
          </cell>
          <cell r="N673">
            <v>7168.57</v>
          </cell>
          <cell r="S673">
            <v>2042</v>
          </cell>
        </row>
        <row r="674">
          <cell r="A674">
            <v>2044</v>
          </cell>
          <cell r="B674" t="str">
            <v>A</v>
          </cell>
          <cell r="C674" t="str">
            <v>A.1.11.2</v>
          </cell>
          <cell r="D674" t="str">
            <v>CMSI pour gérer le nouveau bâtiment:</v>
          </cell>
          <cell r="E674" t="str">
            <v>ens</v>
          </cell>
          <cell r="F674">
            <v>1</v>
          </cell>
          <cell r="G674">
            <v>21066.07</v>
          </cell>
          <cell r="H674">
            <v>21066.07</v>
          </cell>
          <cell r="I674">
            <v>21066.07</v>
          </cell>
          <cell r="K674" t="str">
            <v>CMSI pour gérer le nouveau bâtiment:</v>
          </cell>
          <cell r="L674">
            <v>1</v>
          </cell>
          <cell r="M674">
            <v>21066.07</v>
          </cell>
          <cell r="N674">
            <v>21066.07</v>
          </cell>
          <cell r="S674">
            <v>2043</v>
          </cell>
        </row>
        <row r="675">
          <cell r="A675">
            <v>2045</v>
          </cell>
          <cell r="B675" t="str">
            <v>A</v>
          </cell>
          <cell r="D675" t="str">
            <v>- Situté a côté du CMSI du BMT</v>
          </cell>
          <cell r="E675" t="str">
            <v>ens</v>
          </cell>
          <cell r="F675">
            <v>0</v>
          </cell>
          <cell r="I675">
            <v>0</v>
          </cell>
          <cell r="K675" t="str">
            <v>- Situté a côté du CMSI du BMT</v>
          </cell>
          <cell r="L675">
            <v>0</v>
          </cell>
          <cell r="N675">
            <v>0</v>
          </cell>
          <cell r="S675">
            <v>2044</v>
          </cell>
        </row>
        <row r="676">
          <cell r="A676">
            <v>2046</v>
          </cell>
          <cell r="B676" t="str">
            <v>A</v>
          </cell>
          <cell r="D676" t="str">
            <v>- Dialogue avec l'ECS existant</v>
          </cell>
          <cell r="I676">
            <v>0</v>
          </cell>
          <cell r="K676" t="str">
            <v>- Dialogue avec l'ECS existant</v>
          </cell>
          <cell r="N676">
            <v>0</v>
          </cell>
          <cell r="S676">
            <v>2045</v>
          </cell>
        </row>
        <row r="677">
          <cell r="A677">
            <v>2047</v>
          </cell>
          <cell r="B677" t="str">
            <v>A</v>
          </cell>
          <cell r="D677" t="str">
            <v>Adaptation de l'existant pour gérer les PCF DAS Communs depuis les 2 CMSI en mode manuel</v>
          </cell>
          <cell r="E677" t="str">
            <v>ens</v>
          </cell>
          <cell r="F677">
            <v>1</v>
          </cell>
          <cell r="G677">
            <v>10536.66</v>
          </cell>
          <cell r="H677">
            <v>10536.66</v>
          </cell>
          <cell r="I677">
            <v>10536.66</v>
          </cell>
          <cell r="K677" t="str">
            <v>Adaptation de l'existant pour gérer les PCF DAS Communs depuis les 2 CMSI en mode manuel</v>
          </cell>
          <cell r="L677">
            <v>1</v>
          </cell>
          <cell r="M677">
            <v>10536.66</v>
          </cell>
          <cell r="N677">
            <v>10536.66</v>
          </cell>
          <cell r="S677">
            <v>2046</v>
          </cell>
        </row>
        <row r="678">
          <cell r="A678">
            <v>2048</v>
          </cell>
          <cell r="B678" t="str">
            <v>A</v>
          </cell>
          <cell r="D678" t="str">
            <v>Modules adressables déportés pour gestion des DAS</v>
          </cell>
          <cell r="E678" t="str">
            <v>ens</v>
          </cell>
          <cell r="F678">
            <v>1</v>
          </cell>
          <cell r="G678">
            <v>38176.559999999998</v>
          </cell>
          <cell r="H678">
            <v>38176.559999999998</v>
          </cell>
          <cell r="I678">
            <v>38176.559999999998</v>
          </cell>
          <cell r="K678" t="str">
            <v>Modules adressables déportés pour gestion des DAS</v>
          </cell>
          <cell r="L678">
            <v>1</v>
          </cell>
          <cell r="M678">
            <v>38176.559999999998</v>
          </cell>
          <cell r="N678">
            <v>38176.559999999998</v>
          </cell>
          <cell r="O678">
            <v>76947.86</v>
          </cell>
          <cell r="S678">
            <v>2047</v>
          </cell>
        </row>
        <row r="679">
          <cell r="A679">
            <v>2049</v>
          </cell>
          <cell r="B679" t="str">
            <v>A</v>
          </cell>
          <cell r="C679" t="str">
            <v>A.1.3.2</v>
          </cell>
          <cell r="D679" t="str">
            <v>Equipements terminaux</v>
          </cell>
          <cell r="E679" t="str">
            <v>ens</v>
          </cell>
          <cell r="F679">
            <v>1</v>
          </cell>
          <cell r="I679">
            <v>0</v>
          </cell>
          <cell r="K679" t="str">
            <v>Equipements terminaux</v>
          </cell>
          <cell r="L679">
            <v>1</v>
          </cell>
          <cell r="N679">
            <v>0</v>
          </cell>
          <cell r="S679">
            <v>2048</v>
          </cell>
        </row>
        <row r="680">
          <cell r="A680">
            <v>2050</v>
          </cell>
          <cell r="B680" t="str">
            <v>A</v>
          </cell>
          <cell r="D680" t="str">
            <v>Détecteur automatique incendie de fumée</v>
          </cell>
          <cell r="E680" t="str">
            <v>u</v>
          </cell>
          <cell r="F680">
            <v>681</v>
          </cell>
          <cell r="G680">
            <v>114.67</v>
          </cell>
          <cell r="H680">
            <v>78090.27</v>
          </cell>
          <cell r="I680">
            <v>78090.27</v>
          </cell>
          <cell r="K680" t="str">
            <v>Détecteur automatique incendie de fumée</v>
          </cell>
          <cell r="L680">
            <v>600</v>
          </cell>
          <cell r="M680">
            <v>114.67</v>
          </cell>
          <cell r="N680">
            <v>68802</v>
          </cell>
          <cell r="S680">
            <v>2049</v>
          </cell>
        </row>
        <row r="681">
          <cell r="A681">
            <v>2051</v>
          </cell>
          <cell r="B681" t="str">
            <v>B</v>
          </cell>
          <cell r="D681" t="str">
            <v>Détecteur automatique incendie de fumée</v>
          </cell>
          <cell r="E681" t="str">
            <v>u</v>
          </cell>
          <cell r="I681">
            <v>0</v>
          </cell>
          <cell r="K681" t="str">
            <v>Détecteur automatique incendie de fumée</v>
          </cell>
          <cell r="L681">
            <v>81</v>
          </cell>
          <cell r="M681">
            <v>114.67</v>
          </cell>
          <cell r="N681">
            <v>9288.27</v>
          </cell>
          <cell r="S681">
            <v>2049</v>
          </cell>
        </row>
        <row r="682">
          <cell r="A682">
            <v>2052</v>
          </cell>
          <cell r="B682" t="str">
            <v>B</v>
          </cell>
          <cell r="D682" t="str">
            <v>Détecteur thermovélocimétrique</v>
          </cell>
          <cell r="E682" t="str">
            <v>u</v>
          </cell>
          <cell r="F682">
            <v>11</v>
          </cell>
          <cell r="G682">
            <v>114.67</v>
          </cell>
          <cell r="H682">
            <v>1261.3699999999999</v>
          </cell>
          <cell r="I682">
            <v>1261.3700000000001</v>
          </cell>
          <cell r="K682" t="str">
            <v>Détecteur thermovélocimétrique</v>
          </cell>
          <cell r="L682">
            <v>11</v>
          </cell>
          <cell r="M682">
            <v>114.67</v>
          </cell>
          <cell r="N682">
            <v>1261.3700000000001</v>
          </cell>
          <cell r="O682">
            <v>10549.640000000001</v>
          </cell>
          <cell r="S682">
            <v>2050</v>
          </cell>
        </row>
        <row r="683">
          <cell r="A683">
            <v>2053</v>
          </cell>
          <cell r="B683" t="str">
            <v>D</v>
          </cell>
          <cell r="D683" t="str">
            <v>Détecteur automatique type linéaire</v>
          </cell>
          <cell r="E683" t="str">
            <v>u</v>
          </cell>
          <cell r="F683">
            <v>1</v>
          </cell>
          <cell r="G683">
            <v>2089.66</v>
          </cell>
          <cell r="H683">
            <v>2089.66</v>
          </cell>
          <cell r="I683">
            <v>2089.66</v>
          </cell>
          <cell r="K683" t="str">
            <v>Détecteur automatique type linéaire</v>
          </cell>
          <cell r="M683">
            <v>2089.66</v>
          </cell>
          <cell r="N683">
            <v>0</v>
          </cell>
          <cell r="S683">
            <v>2051</v>
          </cell>
        </row>
        <row r="684">
          <cell r="A684">
            <v>2054</v>
          </cell>
          <cell r="B684" t="str">
            <v>A</v>
          </cell>
          <cell r="D684" t="str">
            <v>Déclencheur manuel Rouge</v>
          </cell>
          <cell r="E684" t="str">
            <v>u</v>
          </cell>
          <cell r="F684">
            <v>46</v>
          </cell>
          <cell r="G684">
            <v>92.95</v>
          </cell>
          <cell r="H684">
            <v>4275.7</v>
          </cell>
          <cell r="I684">
            <v>4275.7</v>
          </cell>
          <cell r="K684" t="str">
            <v>Déclencheur manuel Rouge</v>
          </cell>
          <cell r="L684">
            <v>40</v>
          </cell>
          <cell r="M684">
            <v>92.95</v>
          </cell>
          <cell r="N684">
            <v>3718</v>
          </cell>
          <cell r="S684">
            <v>2052</v>
          </cell>
        </row>
        <row r="685">
          <cell r="A685">
            <v>2055</v>
          </cell>
          <cell r="B685" t="str">
            <v>A</v>
          </cell>
          <cell r="D685" t="str">
            <v>Indicateur d'Action</v>
          </cell>
          <cell r="E685" t="str">
            <v>u</v>
          </cell>
          <cell r="F685">
            <v>370</v>
          </cell>
          <cell r="G685">
            <v>27.16</v>
          </cell>
          <cell r="H685">
            <v>10049.200000000001</v>
          </cell>
          <cell r="I685">
            <v>10049.200000000001</v>
          </cell>
          <cell r="K685" t="str">
            <v>Indicateur d'Action</v>
          </cell>
          <cell r="L685">
            <v>300</v>
          </cell>
          <cell r="M685">
            <v>27.16</v>
          </cell>
          <cell r="N685">
            <v>8148</v>
          </cell>
          <cell r="S685">
            <v>2053</v>
          </cell>
        </row>
        <row r="686">
          <cell r="A686">
            <v>2056</v>
          </cell>
          <cell r="B686" t="str">
            <v>A</v>
          </cell>
          <cell r="D686" t="str">
            <v>Diffuseur sonore</v>
          </cell>
          <cell r="E686" t="str">
            <v>u</v>
          </cell>
          <cell r="F686">
            <v>30</v>
          </cell>
          <cell r="G686">
            <v>57.69</v>
          </cell>
          <cell r="H686">
            <v>1730.7</v>
          </cell>
          <cell r="I686">
            <v>1730.6999999999998</v>
          </cell>
          <cell r="K686" t="str">
            <v>Diffuseur sonore</v>
          </cell>
          <cell r="L686">
            <v>20</v>
          </cell>
          <cell r="M686">
            <v>57.69</v>
          </cell>
          <cell r="N686">
            <v>1153.8</v>
          </cell>
          <cell r="O686">
            <v>81821.8</v>
          </cell>
          <cell r="S686">
            <v>2055</v>
          </cell>
        </row>
        <row r="687">
          <cell r="A687">
            <v>2057</v>
          </cell>
          <cell r="B687" t="str">
            <v>B</v>
          </cell>
          <cell r="D687" t="str">
            <v>Déclencheur manuel Rouge</v>
          </cell>
          <cell r="E687" t="str">
            <v>u</v>
          </cell>
          <cell r="I687">
            <v>0</v>
          </cell>
          <cell r="K687" t="str">
            <v>Déclencheur manuel Rouge</v>
          </cell>
          <cell r="L687">
            <v>6</v>
          </cell>
          <cell r="M687">
            <v>92.95</v>
          </cell>
          <cell r="N687">
            <v>557.70000000000005</v>
          </cell>
          <cell r="S687">
            <v>2052</v>
          </cell>
        </row>
        <row r="688">
          <cell r="A688">
            <v>2058</v>
          </cell>
          <cell r="B688" t="str">
            <v>B</v>
          </cell>
          <cell r="D688" t="str">
            <v>Indicateur d'Action</v>
          </cell>
          <cell r="E688" t="str">
            <v>u</v>
          </cell>
          <cell r="I688">
            <v>0</v>
          </cell>
          <cell r="K688" t="str">
            <v>Indicateur d'Action</v>
          </cell>
          <cell r="L688">
            <v>70</v>
          </cell>
          <cell r="M688">
            <v>27.16</v>
          </cell>
          <cell r="N688">
            <v>1901.2</v>
          </cell>
          <cell r="S688">
            <v>2053</v>
          </cell>
        </row>
        <row r="689">
          <cell r="A689">
            <v>2059</v>
          </cell>
          <cell r="B689" t="str">
            <v>B</v>
          </cell>
          <cell r="C689" t="str">
            <v>A.1.11.3</v>
          </cell>
          <cell r="D689" t="str">
            <v>Diffuseur sonore</v>
          </cell>
          <cell r="E689" t="str">
            <v>u</v>
          </cell>
          <cell r="F689">
            <v>1</v>
          </cell>
          <cell r="I689">
            <v>0</v>
          </cell>
          <cell r="K689" t="str">
            <v>Diffuseur sonore</v>
          </cell>
          <cell r="L689">
            <v>10</v>
          </cell>
          <cell r="M689">
            <v>57.69</v>
          </cell>
          <cell r="N689">
            <v>576.9</v>
          </cell>
          <cell r="O689">
            <v>3035.8</v>
          </cell>
          <cell r="S689">
            <v>2055</v>
          </cell>
        </row>
        <row r="690">
          <cell r="A690">
            <v>2060</v>
          </cell>
          <cell r="B690" t="str">
            <v>A</v>
          </cell>
          <cell r="D690" t="str">
            <v>Alarme Générale Sélective</v>
          </cell>
          <cell r="E690" t="str">
            <v>u</v>
          </cell>
          <cell r="F690">
            <v>58</v>
          </cell>
          <cell r="G690">
            <v>106.33</v>
          </cell>
          <cell r="H690">
            <v>6167.14</v>
          </cell>
          <cell r="I690">
            <v>6167.14</v>
          </cell>
          <cell r="K690" t="str">
            <v>Alarme Générale Sélective</v>
          </cell>
          <cell r="L690">
            <v>58</v>
          </cell>
          <cell r="M690">
            <v>106.33</v>
          </cell>
          <cell r="N690">
            <v>6167.14</v>
          </cell>
          <cell r="S690">
            <v>2054</v>
          </cell>
        </row>
        <row r="691">
          <cell r="A691">
            <v>2061</v>
          </cell>
          <cell r="B691" t="str">
            <v>A</v>
          </cell>
          <cell r="D691" t="str">
            <v>Terminal de report d'alarme</v>
          </cell>
          <cell r="E691" t="str">
            <v>u</v>
          </cell>
          <cell r="F691">
            <v>5</v>
          </cell>
          <cell r="G691">
            <v>504.51</v>
          </cell>
          <cell r="H691">
            <v>2522.5500000000002</v>
          </cell>
          <cell r="I691">
            <v>2522.5500000000002</v>
          </cell>
          <cell r="K691" t="str">
            <v>Terminal de report d'alarme</v>
          </cell>
          <cell r="L691">
            <v>5</v>
          </cell>
          <cell r="M691">
            <v>504.51</v>
          </cell>
          <cell r="N691">
            <v>2522.5500000000002</v>
          </cell>
          <cell r="S691">
            <v>2056</v>
          </cell>
        </row>
        <row r="692">
          <cell r="A692">
            <v>2062</v>
          </cell>
          <cell r="B692" t="str">
            <v>A</v>
          </cell>
          <cell r="C692" t="str">
            <v>A.1.11.4</v>
          </cell>
          <cell r="D692" t="str">
            <v>Raccordement des DAS CCF</v>
          </cell>
          <cell r="E692" t="str">
            <v>u</v>
          </cell>
          <cell r="F692">
            <v>70</v>
          </cell>
          <cell r="G692">
            <v>22.99</v>
          </cell>
          <cell r="H692">
            <v>1609.3</v>
          </cell>
          <cell r="I692">
            <v>1609.3</v>
          </cell>
          <cell r="K692" t="str">
            <v>Raccordement des DAS CCF</v>
          </cell>
          <cell r="L692">
            <v>70</v>
          </cell>
          <cell r="M692">
            <v>22.99</v>
          </cell>
          <cell r="N692">
            <v>1609.3</v>
          </cell>
          <cell r="S692">
            <v>2057</v>
          </cell>
        </row>
        <row r="693">
          <cell r="A693">
            <v>2063</v>
          </cell>
          <cell r="B693" t="str">
            <v>A</v>
          </cell>
          <cell r="D693" t="str">
            <v>Raccordement des DAS TCF/VCF</v>
          </cell>
          <cell r="E693" t="str">
            <v>u</v>
          </cell>
          <cell r="F693">
            <v>92</v>
          </cell>
          <cell r="G693">
            <v>22.99</v>
          </cell>
          <cell r="H693">
            <v>2115.08</v>
          </cell>
          <cell r="I693">
            <v>2115.08</v>
          </cell>
          <cell r="K693" t="str">
            <v>Raccordement des DAS TCF/VCF</v>
          </cell>
          <cell r="L693">
            <v>92</v>
          </cell>
          <cell r="M693">
            <v>22.99</v>
          </cell>
          <cell r="N693">
            <v>2115.08</v>
          </cell>
          <cell r="S693">
            <v>2058</v>
          </cell>
        </row>
        <row r="694">
          <cell r="A694">
            <v>2064</v>
          </cell>
          <cell r="B694" t="str">
            <v>A</v>
          </cell>
          <cell r="D694" t="str">
            <v>Raccordement des DAS PCF</v>
          </cell>
          <cell r="E694" t="str">
            <v>u</v>
          </cell>
          <cell r="F694">
            <v>28</v>
          </cell>
          <cell r="G694">
            <v>22.99</v>
          </cell>
          <cell r="H694">
            <v>643.72</v>
          </cell>
          <cell r="I694">
            <v>643.71999999999991</v>
          </cell>
          <cell r="K694" t="str">
            <v>Raccordement des DAS PCF</v>
          </cell>
          <cell r="L694">
            <v>28</v>
          </cell>
          <cell r="M694">
            <v>22.99</v>
          </cell>
          <cell r="N694">
            <v>643.71999999999991</v>
          </cell>
          <cell r="S694">
            <v>2059</v>
          </cell>
        </row>
        <row r="695">
          <cell r="A695">
            <v>2065</v>
          </cell>
          <cell r="B695" t="str">
            <v>A</v>
          </cell>
          <cell r="D695" t="str">
            <v>Raccordement des DAS commun PCF</v>
          </cell>
          <cell r="E695" t="str">
            <v>u</v>
          </cell>
          <cell r="F695">
            <v>12</v>
          </cell>
          <cell r="G695">
            <v>22.99</v>
          </cell>
          <cell r="H695">
            <v>275.88</v>
          </cell>
          <cell r="I695">
            <v>275.88</v>
          </cell>
          <cell r="K695" t="str">
            <v>Raccordement des DAS commun PCF</v>
          </cell>
          <cell r="L695">
            <v>12</v>
          </cell>
          <cell r="M695">
            <v>22.99</v>
          </cell>
          <cell r="N695">
            <v>275.88</v>
          </cell>
          <cell r="S695">
            <v>2060</v>
          </cell>
        </row>
        <row r="696">
          <cell r="A696">
            <v>2066</v>
          </cell>
          <cell r="B696" t="str">
            <v>A</v>
          </cell>
          <cell r="D696" t="str">
            <v>Raccordement des DAS Coffrets de relayage</v>
          </cell>
          <cell r="E696" t="str">
            <v>u</v>
          </cell>
          <cell r="F696">
            <v>15</v>
          </cell>
          <cell r="G696">
            <v>45.98</v>
          </cell>
          <cell r="H696">
            <v>689.7</v>
          </cell>
          <cell r="I696">
            <v>689.69999999999993</v>
          </cell>
          <cell r="K696" t="str">
            <v>Raccordement des DAS Coffrets de relayage</v>
          </cell>
          <cell r="L696">
            <v>15</v>
          </cell>
          <cell r="M696">
            <v>45.98</v>
          </cell>
          <cell r="N696">
            <v>689.69999999999993</v>
          </cell>
          <cell r="S696">
            <v>2061</v>
          </cell>
        </row>
        <row r="697">
          <cell r="A697">
            <v>2067</v>
          </cell>
          <cell r="B697" t="str">
            <v>A</v>
          </cell>
          <cell r="D697" t="str">
            <v>Raccordement des arrêts techniques CTA</v>
          </cell>
          <cell r="E697" t="str">
            <v>u</v>
          </cell>
          <cell r="F697">
            <v>5</v>
          </cell>
          <cell r="G697">
            <v>22.99</v>
          </cell>
          <cell r="H697">
            <v>114.95</v>
          </cell>
          <cell r="I697">
            <v>114.94999999999999</v>
          </cell>
          <cell r="K697" t="str">
            <v>Raccordement des arrêts techniques CTA</v>
          </cell>
          <cell r="L697">
            <v>5</v>
          </cell>
          <cell r="M697">
            <v>22.99</v>
          </cell>
          <cell r="N697">
            <v>114.94999999999999</v>
          </cell>
          <cell r="S697">
            <v>2062</v>
          </cell>
        </row>
        <row r="698">
          <cell r="A698">
            <v>2068</v>
          </cell>
          <cell r="B698" t="str">
            <v>A</v>
          </cell>
          <cell r="D698" t="str">
            <v>Raccordement des arrêts techniques NSA</v>
          </cell>
          <cell r="E698" t="str">
            <v>u</v>
          </cell>
          <cell r="F698">
            <v>6</v>
          </cell>
          <cell r="G698">
            <v>22.99</v>
          </cell>
          <cell r="H698">
            <v>137.94</v>
          </cell>
          <cell r="I698">
            <v>137.94</v>
          </cell>
          <cell r="K698" t="str">
            <v>Raccordement des arrêts techniques NSA</v>
          </cell>
          <cell r="L698">
            <v>6</v>
          </cell>
          <cell r="M698">
            <v>22.99</v>
          </cell>
          <cell r="N698">
            <v>137.94</v>
          </cell>
          <cell r="S698">
            <v>2063</v>
          </cell>
        </row>
        <row r="699">
          <cell r="A699">
            <v>2069</v>
          </cell>
          <cell r="B699" t="str">
            <v>A</v>
          </cell>
          <cell r="C699" t="str">
            <v>A.1.12</v>
          </cell>
          <cell r="D699" t="str">
            <v>Raccordement des arrêts techniques sonorisation</v>
          </cell>
          <cell r="E699" t="str">
            <v>u</v>
          </cell>
          <cell r="F699">
            <v>1</v>
          </cell>
          <cell r="G699">
            <v>22.99</v>
          </cell>
          <cell r="H699">
            <v>22.99</v>
          </cell>
          <cell r="I699">
            <v>22.99</v>
          </cell>
          <cell r="K699" t="str">
            <v>Raccordement des arrêts techniques sonorisation</v>
          </cell>
          <cell r="L699">
            <v>1</v>
          </cell>
          <cell r="M699">
            <v>22.99</v>
          </cell>
          <cell r="N699">
            <v>22.99</v>
          </cell>
          <cell r="O699">
            <v>14299.25</v>
          </cell>
          <cell r="S699">
            <v>2064</v>
          </cell>
        </row>
        <row r="700">
          <cell r="A700">
            <v>2070</v>
          </cell>
          <cell r="B700" t="str">
            <v>A</v>
          </cell>
          <cell r="D700" t="str">
            <v>Sous-total Equipements terminaux</v>
          </cell>
          <cell r="E700" t="str">
            <v>ens</v>
          </cell>
          <cell r="F700">
            <v>1</v>
          </cell>
          <cell r="G700">
            <v>111796.15</v>
          </cell>
          <cell r="H700">
            <v>111796.15</v>
          </cell>
          <cell r="I700">
            <v>0</v>
          </cell>
          <cell r="K700" t="str">
            <v>Sous-total Equipements terminaux</v>
          </cell>
          <cell r="L700">
            <v>1</v>
          </cell>
          <cell r="M700">
            <v>111796.15</v>
          </cell>
          <cell r="N700">
            <v>0</v>
          </cell>
          <cell r="S700">
            <v>2065</v>
          </cell>
        </row>
        <row r="701">
          <cell r="A701">
            <v>2071</v>
          </cell>
          <cell r="B701" t="str">
            <v>A</v>
          </cell>
          <cell r="C701" t="str">
            <v>A.1.3.3</v>
          </cell>
          <cell r="D701" t="str">
            <v>Canalisations</v>
          </cell>
          <cell r="E701" t="str">
            <v>ens</v>
          </cell>
          <cell r="F701">
            <v>1</v>
          </cell>
          <cell r="I701">
            <v>0</v>
          </cell>
          <cell r="K701" t="str">
            <v>Canalisations</v>
          </cell>
          <cell r="L701">
            <v>1</v>
          </cell>
          <cell r="M701">
            <v>200</v>
          </cell>
          <cell r="N701">
            <v>0</v>
          </cell>
          <cell r="S701">
            <v>2066</v>
          </cell>
        </row>
        <row r="702">
          <cell r="A702">
            <v>2072</v>
          </cell>
          <cell r="B702" t="str">
            <v>A</v>
          </cell>
          <cell r="D702" t="str">
            <v>Câblage SDI</v>
          </cell>
          <cell r="E702" t="str">
            <v>ens</v>
          </cell>
          <cell r="F702">
            <v>1</v>
          </cell>
          <cell r="G702">
            <v>21351</v>
          </cell>
          <cell r="H702">
            <v>21351</v>
          </cell>
          <cell r="I702">
            <v>21351</v>
          </cell>
          <cell r="K702" t="str">
            <v>Câblage SDI</v>
          </cell>
          <cell r="L702">
            <v>1</v>
          </cell>
          <cell r="M702">
            <v>14892.3225</v>
          </cell>
          <cell r="N702">
            <v>14892.3225</v>
          </cell>
          <cell r="S702">
            <v>2067</v>
          </cell>
        </row>
        <row r="703">
          <cell r="A703">
            <v>2073</v>
          </cell>
          <cell r="B703" t="str">
            <v>A</v>
          </cell>
          <cell r="D703" t="str">
            <v>Câblage SMSI</v>
          </cell>
          <cell r="E703" t="str">
            <v>ens</v>
          </cell>
          <cell r="F703">
            <v>1</v>
          </cell>
          <cell r="G703">
            <v>49415.199999999997</v>
          </cell>
          <cell r="H703">
            <v>49415.199999999997</v>
          </cell>
          <cell r="I703">
            <v>49415.199999999997</v>
          </cell>
          <cell r="K703" t="str">
            <v>Câblage SMSI</v>
          </cell>
          <cell r="L703">
            <v>1</v>
          </cell>
          <cell r="M703">
            <v>34467.101999999999</v>
          </cell>
          <cell r="N703">
            <v>34467.101999999999</v>
          </cell>
          <cell r="O703">
            <v>49359.424500000001</v>
          </cell>
          <cell r="S703">
            <v>2068</v>
          </cell>
        </row>
        <row r="704">
          <cell r="A704">
            <v>2074</v>
          </cell>
          <cell r="B704" t="str">
            <v>A</v>
          </cell>
          <cell r="D704" t="str">
            <v>Fourreaux</v>
          </cell>
          <cell r="E704" t="str">
            <v>ens</v>
          </cell>
          <cell r="F704">
            <v>1</v>
          </cell>
          <cell r="G704">
            <v>8221.2000000000007</v>
          </cell>
          <cell r="H704">
            <v>8221.2000000000007</v>
          </cell>
          <cell r="I704">
            <v>8221.2000000000007</v>
          </cell>
          <cell r="K704" t="str">
            <v>Fourreaux</v>
          </cell>
          <cell r="L704">
            <v>0</v>
          </cell>
          <cell r="M704">
            <v>6165.9000000000005</v>
          </cell>
          <cell r="N704">
            <v>0</v>
          </cell>
          <cell r="S704">
            <v>2069</v>
          </cell>
        </row>
        <row r="705">
          <cell r="A705">
            <v>2075</v>
          </cell>
          <cell r="B705" t="str">
            <v>A</v>
          </cell>
          <cell r="C705" t="str">
            <v>A.1.13</v>
          </cell>
          <cell r="D705" t="str">
            <v>Repérage câble</v>
          </cell>
          <cell r="E705" t="str">
            <v>Ens</v>
          </cell>
          <cell r="F705">
            <v>1</v>
          </cell>
          <cell r="G705">
            <v>4508.72</v>
          </cell>
          <cell r="H705">
            <v>4508.72</v>
          </cell>
          <cell r="I705">
            <v>4508.72</v>
          </cell>
          <cell r="K705" t="str">
            <v>Repérage câble</v>
          </cell>
          <cell r="L705">
            <v>1</v>
          </cell>
          <cell r="M705">
            <v>3381.54</v>
          </cell>
          <cell r="N705">
            <v>0</v>
          </cell>
          <cell r="S705">
            <v>2070</v>
          </cell>
        </row>
        <row r="706">
          <cell r="A706">
            <v>2076</v>
          </cell>
          <cell r="B706" t="str">
            <v>B</v>
          </cell>
          <cell r="D706" t="str">
            <v>Câblage SDI</v>
          </cell>
          <cell r="E706" t="str">
            <v>ens</v>
          </cell>
          <cell r="F706">
            <v>0</v>
          </cell>
          <cell r="I706">
            <v>0</v>
          </cell>
          <cell r="K706" t="str">
            <v>Câblage SDI</v>
          </cell>
          <cell r="L706">
            <v>1</v>
          </cell>
          <cell r="M706">
            <v>4964.1075000000001</v>
          </cell>
          <cell r="N706">
            <v>4964.1075000000001</v>
          </cell>
          <cell r="S706">
            <v>2067</v>
          </cell>
        </row>
        <row r="707">
          <cell r="A707">
            <v>2077</v>
          </cell>
          <cell r="B707" t="str">
            <v>B</v>
          </cell>
          <cell r="C707" t="str">
            <v>A.1.13.1</v>
          </cell>
          <cell r="D707" t="str">
            <v>Câblage SMSI</v>
          </cell>
          <cell r="E707" t="str">
            <v>ens</v>
          </cell>
          <cell r="F707">
            <v>1</v>
          </cell>
          <cell r="I707">
            <v>0</v>
          </cell>
          <cell r="K707" t="str">
            <v>Câblage SMSI</v>
          </cell>
          <cell r="L707">
            <v>1</v>
          </cell>
          <cell r="M707">
            <v>11489.034</v>
          </cell>
          <cell r="N707">
            <v>11489.034</v>
          </cell>
          <cell r="O707">
            <v>16453.141499999998</v>
          </cell>
          <cell r="Q707">
            <v>30038.5815</v>
          </cell>
          <cell r="S707">
            <v>2068</v>
          </cell>
        </row>
        <row r="708">
          <cell r="A708">
            <v>2078</v>
          </cell>
          <cell r="B708" t="str">
            <v>B</v>
          </cell>
          <cell r="D708" t="str">
            <v>Fourreaux</v>
          </cell>
          <cell r="E708" t="str">
            <v>ens</v>
          </cell>
          <cell r="F708">
            <v>0</v>
          </cell>
          <cell r="I708">
            <v>0</v>
          </cell>
          <cell r="K708" t="str">
            <v>Fourreaux</v>
          </cell>
          <cell r="L708">
            <v>0</v>
          </cell>
          <cell r="M708">
            <v>2055.3000000000002</v>
          </cell>
          <cell r="N708">
            <v>0</v>
          </cell>
          <cell r="S708">
            <v>2069</v>
          </cell>
        </row>
        <row r="709">
          <cell r="A709">
            <v>2079</v>
          </cell>
          <cell r="B709" t="str">
            <v>B</v>
          </cell>
          <cell r="D709" t="str">
            <v>Repérage câble</v>
          </cell>
          <cell r="E709" t="str">
            <v>Ens</v>
          </cell>
          <cell r="I709">
            <v>0</v>
          </cell>
          <cell r="K709" t="str">
            <v>Repérage câble</v>
          </cell>
          <cell r="M709">
            <v>1127.1800000000003</v>
          </cell>
          <cell r="N709">
            <v>0</v>
          </cell>
          <cell r="S709">
            <v>2070</v>
          </cell>
        </row>
        <row r="710">
          <cell r="A710">
            <v>2080</v>
          </cell>
          <cell r="C710" t="str">
            <v>A.1.3.4</v>
          </cell>
          <cell r="D710" t="str">
            <v>Programmation / Mises en services</v>
          </cell>
          <cell r="E710" t="str">
            <v>ens</v>
          </cell>
          <cell r="F710">
            <v>1</v>
          </cell>
          <cell r="I710">
            <v>0</v>
          </cell>
          <cell r="K710" t="str">
            <v>Programmation / Mises en services</v>
          </cell>
          <cell r="L710">
            <v>1</v>
          </cell>
          <cell r="N710">
            <v>0</v>
          </cell>
          <cell r="S710">
            <v>2071</v>
          </cell>
        </row>
        <row r="711">
          <cell r="A711">
            <v>2081</v>
          </cell>
          <cell r="B711" t="str">
            <v>A</v>
          </cell>
          <cell r="D711" t="str">
            <v>Paramétrage</v>
          </cell>
          <cell r="E711" t="str">
            <v>Ens</v>
          </cell>
          <cell r="F711">
            <v>1</v>
          </cell>
          <cell r="G711">
            <v>10423.129999999999</v>
          </cell>
          <cell r="H711">
            <v>10423.129999999999</v>
          </cell>
          <cell r="I711">
            <v>10423.129999999999</v>
          </cell>
          <cell r="K711" t="str">
            <v>Paramétrage</v>
          </cell>
          <cell r="L711">
            <v>1</v>
          </cell>
          <cell r="M711">
            <v>10423.129999999999</v>
          </cell>
          <cell r="N711">
            <v>10423.129999999999</v>
          </cell>
          <cell r="S711">
            <v>2072</v>
          </cell>
        </row>
        <row r="712">
          <cell r="A712">
            <v>2082</v>
          </cell>
          <cell r="B712" t="str">
            <v>A</v>
          </cell>
          <cell r="D712" t="str">
            <v>Essais</v>
          </cell>
          <cell r="E712" t="str">
            <v>Ens</v>
          </cell>
          <cell r="F712">
            <v>1</v>
          </cell>
          <cell r="G712">
            <v>6624.47</v>
          </cell>
          <cell r="H712">
            <v>6624.47</v>
          </cell>
          <cell r="I712">
            <v>6624.47</v>
          </cell>
          <cell r="K712" t="str">
            <v>Essais</v>
          </cell>
          <cell r="L712">
            <v>1</v>
          </cell>
          <cell r="M712">
            <v>6624.47</v>
          </cell>
          <cell r="N712">
            <v>6624.47</v>
          </cell>
          <cell r="S712">
            <v>2073</v>
          </cell>
        </row>
        <row r="713">
          <cell r="A713">
            <v>2083</v>
          </cell>
          <cell r="B713" t="str">
            <v>A</v>
          </cell>
          <cell r="D713" t="str">
            <v>Mise en service</v>
          </cell>
          <cell r="E713" t="str">
            <v>Ens</v>
          </cell>
          <cell r="F713">
            <v>1</v>
          </cell>
          <cell r="G713">
            <v>1465.45</v>
          </cell>
          <cell r="H713">
            <v>1465.45</v>
          </cell>
          <cell r="I713">
            <v>1465.45</v>
          </cell>
          <cell r="K713" t="str">
            <v>Mise en service</v>
          </cell>
          <cell r="L713">
            <v>1</v>
          </cell>
          <cell r="M713">
            <v>1465.45</v>
          </cell>
          <cell r="N713">
            <v>1465.45</v>
          </cell>
          <cell r="S713">
            <v>2074</v>
          </cell>
        </row>
        <row r="714">
          <cell r="A714">
            <v>2084</v>
          </cell>
          <cell r="B714" t="str">
            <v>A</v>
          </cell>
          <cell r="D714" t="str">
            <v>Formation</v>
          </cell>
          <cell r="E714" t="str">
            <v>Ens</v>
          </cell>
          <cell r="F714">
            <v>1</v>
          </cell>
          <cell r="G714">
            <v>3057.45</v>
          </cell>
          <cell r="H714">
            <v>3057.45</v>
          </cell>
          <cell r="I714">
            <v>3057.45</v>
          </cell>
          <cell r="K714" t="str">
            <v>Formation</v>
          </cell>
          <cell r="L714">
            <v>1</v>
          </cell>
          <cell r="M714">
            <v>3057.45</v>
          </cell>
          <cell r="N714">
            <v>3057.45</v>
          </cell>
          <cell r="O714">
            <v>21570.5</v>
          </cell>
          <cell r="P714">
            <v>243998.8345</v>
          </cell>
          <cell r="S714">
            <v>2075</v>
          </cell>
        </row>
        <row r="715">
          <cell r="A715">
            <v>2085</v>
          </cell>
          <cell r="D715" t="str">
            <v>Sous-total SSI</v>
          </cell>
          <cell r="E715" t="str">
            <v>ens</v>
          </cell>
          <cell r="F715">
            <v>1</v>
          </cell>
          <cell r="G715">
            <v>293810.63</v>
          </cell>
          <cell r="H715">
            <v>293810.63</v>
          </cell>
          <cell r="I715">
            <v>0</v>
          </cell>
          <cell r="K715" t="str">
            <v>Sous-total SSI</v>
          </cell>
          <cell r="L715">
            <v>1</v>
          </cell>
          <cell r="M715">
            <v>293810.63</v>
          </cell>
          <cell r="N715">
            <v>0</v>
          </cell>
          <cell r="S715">
            <v>2076</v>
          </cell>
        </row>
        <row r="716">
          <cell r="A716">
            <v>2086</v>
          </cell>
          <cell r="D716" t="str">
            <v>-Synthèse Défaut sur chaque départ</v>
          </cell>
          <cell r="F716">
            <v>0</v>
          </cell>
          <cell r="I716">
            <v>0</v>
          </cell>
          <cell r="K716" t="str">
            <v>-Synthèse Défaut sur chaque départ</v>
          </cell>
          <cell r="L716">
            <v>0</v>
          </cell>
          <cell r="N716">
            <v>0</v>
          </cell>
          <cell r="S716">
            <v>2077</v>
          </cell>
        </row>
        <row r="717">
          <cell r="A717">
            <v>2087</v>
          </cell>
          <cell r="C717" t="str">
            <v>A.1.4</v>
          </cell>
          <cell r="D717" t="str">
            <v>Réseau VDI</v>
          </cell>
          <cell r="E717" t="str">
            <v>ens</v>
          </cell>
          <cell r="F717">
            <v>1</v>
          </cell>
          <cell r="I717">
            <v>0</v>
          </cell>
          <cell r="K717" t="str">
            <v>Réseau VDI</v>
          </cell>
          <cell r="L717">
            <v>1</v>
          </cell>
          <cell r="N717">
            <v>0</v>
          </cell>
          <cell r="S717">
            <v>2078</v>
          </cell>
        </row>
        <row r="718">
          <cell r="A718">
            <v>2088</v>
          </cell>
          <cell r="C718" t="str">
            <v>A.1.4.1</v>
          </cell>
          <cell r="D718" t="str">
            <v>Extension Autocom IP Existant</v>
          </cell>
          <cell r="E718" t="str">
            <v>ens</v>
          </cell>
          <cell r="F718">
            <v>1</v>
          </cell>
          <cell r="I718">
            <v>0</v>
          </cell>
          <cell r="K718" t="str">
            <v>Extension Autocom IP Existant</v>
          </cell>
          <cell r="L718">
            <v>1</v>
          </cell>
          <cell r="N718">
            <v>0</v>
          </cell>
          <cell r="S718">
            <v>2079</v>
          </cell>
        </row>
        <row r="719">
          <cell r="A719">
            <v>2089</v>
          </cell>
          <cell r="D719" t="str">
            <v>Hors lot</v>
          </cell>
          <cell r="F719">
            <v>0</v>
          </cell>
          <cell r="I719">
            <v>0</v>
          </cell>
          <cell r="K719" t="str">
            <v>Hors lot</v>
          </cell>
          <cell r="L719">
            <v>0</v>
          </cell>
          <cell r="N719">
            <v>0</v>
          </cell>
          <cell r="S719">
            <v>2080</v>
          </cell>
        </row>
        <row r="720">
          <cell r="A720">
            <v>2090</v>
          </cell>
          <cell r="C720" t="str">
            <v>A.1.4.2</v>
          </cell>
          <cell r="D720" t="str">
            <v>Locaux VDI</v>
          </cell>
          <cell r="E720" t="str">
            <v>ens</v>
          </cell>
          <cell r="F720">
            <v>1</v>
          </cell>
          <cell r="I720">
            <v>0</v>
          </cell>
          <cell r="K720" t="str">
            <v>Locaux VDI</v>
          </cell>
          <cell r="L720">
            <v>1</v>
          </cell>
          <cell r="N720">
            <v>0</v>
          </cell>
          <cell r="S720">
            <v>2081</v>
          </cell>
        </row>
        <row r="721">
          <cell r="A721">
            <v>2091</v>
          </cell>
          <cell r="B721" t="str">
            <v>A</v>
          </cell>
          <cell r="D721" t="str">
            <v>Répartiteur général</v>
          </cell>
          <cell r="E721" t="str">
            <v>ens</v>
          </cell>
          <cell r="F721">
            <v>1</v>
          </cell>
          <cell r="G721">
            <v>7213.8</v>
          </cell>
          <cell r="H721">
            <v>7213.8</v>
          </cell>
          <cell r="I721">
            <v>7213.8</v>
          </cell>
          <cell r="K721" t="str">
            <v>Répartiteur général</v>
          </cell>
          <cell r="L721">
            <v>1</v>
          </cell>
          <cell r="M721">
            <v>6492.42</v>
          </cell>
          <cell r="N721">
            <v>6492.42</v>
          </cell>
          <cell r="S721">
            <v>2082</v>
          </cell>
        </row>
        <row r="722">
          <cell r="A722">
            <v>2092</v>
          </cell>
          <cell r="B722" t="str">
            <v>A</v>
          </cell>
          <cell r="D722" t="str">
            <v>SR01</v>
          </cell>
          <cell r="E722" t="str">
            <v>ens</v>
          </cell>
          <cell r="F722">
            <v>1</v>
          </cell>
          <cell r="G722">
            <v>9150.24</v>
          </cell>
          <cell r="H722">
            <v>9150.24</v>
          </cell>
          <cell r="I722">
            <v>9150.24</v>
          </cell>
          <cell r="K722" t="str">
            <v>SR01</v>
          </cell>
          <cell r="L722">
            <v>1</v>
          </cell>
          <cell r="M722">
            <v>8235.2160000000003</v>
          </cell>
          <cell r="N722">
            <v>8235.2160000000003</v>
          </cell>
          <cell r="S722">
            <v>2083</v>
          </cell>
        </row>
        <row r="723">
          <cell r="A723">
            <v>2093</v>
          </cell>
          <cell r="B723" t="str">
            <v>A</v>
          </cell>
          <cell r="D723" t="str">
            <v>SR02</v>
          </cell>
          <cell r="E723" t="str">
            <v>ens</v>
          </cell>
          <cell r="F723">
            <v>1</v>
          </cell>
          <cell r="G723">
            <v>4439.3599999999997</v>
          </cell>
          <cell r="H723">
            <v>4439.3599999999997</v>
          </cell>
          <cell r="I723">
            <v>4439.3599999999997</v>
          </cell>
          <cell r="K723" t="str">
            <v>SR02</v>
          </cell>
          <cell r="L723">
            <v>1</v>
          </cell>
          <cell r="M723">
            <v>3995.424</v>
          </cell>
          <cell r="N723">
            <v>3995.424</v>
          </cell>
          <cell r="S723">
            <v>2084</v>
          </cell>
        </row>
        <row r="724">
          <cell r="A724">
            <v>2094</v>
          </cell>
          <cell r="B724" t="str">
            <v>A</v>
          </cell>
          <cell r="D724" t="str">
            <v>SR03</v>
          </cell>
          <cell r="E724" t="str">
            <v>ens</v>
          </cell>
          <cell r="F724">
            <v>1</v>
          </cell>
          <cell r="G724">
            <v>4427.45</v>
          </cell>
          <cell r="H724">
            <v>4427.45</v>
          </cell>
          <cell r="I724">
            <v>4427.45</v>
          </cell>
          <cell r="K724" t="str">
            <v>SR03</v>
          </cell>
          <cell r="L724">
            <v>1</v>
          </cell>
          <cell r="M724">
            <v>3984.7049999999999</v>
          </cell>
          <cell r="N724">
            <v>3984.7049999999999</v>
          </cell>
          <cell r="S724">
            <v>2085</v>
          </cell>
        </row>
        <row r="725">
          <cell r="A725">
            <v>2095</v>
          </cell>
          <cell r="B725" t="str">
            <v>A</v>
          </cell>
          <cell r="D725" t="str">
            <v>SR11</v>
          </cell>
          <cell r="E725" t="str">
            <v>ens</v>
          </cell>
          <cell r="F725">
            <v>1</v>
          </cell>
          <cell r="G725">
            <v>6282.26</v>
          </cell>
          <cell r="H725">
            <v>6282.26</v>
          </cell>
          <cell r="I725">
            <v>6282.26</v>
          </cell>
          <cell r="K725" t="str">
            <v>SR11</v>
          </cell>
          <cell r="L725">
            <v>1</v>
          </cell>
          <cell r="M725">
            <v>5654.0340000000006</v>
          </cell>
          <cell r="N725">
            <v>5654.0340000000006</v>
          </cell>
          <cell r="S725">
            <v>2086</v>
          </cell>
        </row>
        <row r="726">
          <cell r="A726">
            <v>2096</v>
          </cell>
          <cell r="B726" t="str">
            <v>A</v>
          </cell>
          <cell r="D726" t="str">
            <v>SR12</v>
          </cell>
          <cell r="E726" t="str">
            <v>ens</v>
          </cell>
          <cell r="F726">
            <v>1</v>
          </cell>
          <cell r="G726">
            <v>7298.38</v>
          </cell>
          <cell r="H726">
            <v>7298.38</v>
          </cell>
          <cell r="I726">
            <v>7298.38</v>
          </cell>
          <cell r="K726" t="str">
            <v>SR12</v>
          </cell>
          <cell r="L726">
            <v>1</v>
          </cell>
          <cell r="M726">
            <v>6568.5420000000004</v>
          </cell>
          <cell r="N726">
            <v>6568.5420000000004</v>
          </cell>
          <cell r="S726">
            <v>2087</v>
          </cell>
        </row>
        <row r="727">
          <cell r="A727">
            <v>2097</v>
          </cell>
          <cell r="B727" t="str">
            <v>A</v>
          </cell>
          <cell r="C727" t="str">
            <v>A.1.13.2</v>
          </cell>
          <cell r="D727" t="str">
            <v>SR21</v>
          </cell>
          <cell r="E727" t="str">
            <v>ens</v>
          </cell>
          <cell r="F727">
            <v>1</v>
          </cell>
          <cell r="G727">
            <v>5309.11</v>
          </cell>
          <cell r="H727">
            <v>5309.11</v>
          </cell>
          <cell r="I727">
            <v>5309.11</v>
          </cell>
          <cell r="K727" t="str">
            <v>SR21</v>
          </cell>
          <cell r="L727">
            <v>1</v>
          </cell>
          <cell r="M727">
            <v>4778.1989999999996</v>
          </cell>
          <cell r="N727">
            <v>4778.1989999999996</v>
          </cell>
          <cell r="O727">
            <v>39708.54</v>
          </cell>
          <cell r="S727">
            <v>2088</v>
          </cell>
        </row>
        <row r="728">
          <cell r="A728">
            <v>2098</v>
          </cell>
          <cell r="B728" t="str">
            <v>B</v>
          </cell>
          <cell r="D728" t="str">
            <v>SR logistique 1</v>
          </cell>
          <cell r="E728" t="str">
            <v>ens</v>
          </cell>
          <cell r="F728">
            <v>1</v>
          </cell>
          <cell r="G728">
            <v>12.96</v>
          </cell>
          <cell r="H728">
            <v>9072</v>
          </cell>
          <cell r="I728">
            <v>9072</v>
          </cell>
          <cell r="K728" t="str">
            <v>SR logistique 1</v>
          </cell>
          <cell r="L728">
            <v>1</v>
          </cell>
          <cell r="M728">
            <v>1952</v>
          </cell>
          <cell r="N728">
            <v>1952</v>
          </cell>
          <cell r="S728">
            <v>2087</v>
          </cell>
        </row>
        <row r="729">
          <cell r="A729">
            <v>2099</v>
          </cell>
          <cell r="B729" t="str">
            <v>B</v>
          </cell>
          <cell r="C729" t="str">
            <v>A.1.13.3</v>
          </cell>
          <cell r="D729" t="str">
            <v>SR logistique 2</v>
          </cell>
          <cell r="E729" t="str">
            <v>ens</v>
          </cell>
          <cell r="F729">
            <v>1</v>
          </cell>
          <cell r="I729">
            <v>0</v>
          </cell>
          <cell r="K729" t="str">
            <v>SR logistique 2</v>
          </cell>
          <cell r="L729">
            <v>1</v>
          </cell>
          <cell r="M729">
            <v>2460.06</v>
          </cell>
          <cell r="N729">
            <v>2460.06</v>
          </cell>
          <cell r="O729">
            <v>4412.0599999999995</v>
          </cell>
          <cell r="S729">
            <v>2088</v>
          </cell>
        </row>
        <row r="730">
          <cell r="A730">
            <v>2100</v>
          </cell>
          <cell r="B730" t="str">
            <v>B</v>
          </cell>
          <cell r="C730" t="str">
            <v>A.1.4.3</v>
          </cell>
          <cell r="D730" t="str">
            <v>Equipements actifs</v>
          </cell>
          <cell r="E730" t="str">
            <v>ens</v>
          </cell>
          <cell r="F730">
            <v>1</v>
          </cell>
          <cell r="G730">
            <v>7808.1</v>
          </cell>
          <cell r="H730">
            <v>7808.1</v>
          </cell>
          <cell r="I730">
            <v>0</v>
          </cell>
          <cell r="K730" t="str">
            <v>Equipements actifs</v>
          </cell>
          <cell r="L730">
            <v>1</v>
          </cell>
          <cell r="M730">
            <v>7808.1</v>
          </cell>
          <cell r="N730">
            <v>0</v>
          </cell>
          <cell r="S730">
            <v>2089</v>
          </cell>
        </row>
        <row r="731">
          <cell r="A731">
            <v>2101</v>
          </cell>
          <cell r="B731" t="str">
            <v>B</v>
          </cell>
          <cell r="C731" t="str">
            <v>A.1.13.4</v>
          </cell>
          <cell r="D731" t="str">
            <v>Hors lot</v>
          </cell>
          <cell r="E731" t="str">
            <v>ens</v>
          </cell>
          <cell r="F731">
            <v>0</v>
          </cell>
          <cell r="I731">
            <v>0</v>
          </cell>
          <cell r="K731" t="str">
            <v>Hors lot</v>
          </cell>
          <cell r="L731">
            <v>0</v>
          </cell>
          <cell r="N731">
            <v>0</v>
          </cell>
          <cell r="S731">
            <v>2090</v>
          </cell>
        </row>
        <row r="732">
          <cell r="A732">
            <v>2102</v>
          </cell>
          <cell r="B732" t="str">
            <v>B</v>
          </cell>
          <cell r="C732" t="str">
            <v>A.1.4.4</v>
          </cell>
          <cell r="D732" t="str">
            <v>Postes téléphoniques IP</v>
          </cell>
          <cell r="E732" t="str">
            <v>ens</v>
          </cell>
          <cell r="F732">
            <v>1</v>
          </cell>
          <cell r="G732">
            <v>2631.35</v>
          </cell>
          <cell r="H732">
            <v>2631.35</v>
          </cell>
          <cell r="I732">
            <v>0</v>
          </cell>
          <cell r="K732" t="str">
            <v>Postes téléphoniques IP</v>
          </cell>
          <cell r="L732">
            <v>1</v>
          </cell>
          <cell r="M732">
            <v>2631.35</v>
          </cell>
          <cell r="N732">
            <v>0</v>
          </cell>
          <cell r="S732">
            <v>2091</v>
          </cell>
        </row>
        <row r="733">
          <cell r="A733">
            <v>2103</v>
          </cell>
          <cell r="B733" t="str">
            <v>B</v>
          </cell>
          <cell r="D733" t="str">
            <v>Hors lot</v>
          </cell>
          <cell r="E733" t="str">
            <v>ens</v>
          </cell>
          <cell r="F733">
            <v>0</v>
          </cell>
          <cell r="G733">
            <v>2631.35</v>
          </cell>
          <cell r="H733">
            <v>2631.35</v>
          </cell>
          <cell r="I733">
            <v>0</v>
          </cell>
          <cell r="K733" t="str">
            <v>Hors lot</v>
          </cell>
          <cell r="L733">
            <v>0</v>
          </cell>
          <cell r="M733">
            <v>2631.35</v>
          </cell>
          <cell r="N733">
            <v>0</v>
          </cell>
          <cell r="S733">
            <v>2092</v>
          </cell>
        </row>
        <row r="734">
          <cell r="A734">
            <v>2104</v>
          </cell>
          <cell r="B734" t="str">
            <v>B</v>
          </cell>
          <cell r="C734" t="str">
            <v>A.1.4.5</v>
          </cell>
          <cell r="D734" t="str">
            <v>Prises terminales RJ45</v>
          </cell>
          <cell r="E734" t="str">
            <v>ens</v>
          </cell>
          <cell r="F734">
            <v>1</v>
          </cell>
          <cell r="G734">
            <v>36862.21</v>
          </cell>
          <cell r="H734">
            <v>36862.21</v>
          </cell>
          <cell r="I734">
            <v>0</v>
          </cell>
          <cell r="K734" t="str">
            <v>Prises terminales RJ45</v>
          </cell>
          <cell r="L734">
            <v>1</v>
          </cell>
          <cell r="M734">
            <v>36862.21</v>
          </cell>
          <cell r="N734">
            <v>0</v>
          </cell>
          <cell r="S734">
            <v>2093</v>
          </cell>
        </row>
        <row r="735">
          <cell r="A735">
            <v>2105</v>
          </cell>
          <cell r="B735" t="str">
            <v>A</v>
          </cell>
          <cell r="D735" t="str">
            <v>Prises terminales RJ45 CAT6 blindée téléphonique</v>
          </cell>
          <cell r="E735" t="str">
            <v>u</v>
          </cell>
          <cell r="F735">
            <v>345</v>
          </cell>
          <cell r="G735">
            <v>23.9</v>
          </cell>
          <cell r="H735">
            <v>8245.5</v>
          </cell>
          <cell r="I735">
            <v>8245.5</v>
          </cell>
          <cell r="K735" t="str">
            <v>Prises terminales RJ45 CAT6 blindée téléphonique</v>
          </cell>
          <cell r="L735">
            <v>250</v>
          </cell>
          <cell r="M735">
            <v>23.9</v>
          </cell>
          <cell r="N735">
            <v>5975</v>
          </cell>
          <cell r="S735">
            <v>2094</v>
          </cell>
        </row>
        <row r="736">
          <cell r="A736">
            <v>2106</v>
          </cell>
          <cell r="B736" t="str">
            <v>B</v>
          </cell>
          <cell r="C736" t="str">
            <v>A.1.14</v>
          </cell>
          <cell r="D736" t="str">
            <v>Prises terminales RJ45 CAT6 blindée téléphonique</v>
          </cell>
          <cell r="E736" t="str">
            <v>u</v>
          </cell>
          <cell r="F736">
            <v>1</v>
          </cell>
          <cell r="G736">
            <v>30000</v>
          </cell>
          <cell r="I736">
            <v>30000</v>
          </cell>
          <cell r="K736" t="str">
            <v>Prises terminales RJ45 CAT6 blindée téléphonique</v>
          </cell>
          <cell r="L736">
            <v>95</v>
          </cell>
          <cell r="M736">
            <v>23.9</v>
          </cell>
          <cell r="N736">
            <v>2270.5</v>
          </cell>
          <cell r="S736">
            <v>2094</v>
          </cell>
        </row>
        <row r="737">
          <cell r="A737">
            <v>2107</v>
          </cell>
          <cell r="B737" t="str">
            <v>A</v>
          </cell>
          <cell r="D737" t="str">
            <v>Prises terminales RJ45 CAT6 blindée informatique</v>
          </cell>
          <cell r="E737" t="str">
            <v>u</v>
          </cell>
          <cell r="F737">
            <v>422</v>
          </cell>
          <cell r="G737">
            <v>23.9</v>
          </cell>
          <cell r="H737">
            <v>10085.799999999999</v>
          </cell>
          <cell r="I737">
            <v>10085.799999999999</v>
          </cell>
          <cell r="K737" t="str">
            <v>Prises terminales RJ45 CAT6 blindée informatique</v>
          </cell>
          <cell r="L737">
            <v>250</v>
          </cell>
          <cell r="M737">
            <v>23.9</v>
          </cell>
          <cell r="N737">
            <v>5975</v>
          </cell>
          <cell r="S737">
            <v>2095</v>
          </cell>
        </row>
        <row r="738">
          <cell r="A738">
            <v>2108</v>
          </cell>
          <cell r="B738" t="str">
            <v>B</v>
          </cell>
          <cell r="D738" t="str">
            <v>Prises terminales RJ45 CAT6 blindée informatique</v>
          </cell>
          <cell r="E738" t="str">
            <v>u</v>
          </cell>
          <cell r="I738">
            <v>0</v>
          </cell>
          <cell r="K738" t="str">
            <v>Prises terminales RJ45 CAT6 blindée informatique</v>
          </cell>
          <cell r="L738">
            <v>172</v>
          </cell>
          <cell r="M738">
            <v>23.9</v>
          </cell>
          <cell r="N738">
            <v>4110.8</v>
          </cell>
          <cell r="S738">
            <v>2095</v>
          </cell>
        </row>
        <row r="739">
          <cell r="A739">
            <v>2109</v>
          </cell>
          <cell r="B739" t="str">
            <v>A</v>
          </cell>
          <cell r="D739" t="str">
            <v>Prises terminales RJ45 CAT6 blindée TV</v>
          </cell>
          <cell r="E739" t="str">
            <v>u</v>
          </cell>
          <cell r="F739">
            <v>126</v>
          </cell>
          <cell r="G739">
            <v>23.9</v>
          </cell>
          <cell r="H739">
            <v>3011.4</v>
          </cell>
          <cell r="I739">
            <v>3011.3999999999996</v>
          </cell>
          <cell r="K739" t="str">
            <v>Prises terminales RJ45 CAT6 blindée TV</v>
          </cell>
          <cell r="L739">
            <v>126</v>
          </cell>
          <cell r="M739">
            <v>23.9</v>
          </cell>
          <cell r="N739">
            <v>3011.3999999999996</v>
          </cell>
          <cell r="S739">
            <v>2096</v>
          </cell>
        </row>
        <row r="740">
          <cell r="A740">
            <v>2110</v>
          </cell>
          <cell r="B740" t="str">
            <v>A</v>
          </cell>
          <cell r="D740" t="str">
            <v>Prises terminales RJ45 CAT6 blindée DECT</v>
          </cell>
          <cell r="E740" t="str">
            <v>u</v>
          </cell>
          <cell r="F740">
            <v>23</v>
          </cell>
          <cell r="G740">
            <v>23.9</v>
          </cell>
          <cell r="H740">
            <v>549.70000000000005</v>
          </cell>
          <cell r="I740">
            <v>549.69999999999993</v>
          </cell>
          <cell r="K740" t="str">
            <v>Prises terminales RJ45 CAT6 blindée DECT</v>
          </cell>
          <cell r="L740">
            <v>15</v>
          </cell>
          <cell r="M740">
            <v>23.9</v>
          </cell>
          <cell r="N740">
            <v>358.5</v>
          </cell>
          <cell r="S740">
            <v>2097</v>
          </cell>
        </row>
        <row r="741">
          <cell r="A741">
            <v>2111</v>
          </cell>
          <cell r="B741" t="str">
            <v>B</v>
          </cell>
          <cell r="D741" t="str">
            <v>Prises terminales RJ45 CAT6 blindée DECT</v>
          </cell>
          <cell r="E741" t="str">
            <v>u</v>
          </cell>
          <cell r="I741">
            <v>0</v>
          </cell>
          <cell r="K741" t="str">
            <v>Prises terminales RJ45 CAT6 blindée DECT</v>
          </cell>
          <cell r="L741">
            <v>8</v>
          </cell>
          <cell r="M741">
            <v>23.9</v>
          </cell>
          <cell r="N741">
            <v>191.2</v>
          </cell>
          <cell r="S741">
            <v>2097</v>
          </cell>
        </row>
        <row r="742">
          <cell r="A742">
            <v>2112</v>
          </cell>
          <cell r="B742" t="str">
            <v>B</v>
          </cell>
          <cell r="D742" t="str">
            <v>Prises terminales RJ45 CAT6 blindée RFID</v>
          </cell>
          <cell r="E742" t="str">
            <v>u</v>
          </cell>
          <cell r="F742">
            <v>7</v>
          </cell>
          <cell r="G742">
            <v>23.9</v>
          </cell>
          <cell r="H742">
            <v>167.3</v>
          </cell>
          <cell r="I742">
            <v>167.29999999999998</v>
          </cell>
          <cell r="K742" t="str">
            <v>Prises terminales RJ45 CAT6 blindée RFID</v>
          </cell>
          <cell r="L742">
            <v>7</v>
          </cell>
          <cell r="M742">
            <v>23.9</v>
          </cell>
          <cell r="N742">
            <v>167.29999999999998</v>
          </cell>
          <cell r="O742">
            <v>6739.8</v>
          </cell>
          <cell r="S742">
            <v>2098</v>
          </cell>
        </row>
        <row r="743">
          <cell r="A743">
            <v>2113</v>
          </cell>
          <cell r="B743" t="str">
            <v>A</v>
          </cell>
          <cell r="D743" t="str">
            <v>Prises terminales RJ45 CAT6 blindée UTL et UC Sureté</v>
          </cell>
          <cell r="E743" t="str">
            <v>u</v>
          </cell>
          <cell r="F743">
            <v>8</v>
          </cell>
          <cell r="G743">
            <v>23.9</v>
          </cell>
          <cell r="H743">
            <v>191.2</v>
          </cell>
          <cell r="I743">
            <v>191.2</v>
          </cell>
          <cell r="K743" t="str">
            <v>Prises terminales RJ45 CAT6 blindée UTL et UC Sureté</v>
          </cell>
          <cell r="L743">
            <v>8</v>
          </cell>
          <cell r="M743">
            <v>23.9</v>
          </cell>
          <cell r="N743">
            <v>191.2</v>
          </cell>
          <cell r="S743">
            <v>2099</v>
          </cell>
        </row>
        <row r="744">
          <cell r="A744">
            <v>2114</v>
          </cell>
          <cell r="B744" t="str">
            <v>A</v>
          </cell>
          <cell r="D744" t="str">
            <v>Prises terminales RJ45 CAT6 blindée Vidéo</v>
          </cell>
          <cell r="E744" t="str">
            <v>u</v>
          </cell>
          <cell r="F744">
            <v>2</v>
          </cell>
          <cell r="G744">
            <v>23.9</v>
          </cell>
          <cell r="H744">
            <v>47.8</v>
          </cell>
          <cell r="I744">
            <v>47.8</v>
          </cell>
          <cell r="K744" t="str">
            <v>Prises terminales RJ45 CAT6 blindée Vidéo</v>
          </cell>
          <cell r="L744">
            <v>2</v>
          </cell>
          <cell r="M744">
            <v>23.9</v>
          </cell>
          <cell r="N744">
            <v>47.8</v>
          </cell>
          <cell r="O744">
            <v>15558.9</v>
          </cell>
          <cell r="S744">
            <v>2100</v>
          </cell>
        </row>
        <row r="745">
          <cell r="A745">
            <v>2115</v>
          </cell>
          <cell r="C745" t="str">
            <v>A.1.4.6</v>
          </cell>
          <cell r="D745" t="str">
            <v>Cordons de brassage</v>
          </cell>
          <cell r="E745" t="str">
            <v>ens</v>
          </cell>
          <cell r="F745">
            <v>1</v>
          </cell>
          <cell r="H745">
            <v>984270.23</v>
          </cell>
          <cell r="I745">
            <v>0</v>
          </cell>
          <cell r="J745">
            <v>1014270.2299999999</v>
          </cell>
          <cell r="K745" t="str">
            <v>Cordons de brassage</v>
          </cell>
          <cell r="L745">
            <v>1</v>
          </cell>
          <cell r="N745">
            <v>0</v>
          </cell>
          <cell r="O745">
            <v>900043.30600000022</v>
          </cell>
          <cell r="S745">
            <v>2101</v>
          </cell>
        </row>
        <row r="746">
          <cell r="A746">
            <v>2116</v>
          </cell>
          <cell r="B746" t="str">
            <v>A</v>
          </cell>
          <cell r="D746" t="str">
            <v>Cordon de brassage F/UTP 4 paires CAT 6 l:2ml</v>
          </cell>
          <cell r="E746" t="str">
            <v>u</v>
          </cell>
          <cell r="F746">
            <v>933</v>
          </cell>
          <cell r="G746">
            <v>12.28</v>
          </cell>
          <cell r="H746">
            <v>11457.24</v>
          </cell>
          <cell r="I746">
            <v>11457.24</v>
          </cell>
          <cell r="K746" t="str">
            <v>Cordon de brassage F/UTP 4 paires CAT 6 l:2ml</v>
          </cell>
          <cell r="L746">
            <v>651</v>
          </cell>
          <cell r="M746">
            <v>12.28</v>
          </cell>
          <cell r="N746">
            <v>7994.28</v>
          </cell>
          <cell r="O746">
            <v>7994.28</v>
          </cell>
          <cell r="S746">
            <v>2102</v>
          </cell>
        </row>
        <row r="747">
          <cell r="A747">
            <v>2117</v>
          </cell>
          <cell r="B747" t="str">
            <v>B</v>
          </cell>
          <cell r="C747" t="str">
            <v>B</v>
          </cell>
          <cell r="D747" t="str">
            <v>Cordon de brassage F/UTP 4 paires CAT 6 l:2ml</v>
          </cell>
          <cell r="E747" t="str">
            <v>u</v>
          </cell>
          <cell r="I747">
            <v>0</v>
          </cell>
          <cell r="K747" t="str">
            <v>Cordon de brassage F/UTP 4 paires CAT 6 l:2ml</v>
          </cell>
          <cell r="L747">
            <v>282</v>
          </cell>
          <cell r="M747">
            <v>12.28</v>
          </cell>
          <cell r="N747">
            <v>3462.96</v>
          </cell>
          <cell r="O747">
            <v>3462.96</v>
          </cell>
          <cell r="S747">
            <v>2102</v>
          </cell>
        </row>
        <row r="748">
          <cell r="A748">
            <v>2118</v>
          </cell>
          <cell r="C748" t="str">
            <v>A.1.4.7</v>
          </cell>
          <cell r="D748" t="str">
            <v>Rocades</v>
          </cell>
          <cell r="E748" t="str">
            <v>ens</v>
          </cell>
          <cell r="F748">
            <v>1</v>
          </cell>
          <cell r="I748">
            <v>0</v>
          </cell>
          <cell r="K748" t="str">
            <v>Rocades</v>
          </cell>
          <cell r="L748">
            <v>1</v>
          </cell>
          <cell r="N748">
            <v>0</v>
          </cell>
          <cell r="S748">
            <v>2103</v>
          </cell>
        </row>
        <row r="749">
          <cell r="A749">
            <v>2119</v>
          </cell>
          <cell r="B749" t="str">
            <v>A</v>
          </cell>
          <cell r="C749" t="str">
            <v>B.1.1</v>
          </cell>
          <cell r="D749" t="str">
            <v>Rocades optiques 12 brins multimode 50/125 intérieur OM3 entre le RG et les SR VDI</v>
          </cell>
          <cell r="E749" t="str">
            <v>ml</v>
          </cell>
          <cell r="F749">
            <v>870</v>
          </cell>
          <cell r="G749">
            <v>10.08</v>
          </cell>
          <cell r="H749">
            <v>8769.6</v>
          </cell>
          <cell r="I749">
            <v>8769.6</v>
          </cell>
          <cell r="K749" t="str">
            <v>Rocades optiques 12 brins multimode 50/125 intérieur OM3 entre le RG et les SR VDI</v>
          </cell>
          <cell r="L749">
            <v>870</v>
          </cell>
          <cell r="M749">
            <v>10.08</v>
          </cell>
          <cell r="N749">
            <v>8769.6</v>
          </cell>
          <cell r="S749">
            <v>2104</v>
          </cell>
        </row>
        <row r="750">
          <cell r="A750">
            <v>2120</v>
          </cell>
          <cell r="B750" t="str">
            <v>A</v>
          </cell>
          <cell r="D750" t="str">
            <v>Rocades optiques 6 brins multimode 50/125 intérieur OM3 entre les SR VDI</v>
          </cell>
          <cell r="E750" t="str">
            <v>ml</v>
          </cell>
          <cell r="F750">
            <v>800</v>
          </cell>
          <cell r="G750">
            <v>7.26</v>
          </cell>
          <cell r="H750">
            <v>5808</v>
          </cell>
          <cell r="I750">
            <v>5808</v>
          </cell>
          <cell r="K750" t="str">
            <v>Rocades optiques 6 brins multimode 50/125 intérieur OM3 entre les SR VDI</v>
          </cell>
          <cell r="L750">
            <v>800</v>
          </cell>
          <cell r="M750">
            <v>7.26</v>
          </cell>
          <cell r="N750">
            <v>5808</v>
          </cell>
          <cell r="S750">
            <v>2105</v>
          </cell>
        </row>
        <row r="751">
          <cell r="A751">
            <v>2121</v>
          </cell>
          <cell r="B751" t="str">
            <v>A</v>
          </cell>
          <cell r="D751" t="str">
            <v>Rocade cuivre 56p entre le RG et le SR02</v>
          </cell>
          <cell r="E751" t="str">
            <v>ml</v>
          </cell>
          <cell r="F751">
            <v>255</v>
          </cell>
          <cell r="G751">
            <v>4.97</v>
          </cell>
          <cell r="H751">
            <v>1267.3499999999999</v>
          </cell>
          <cell r="I751">
            <v>1267.3499999999999</v>
          </cell>
          <cell r="K751" t="str">
            <v>Rocade cuivre 56p entre le RG et le SR02</v>
          </cell>
          <cell r="L751">
            <v>255</v>
          </cell>
          <cell r="M751">
            <v>4.97</v>
          </cell>
          <cell r="N751">
            <v>1267.3499999999999</v>
          </cell>
          <cell r="O751">
            <v>15844.95</v>
          </cell>
          <cell r="S751">
            <v>2106</v>
          </cell>
        </row>
        <row r="752">
          <cell r="A752">
            <v>2122</v>
          </cell>
          <cell r="C752" t="str">
            <v>A.1.4.8</v>
          </cell>
          <cell r="D752" t="str">
            <v>Distribution terminale</v>
          </cell>
          <cell r="E752" t="str">
            <v>ens</v>
          </cell>
          <cell r="F752">
            <v>1</v>
          </cell>
          <cell r="G752">
            <v>4054.1</v>
          </cell>
          <cell r="H752">
            <v>-4054.1</v>
          </cell>
          <cell r="I752">
            <v>0</v>
          </cell>
          <cell r="K752" t="str">
            <v>Distribution terminale</v>
          </cell>
          <cell r="L752">
            <v>1</v>
          </cell>
          <cell r="M752">
            <v>4054.1</v>
          </cell>
          <cell r="N752">
            <v>0</v>
          </cell>
          <cell r="S752">
            <v>2107</v>
          </cell>
        </row>
        <row r="753">
          <cell r="A753">
            <v>2123</v>
          </cell>
          <cell r="B753" t="str">
            <v>A</v>
          </cell>
          <cell r="D753" t="str">
            <v>Câble 1 x 4p F/UTP CAT6 - 100 ohms - LSOH</v>
          </cell>
          <cell r="E753" t="str">
            <v>ens</v>
          </cell>
          <cell r="F753">
            <v>1</v>
          </cell>
          <cell r="G753">
            <v>43736.800000000003</v>
          </cell>
          <cell r="H753">
            <v>43736.800000000003</v>
          </cell>
          <cell r="I753">
            <v>43736.800000000003</v>
          </cell>
          <cell r="K753" t="str">
            <v>Câble 1 x 4p F/UTP CAT6 - 100 ohms - LSOH</v>
          </cell>
          <cell r="L753">
            <v>1</v>
          </cell>
          <cell r="M753">
            <v>29522.340000000004</v>
          </cell>
          <cell r="N753">
            <v>29522.340000000004</v>
          </cell>
          <cell r="S753">
            <v>2108</v>
          </cell>
        </row>
        <row r="754">
          <cell r="A754">
            <v>2124</v>
          </cell>
          <cell r="B754" t="str">
            <v>B</v>
          </cell>
          <cell r="D754" t="str">
            <v>Câble 1 x 4p F/UTP CAT6 - 100 ohms - LSOH</v>
          </cell>
          <cell r="E754" t="str">
            <v>ens</v>
          </cell>
          <cell r="F754">
            <v>1</v>
          </cell>
          <cell r="G754">
            <v>417.62</v>
          </cell>
          <cell r="H754">
            <v>-417.62</v>
          </cell>
          <cell r="I754">
            <v>417.62</v>
          </cell>
          <cell r="K754" t="str">
            <v>Câble 1 x 4p F/UTP CAT6 - 100 ohms - LSOH</v>
          </cell>
          <cell r="L754">
            <v>1</v>
          </cell>
          <cell r="M754">
            <v>9840.7799999999988</v>
          </cell>
          <cell r="N754">
            <v>9840.7799999999988</v>
          </cell>
          <cell r="S754">
            <v>2108</v>
          </cell>
        </row>
        <row r="755">
          <cell r="A755">
            <v>2125</v>
          </cell>
          <cell r="B755" t="str">
            <v>A</v>
          </cell>
          <cell r="D755" t="str">
            <v>Câble 2 x 4p F/UTP CAT6 - 100 ohms - LSOH</v>
          </cell>
          <cell r="E755" t="str">
            <v>ens</v>
          </cell>
          <cell r="F755">
            <v>1</v>
          </cell>
          <cell r="G755">
            <v>50906.6</v>
          </cell>
          <cell r="H755">
            <v>50906.6</v>
          </cell>
          <cell r="I755">
            <v>50906.6</v>
          </cell>
          <cell r="K755" t="str">
            <v>Câble 2 x 4p F/UTP CAT6 - 100 ohms - LSOH</v>
          </cell>
          <cell r="L755">
            <v>1</v>
          </cell>
          <cell r="M755">
            <v>45815.94</v>
          </cell>
          <cell r="N755">
            <v>45815.94</v>
          </cell>
          <cell r="O755">
            <v>75338.28</v>
          </cell>
          <cell r="S755">
            <v>2109</v>
          </cell>
        </row>
        <row r="756">
          <cell r="A756">
            <v>2126</v>
          </cell>
          <cell r="B756" t="str">
            <v>B</v>
          </cell>
          <cell r="D756" t="str">
            <v>Câble 2 x 4p F/UTP CAT6 - 100 ohms - LSOH</v>
          </cell>
          <cell r="E756" t="str">
            <v>ens</v>
          </cell>
          <cell r="F756">
            <v>1</v>
          </cell>
          <cell r="G756">
            <v>20228.16</v>
          </cell>
          <cell r="H756">
            <v>-20228.16</v>
          </cell>
          <cell r="I756">
            <v>0</v>
          </cell>
          <cell r="K756" t="str">
            <v>Câble 2 x 4p F/UTP CAT6 - 100 ohms - LSOH</v>
          </cell>
          <cell r="L756">
            <v>1</v>
          </cell>
          <cell r="M756">
            <v>0</v>
          </cell>
          <cell r="N756">
            <v>0</v>
          </cell>
          <cell r="O756">
            <v>9840.7799999999988</v>
          </cell>
          <cell r="S756">
            <v>2109</v>
          </cell>
        </row>
        <row r="757">
          <cell r="A757">
            <v>2127</v>
          </cell>
          <cell r="B757" t="str">
            <v>A</v>
          </cell>
          <cell r="D757" t="str">
            <v>Fourreaux</v>
          </cell>
          <cell r="E757" t="str">
            <v>ens</v>
          </cell>
          <cell r="F757">
            <v>1</v>
          </cell>
          <cell r="G757">
            <v>11416.5</v>
          </cell>
          <cell r="H757">
            <v>11416.5</v>
          </cell>
          <cell r="I757">
            <v>11416.5</v>
          </cell>
          <cell r="K757" t="str">
            <v>Fourreaux</v>
          </cell>
          <cell r="L757">
            <v>1</v>
          </cell>
          <cell r="M757">
            <v>11416.5</v>
          </cell>
          <cell r="N757">
            <v>0</v>
          </cell>
          <cell r="S757">
            <v>2110</v>
          </cell>
        </row>
        <row r="758">
          <cell r="A758">
            <v>2128</v>
          </cell>
          <cell r="B758" t="str">
            <v>A</v>
          </cell>
          <cell r="D758" t="str">
            <v>Repérage</v>
          </cell>
          <cell r="E758" t="str">
            <v>Ens</v>
          </cell>
          <cell r="F758">
            <v>1</v>
          </cell>
          <cell r="G758">
            <v>3899.94</v>
          </cell>
          <cell r="H758">
            <v>3899.94</v>
          </cell>
          <cell r="I758">
            <v>3899.94</v>
          </cell>
          <cell r="K758" t="str">
            <v>Repérage</v>
          </cell>
          <cell r="L758">
            <v>1</v>
          </cell>
          <cell r="M758">
            <v>3899.94</v>
          </cell>
          <cell r="N758">
            <v>0</v>
          </cell>
          <cell r="S758">
            <v>2111</v>
          </cell>
        </row>
        <row r="759">
          <cell r="A759">
            <v>2129</v>
          </cell>
          <cell r="C759" t="str">
            <v>A.1.4.9</v>
          </cell>
          <cell r="D759" t="str">
            <v>Lignes directes</v>
          </cell>
          <cell r="E759" t="str">
            <v>ens</v>
          </cell>
          <cell r="F759">
            <v>1</v>
          </cell>
          <cell r="H759">
            <v>984270.23</v>
          </cell>
          <cell r="I759">
            <v>0</v>
          </cell>
          <cell r="K759" t="str">
            <v>Lignes directes</v>
          </cell>
          <cell r="L759">
            <v>1</v>
          </cell>
          <cell r="N759">
            <v>0</v>
          </cell>
          <cell r="S759">
            <v>2112</v>
          </cell>
        </row>
        <row r="760">
          <cell r="A760">
            <v>2130</v>
          </cell>
          <cell r="B760" t="str">
            <v>B</v>
          </cell>
          <cell r="D760" t="str">
            <v>Lignes directes Télé relevé</v>
          </cell>
          <cell r="E760" t="str">
            <v>ens</v>
          </cell>
          <cell r="F760">
            <v>1</v>
          </cell>
          <cell r="G760">
            <v>489</v>
          </cell>
          <cell r="H760">
            <v>489</v>
          </cell>
          <cell r="I760">
            <v>489</v>
          </cell>
          <cell r="J760">
            <v>20228.159999999996</v>
          </cell>
          <cell r="K760" t="str">
            <v>Lignes directes Télé relevé</v>
          </cell>
          <cell r="L760">
            <v>1</v>
          </cell>
          <cell r="M760">
            <v>489</v>
          </cell>
          <cell r="N760">
            <v>489</v>
          </cell>
          <cell r="O760">
            <v>19185.846999999998</v>
          </cell>
          <cell r="S760">
            <v>2113</v>
          </cell>
        </row>
        <row r="761">
          <cell r="A761">
            <v>2131</v>
          </cell>
          <cell r="B761" t="str">
            <v>B</v>
          </cell>
          <cell r="D761" t="str">
            <v>Lignes directes fluide médicaux</v>
          </cell>
          <cell r="E761" t="str">
            <v>ens</v>
          </cell>
          <cell r="F761">
            <v>1</v>
          </cell>
          <cell r="G761">
            <v>92</v>
          </cell>
          <cell r="H761">
            <v>92</v>
          </cell>
          <cell r="I761">
            <v>92</v>
          </cell>
          <cell r="K761" t="str">
            <v>Lignes directes fluide médicaux</v>
          </cell>
          <cell r="L761">
            <v>1</v>
          </cell>
          <cell r="M761">
            <v>92</v>
          </cell>
          <cell r="N761">
            <v>92</v>
          </cell>
          <cell r="O761">
            <v>581</v>
          </cell>
          <cell r="S761">
            <v>2114</v>
          </cell>
        </row>
        <row r="762">
          <cell r="A762">
            <v>2132</v>
          </cell>
          <cell r="B762" t="str">
            <v>A</v>
          </cell>
          <cell r="D762" t="str">
            <v>Lignes directes Ascenceurs et monte malade</v>
          </cell>
          <cell r="E762" t="str">
            <v>ens</v>
          </cell>
          <cell r="F762">
            <v>1</v>
          </cell>
          <cell r="G762">
            <v>368</v>
          </cell>
          <cell r="H762">
            <v>368</v>
          </cell>
          <cell r="I762">
            <v>368</v>
          </cell>
          <cell r="K762" t="str">
            <v>Lignes directes Ascenceurs et monte malade</v>
          </cell>
          <cell r="L762">
            <v>1</v>
          </cell>
          <cell r="M762">
            <v>368</v>
          </cell>
          <cell r="N762">
            <v>368</v>
          </cell>
          <cell r="S762">
            <v>2115</v>
          </cell>
        </row>
        <row r="763">
          <cell r="A763">
            <v>2133</v>
          </cell>
          <cell r="B763" t="str">
            <v>A</v>
          </cell>
          <cell r="C763" t="str">
            <v>A</v>
          </cell>
          <cell r="D763" t="str">
            <v>Lignes directes GTB</v>
          </cell>
          <cell r="E763" t="str">
            <v>ens</v>
          </cell>
          <cell r="F763">
            <v>1</v>
          </cell>
          <cell r="G763">
            <v>92</v>
          </cell>
          <cell r="H763">
            <v>92</v>
          </cell>
          <cell r="I763">
            <v>92</v>
          </cell>
          <cell r="K763" t="str">
            <v>Lignes directes GTB</v>
          </cell>
          <cell r="L763">
            <v>1</v>
          </cell>
          <cell r="M763">
            <v>92</v>
          </cell>
          <cell r="N763">
            <v>92</v>
          </cell>
          <cell r="S763">
            <v>2116</v>
          </cell>
        </row>
        <row r="764">
          <cell r="A764">
            <v>2134</v>
          </cell>
          <cell r="B764" t="str">
            <v>A</v>
          </cell>
          <cell r="C764" t="str">
            <v>A.1</v>
          </cell>
          <cell r="D764" t="str">
            <v>Lignes directes cabine téléphonique</v>
          </cell>
          <cell r="E764" t="str">
            <v>ens</v>
          </cell>
          <cell r="F764">
            <v>1</v>
          </cell>
          <cell r="G764">
            <v>92</v>
          </cell>
          <cell r="H764">
            <v>92</v>
          </cell>
          <cell r="I764">
            <v>92</v>
          </cell>
          <cell r="K764" t="str">
            <v>Lignes directes cabine téléphonique</v>
          </cell>
          <cell r="L764">
            <v>1</v>
          </cell>
          <cell r="M764">
            <v>92</v>
          </cell>
          <cell r="N764">
            <v>92</v>
          </cell>
          <cell r="O764">
            <v>552</v>
          </cell>
          <cell r="S764">
            <v>2117</v>
          </cell>
        </row>
        <row r="765">
          <cell r="A765">
            <v>2135</v>
          </cell>
          <cell r="B765" t="str">
            <v>A</v>
          </cell>
          <cell r="C765" t="str">
            <v>A.1.1</v>
          </cell>
          <cell r="D765" t="str">
            <v>Fourreaux</v>
          </cell>
          <cell r="E765" t="str">
            <v>ens</v>
          </cell>
          <cell r="F765">
            <v>1</v>
          </cell>
          <cell r="G765">
            <v>474.1</v>
          </cell>
          <cell r="H765">
            <v>474.1</v>
          </cell>
          <cell r="I765">
            <v>474.1</v>
          </cell>
          <cell r="K765" t="str">
            <v>Fourreaux</v>
          </cell>
          <cell r="M765">
            <v>474.1</v>
          </cell>
          <cell r="N765">
            <v>0</v>
          </cell>
          <cell r="S765">
            <v>2118</v>
          </cell>
        </row>
        <row r="766">
          <cell r="A766">
            <v>2136</v>
          </cell>
          <cell r="B766" t="str">
            <v>A</v>
          </cell>
          <cell r="D766" t="str">
            <v>Repérage</v>
          </cell>
          <cell r="E766" t="str">
            <v>Ens</v>
          </cell>
          <cell r="F766">
            <v>1</v>
          </cell>
          <cell r="G766">
            <v>13.64</v>
          </cell>
          <cell r="H766">
            <v>13.64</v>
          </cell>
          <cell r="I766">
            <v>13.64</v>
          </cell>
          <cell r="K766" t="str">
            <v>Repérage</v>
          </cell>
          <cell r="M766">
            <v>13.64</v>
          </cell>
          <cell r="N766">
            <v>0</v>
          </cell>
          <cell r="S766">
            <v>2119</v>
          </cell>
        </row>
        <row r="767">
          <cell r="A767">
            <v>2137</v>
          </cell>
          <cell r="B767" t="str">
            <v>C</v>
          </cell>
          <cell r="C767" t="str">
            <v>A.1.4.10</v>
          </cell>
          <cell r="D767" t="str">
            <v>Essais / Recette</v>
          </cell>
          <cell r="E767" t="str">
            <v>ens</v>
          </cell>
          <cell r="F767">
            <v>1</v>
          </cell>
          <cell r="G767">
            <v>35.01</v>
          </cell>
          <cell r="H767">
            <v>7002</v>
          </cell>
          <cell r="I767">
            <v>0</v>
          </cell>
          <cell r="K767" t="str">
            <v>Essais / Recette</v>
          </cell>
          <cell r="L767">
            <v>1</v>
          </cell>
          <cell r="M767">
            <v>35.01</v>
          </cell>
          <cell r="N767">
            <v>0</v>
          </cell>
          <cell r="S767">
            <v>2120</v>
          </cell>
        </row>
        <row r="768">
          <cell r="A768">
            <v>2138</v>
          </cell>
          <cell r="B768" t="str">
            <v>A</v>
          </cell>
          <cell r="D768" t="str">
            <v>Tests statiques et dynamiques</v>
          </cell>
          <cell r="E768" t="str">
            <v>u</v>
          </cell>
          <cell r="F768">
            <v>933</v>
          </cell>
          <cell r="G768">
            <v>6.31</v>
          </cell>
          <cell r="H768">
            <v>5887.23</v>
          </cell>
          <cell r="I768">
            <v>5887.23</v>
          </cell>
          <cell r="K768" t="str">
            <v>Tests statiques et dynamiques</v>
          </cell>
          <cell r="L768">
            <v>651</v>
          </cell>
          <cell r="M768">
            <v>6.31</v>
          </cell>
          <cell r="N768">
            <v>4107.8099999999995</v>
          </cell>
          <cell r="O768">
            <v>4107.8099999999995</v>
          </cell>
          <cell r="P768">
            <v>159104.75999999998</v>
          </cell>
          <cell r="S768">
            <v>2121</v>
          </cell>
        </row>
        <row r="769">
          <cell r="A769">
            <v>2139</v>
          </cell>
          <cell r="B769" t="str">
            <v>B</v>
          </cell>
          <cell r="D769" t="str">
            <v>Tests statiques et dynamiques</v>
          </cell>
          <cell r="E769" t="str">
            <v>u</v>
          </cell>
          <cell r="F769">
            <v>1</v>
          </cell>
          <cell r="G769">
            <v>11577</v>
          </cell>
          <cell r="H769">
            <v>11577</v>
          </cell>
          <cell r="I769">
            <v>0</v>
          </cell>
          <cell r="K769" t="str">
            <v>Tests statiques et dynamiques</v>
          </cell>
          <cell r="L769">
            <v>282</v>
          </cell>
          <cell r="M769">
            <v>6.31</v>
          </cell>
          <cell r="N769">
            <v>1779.4199999999998</v>
          </cell>
          <cell r="O769">
            <v>1779.4199999999998</v>
          </cell>
          <cell r="Q769">
            <v>26816.019999999997</v>
          </cell>
          <cell r="S769">
            <v>2121</v>
          </cell>
        </row>
        <row r="770">
          <cell r="A770">
            <v>2139</v>
          </cell>
          <cell r="B770" t="str">
            <v>A</v>
          </cell>
          <cell r="C770" t="str">
            <v>A.1.2</v>
          </cell>
          <cell r="D770" t="str">
            <v>Tests (réflectrométrie - photométrie) pour 2 longueurs d'ondes et dans les 2 sens</v>
          </cell>
          <cell r="E770" t="str">
            <v>u</v>
          </cell>
          <cell r="F770">
            <v>240</v>
          </cell>
          <cell r="G770">
            <v>15.78</v>
          </cell>
          <cell r="H770">
            <v>3787.2</v>
          </cell>
          <cell r="I770">
            <v>3787.2</v>
          </cell>
          <cell r="K770" t="str">
            <v>Tests (réflectrométrie - photométrie) pour 2 longueurs d'ondes et dans les 2 sens</v>
          </cell>
          <cell r="L770">
            <v>1</v>
          </cell>
          <cell r="M770">
            <v>15.78</v>
          </cell>
          <cell r="N770">
            <v>0</v>
          </cell>
          <cell r="S770">
            <v>2122</v>
          </cell>
        </row>
        <row r="771">
          <cell r="A771">
            <v>2140</v>
          </cell>
          <cell r="B771" t="str">
            <v>A</v>
          </cell>
          <cell r="C771" t="str">
            <v>A.1.2.1</v>
          </cell>
          <cell r="D771" t="str">
            <v>Tests contiunuité des câbles cuivres</v>
          </cell>
          <cell r="E771" t="str">
            <v>ens</v>
          </cell>
          <cell r="F771">
            <v>1</v>
          </cell>
          <cell r="G771">
            <v>150.36000000000001</v>
          </cell>
          <cell r="H771">
            <v>150.36000000000001</v>
          </cell>
          <cell r="I771">
            <v>150.36000000000001</v>
          </cell>
          <cell r="K771" t="str">
            <v>Tests contiunuité des câbles cuivres</v>
          </cell>
          <cell r="L771">
            <v>1</v>
          </cell>
          <cell r="M771">
            <v>150.36000000000001</v>
          </cell>
          <cell r="N771">
            <v>0</v>
          </cell>
          <cell r="S771">
            <v>2123</v>
          </cell>
        </row>
        <row r="772">
          <cell r="A772">
            <v>2141</v>
          </cell>
          <cell r="B772" t="str">
            <v>C</v>
          </cell>
          <cell r="D772" t="str">
            <v>Sous-total Réseau VDI</v>
          </cell>
          <cell r="E772" t="str">
            <v>ens</v>
          </cell>
          <cell r="F772">
            <v>1</v>
          </cell>
          <cell r="G772">
            <v>215126.86</v>
          </cell>
          <cell r="H772">
            <v>215126.86</v>
          </cell>
          <cell r="I772">
            <v>0</v>
          </cell>
          <cell r="K772" t="str">
            <v>Sous-total Réseau VDI</v>
          </cell>
          <cell r="L772">
            <v>1</v>
          </cell>
          <cell r="M772">
            <v>215126.86</v>
          </cell>
          <cell r="N772">
            <v>0</v>
          </cell>
          <cell r="S772">
            <v>2124</v>
          </cell>
        </row>
        <row r="773">
          <cell r="A773">
            <v>2142</v>
          </cell>
          <cell r="B773" t="str">
            <v>C</v>
          </cell>
          <cell r="F773">
            <v>0</v>
          </cell>
          <cell r="I773">
            <v>0</v>
          </cell>
          <cell r="L773">
            <v>0</v>
          </cell>
          <cell r="N773">
            <v>0</v>
          </cell>
          <cell r="S773">
            <v>2125</v>
          </cell>
        </row>
        <row r="774">
          <cell r="A774">
            <v>2143</v>
          </cell>
          <cell r="B774" t="str">
            <v>C</v>
          </cell>
          <cell r="C774" t="str">
            <v>A.1.5</v>
          </cell>
          <cell r="D774" t="str">
            <v>Sureté</v>
          </cell>
          <cell r="E774" t="str">
            <v>ens</v>
          </cell>
          <cell r="F774">
            <v>1</v>
          </cell>
          <cell r="I774">
            <v>0</v>
          </cell>
          <cell r="K774" t="str">
            <v>Sureté</v>
          </cell>
          <cell r="L774">
            <v>1</v>
          </cell>
          <cell r="N774">
            <v>0</v>
          </cell>
          <cell r="S774">
            <v>2126</v>
          </cell>
        </row>
        <row r="775">
          <cell r="A775">
            <v>2144</v>
          </cell>
          <cell r="B775" t="str">
            <v>C</v>
          </cell>
          <cell r="C775" t="str">
            <v>A.1.5.1</v>
          </cell>
          <cell r="D775" t="str">
            <v>Contrôle d'accès et intrusion</v>
          </cell>
          <cell r="E775" t="str">
            <v>ens</v>
          </cell>
          <cell r="F775">
            <v>1</v>
          </cell>
          <cell r="I775">
            <v>0</v>
          </cell>
          <cell r="K775" t="str">
            <v>Contrôle d'accès et intrusion</v>
          </cell>
          <cell r="L775">
            <v>1</v>
          </cell>
          <cell r="N775">
            <v>0</v>
          </cell>
          <cell r="S775">
            <v>2127</v>
          </cell>
        </row>
        <row r="776">
          <cell r="A776">
            <v>2145</v>
          </cell>
          <cell r="B776" t="str">
            <v>C</v>
          </cell>
          <cell r="C776" t="str">
            <v>A.1.5.1.1</v>
          </cell>
          <cell r="D776" t="str">
            <v>Equipements centraux et de groupe</v>
          </cell>
          <cell r="E776" t="str">
            <v>ens</v>
          </cell>
          <cell r="F776">
            <v>1</v>
          </cell>
          <cell r="I776">
            <v>0</v>
          </cell>
          <cell r="K776" t="str">
            <v>Equipements centraux et de groupe</v>
          </cell>
          <cell r="L776">
            <v>1</v>
          </cell>
          <cell r="N776">
            <v>0</v>
          </cell>
          <cell r="S776">
            <v>2128</v>
          </cell>
        </row>
        <row r="777">
          <cell r="A777">
            <v>2146</v>
          </cell>
          <cell r="B777" t="str">
            <v>A</v>
          </cell>
          <cell r="D777" t="str">
            <v>Poste supervision</v>
          </cell>
          <cell r="E777" t="str">
            <v>ens</v>
          </cell>
          <cell r="F777">
            <v>1</v>
          </cell>
          <cell r="G777">
            <v>2051.8200000000002</v>
          </cell>
          <cell r="H777">
            <v>2051.8200000000002</v>
          </cell>
          <cell r="I777">
            <v>2051.8200000000002</v>
          </cell>
          <cell r="K777" t="str">
            <v>Poste supervision</v>
          </cell>
          <cell r="L777">
            <v>1</v>
          </cell>
          <cell r="M777">
            <v>2051.8200000000002</v>
          </cell>
          <cell r="N777">
            <v>2051.8200000000002</v>
          </cell>
          <cell r="S777">
            <v>2129</v>
          </cell>
        </row>
        <row r="778">
          <cell r="A778">
            <v>2147</v>
          </cell>
          <cell r="B778" t="str">
            <v>A</v>
          </cell>
          <cell r="D778" t="str">
            <v>Logiciel supervision + programation et vues</v>
          </cell>
          <cell r="E778" t="str">
            <v>ens</v>
          </cell>
          <cell r="F778">
            <v>1</v>
          </cell>
          <cell r="G778">
            <v>11269.72</v>
          </cell>
          <cell r="H778">
            <v>11269.72</v>
          </cell>
          <cell r="I778">
            <v>11269.72</v>
          </cell>
          <cell r="K778" t="str">
            <v>Logiciel supervision + programation et vues</v>
          </cell>
          <cell r="L778">
            <v>1</v>
          </cell>
          <cell r="M778">
            <v>11269.72</v>
          </cell>
          <cell r="N778">
            <v>11269.72</v>
          </cell>
          <cell r="S778">
            <v>2130</v>
          </cell>
        </row>
        <row r="779">
          <cell r="A779">
            <v>2148</v>
          </cell>
          <cell r="B779" t="str">
            <v>A</v>
          </cell>
          <cell r="D779" t="str">
            <v>Unités de traitement local + alimentations</v>
          </cell>
          <cell r="E779" t="str">
            <v>ens</v>
          </cell>
          <cell r="F779">
            <v>1</v>
          </cell>
          <cell r="G779">
            <v>27373.91</v>
          </cell>
          <cell r="H779">
            <v>27373.91</v>
          </cell>
          <cell r="I779">
            <v>27373.91</v>
          </cell>
          <cell r="K779" t="str">
            <v>Unités de traitement local + alimentations</v>
          </cell>
          <cell r="L779">
            <v>1</v>
          </cell>
          <cell r="M779">
            <v>27373.91</v>
          </cell>
          <cell r="N779">
            <v>27373.91</v>
          </cell>
          <cell r="S779">
            <v>2131</v>
          </cell>
        </row>
        <row r="780">
          <cell r="A780">
            <v>2149</v>
          </cell>
          <cell r="B780" t="str">
            <v>A</v>
          </cell>
          <cell r="C780" t="str">
            <v>A.2</v>
          </cell>
          <cell r="D780" t="str">
            <v>Fourniture des badges proximité mifare + iso</v>
          </cell>
          <cell r="E780" t="str">
            <v>U</v>
          </cell>
          <cell r="F780">
            <v>200</v>
          </cell>
          <cell r="G780">
            <v>4.95</v>
          </cell>
          <cell r="H780">
            <v>990</v>
          </cell>
          <cell r="I780">
            <v>990</v>
          </cell>
          <cell r="K780" t="str">
            <v>Fourniture des badges proximité mifare + iso</v>
          </cell>
          <cell r="L780">
            <v>200</v>
          </cell>
          <cell r="M780">
            <v>4.95</v>
          </cell>
          <cell r="N780">
            <v>990</v>
          </cell>
          <cell r="S780">
            <v>2132</v>
          </cell>
        </row>
        <row r="781">
          <cell r="A781">
            <v>2150</v>
          </cell>
          <cell r="B781" t="str">
            <v>A</v>
          </cell>
          <cell r="C781" t="str">
            <v>A.2.1</v>
          </cell>
          <cell r="D781" t="str">
            <v>Configuration des badges</v>
          </cell>
          <cell r="E781" t="str">
            <v>ens</v>
          </cell>
          <cell r="F781">
            <v>1</v>
          </cell>
          <cell r="G781">
            <v>6868.97</v>
          </cell>
          <cell r="H781">
            <v>6868.97</v>
          </cell>
          <cell r="I781">
            <v>6868.97</v>
          </cell>
          <cell r="K781" t="str">
            <v>Configuration des badges</v>
          </cell>
          <cell r="L781">
            <v>1</v>
          </cell>
          <cell r="M781">
            <v>6868.97</v>
          </cell>
          <cell r="N781">
            <v>0</v>
          </cell>
          <cell r="O781">
            <v>41685.449999999997</v>
          </cell>
          <cell r="S781">
            <v>2133</v>
          </cell>
        </row>
        <row r="782">
          <cell r="A782">
            <v>2151</v>
          </cell>
          <cell r="B782" t="str">
            <v>A</v>
          </cell>
          <cell r="C782" t="str">
            <v>A.1.5.1.2</v>
          </cell>
          <cell r="D782" t="str">
            <v>Equipements terminaux</v>
          </cell>
          <cell r="E782" t="str">
            <v>ens</v>
          </cell>
          <cell r="F782">
            <v>1</v>
          </cell>
          <cell r="G782">
            <v>16875.29</v>
          </cell>
          <cell r="H782">
            <v>16875.29</v>
          </cell>
          <cell r="I782">
            <v>0</v>
          </cell>
          <cell r="K782" t="str">
            <v>Equipements terminaux</v>
          </cell>
          <cell r="L782">
            <v>1</v>
          </cell>
          <cell r="M782">
            <v>16875.29</v>
          </cell>
          <cell r="N782">
            <v>0</v>
          </cell>
          <cell r="S782">
            <v>2134</v>
          </cell>
        </row>
        <row r="783">
          <cell r="A783">
            <v>2152</v>
          </cell>
          <cell r="B783" t="str">
            <v>A</v>
          </cell>
          <cell r="D783" t="str">
            <v>Lecteurs de badge de proximité 5 cm mifare</v>
          </cell>
          <cell r="E783" t="str">
            <v>u</v>
          </cell>
          <cell r="F783">
            <v>38</v>
          </cell>
          <cell r="G783">
            <v>193.02</v>
          </cell>
          <cell r="H783">
            <v>7334.76</v>
          </cell>
          <cell r="I783">
            <v>7334.76</v>
          </cell>
          <cell r="K783" t="str">
            <v>Lecteurs de badge de proximité 5 cm mifare</v>
          </cell>
          <cell r="L783">
            <v>12</v>
          </cell>
          <cell r="M783">
            <v>193.02</v>
          </cell>
          <cell r="N783">
            <v>2316.2400000000002</v>
          </cell>
          <cell r="S783">
            <v>2135</v>
          </cell>
        </row>
        <row r="784">
          <cell r="A784">
            <v>2153</v>
          </cell>
          <cell r="B784" t="str">
            <v>A</v>
          </cell>
          <cell r="D784" t="str">
            <v>Bouton poussoir de sortie</v>
          </cell>
          <cell r="E784" t="str">
            <v>u</v>
          </cell>
          <cell r="F784">
            <v>36</v>
          </cell>
          <cell r="G784">
            <v>26.64</v>
          </cell>
          <cell r="H784">
            <v>959.04</v>
          </cell>
          <cell r="I784">
            <v>959.04</v>
          </cell>
          <cell r="K784" t="str">
            <v>Bouton poussoir de sortie</v>
          </cell>
          <cell r="L784">
            <v>12</v>
          </cell>
          <cell r="M784">
            <v>26.64</v>
          </cell>
          <cell r="N784">
            <v>319.68</v>
          </cell>
          <cell r="S784">
            <v>2136</v>
          </cell>
        </row>
        <row r="785">
          <cell r="A785">
            <v>2154</v>
          </cell>
          <cell r="B785" t="str">
            <v>A</v>
          </cell>
          <cell r="C785" t="str">
            <v>A.2.2</v>
          </cell>
          <cell r="D785" t="str">
            <v>Déclencheur Manuel Vert</v>
          </cell>
          <cell r="E785" t="str">
            <v>u</v>
          </cell>
          <cell r="F785">
            <v>11</v>
          </cell>
          <cell r="G785">
            <v>59.63</v>
          </cell>
          <cell r="H785">
            <v>655.93</v>
          </cell>
          <cell r="I785">
            <v>655.93000000000006</v>
          </cell>
          <cell r="K785" t="str">
            <v>Déclencheur Manuel Vert</v>
          </cell>
          <cell r="L785">
            <v>2</v>
          </cell>
          <cell r="M785">
            <v>59.63</v>
          </cell>
          <cell r="N785">
            <v>119.26</v>
          </cell>
          <cell r="S785">
            <v>2137</v>
          </cell>
        </row>
        <row r="786">
          <cell r="A786">
            <v>2155</v>
          </cell>
          <cell r="B786" t="str">
            <v>A</v>
          </cell>
          <cell r="D786" t="str">
            <v>Contacts de position pour contrôle d'accès</v>
          </cell>
          <cell r="E786" t="str">
            <v>u</v>
          </cell>
          <cell r="F786">
            <v>50</v>
          </cell>
          <cell r="G786">
            <v>32.39</v>
          </cell>
          <cell r="H786">
            <v>1619.5</v>
          </cell>
          <cell r="I786">
            <v>1619.5</v>
          </cell>
          <cell r="K786" t="str">
            <v>Contacts de position pour contrôle d'accès</v>
          </cell>
          <cell r="L786">
            <v>0</v>
          </cell>
          <cell r="M786">
            <v>32.39</v>
          </cell>
          <cell r="N786">
            <v>0</v>
          </cell>
          <cell r="S786">
            <v>2138</v>
          </cell>
        </row>
        <row r="787">
          <cell r="A787">
            <v>2156</v>
          </cell>
          <cell r="B787" t="str">
            <v>A</v>
          </cell>
          <cell r="D787" t="str">
            <v>Contacts de position pour intrusion</v>
          </cell>
          <cell r="E787" t="str">
            <v>u</v>
          </cell>
          <cell r="F787">
            <v>4</v>
          </cell>
          <cell r="G787">
            <v>32.39</v>
          </cell>
          <cell r="H787">
            <v>129.56</v>
          </cell>
          <cell r="I787">
            <v>129.56</v>
          </cell>
          <cell r="K787" t="str">
            <v>Contacts de position pour intrusion</v>
          </cell>
          <cell r="L787">
            <v>0</v>
          </cell>
          <cell r="M787">
            <v>32.39</v>
          </cell>
          <cell r="N787">
            <v>0</v>
          </cell>
          <cell r="S787">
            <v>2139</v>
          </cell>
        </row>
        <row r="788">
          <cell r="A788">
            <v>2157</v>
          </cell>
          <cell r="B788" t="str">
            <v>A</v>
          </cell>
          <cell r="D788" t="str">
            <v>Détecteur double technologie IR+HF</v>
          </cell>
          <cell r="E788" t="str">
            <v>u</v>
          </cell>
          <cell r="F788">
            <v>26</v>
          </cell>
          <cell r="G788">
            <v>120.08</v>
          </cell>
          <cell r="H788">
            <v>3122.08</v>
          </cell>
          <cell r="I788">
            <v>3122.08</v>
          </cell>
          <cell r="K788" t="str">
            <v>Détecteur double technologie IR+HF</v>
          </cell>
          <cell r="L788">
            <v>0</v>
          </cell>
          <cell r="M788">
            <v>120.08</v>
          </cell>
          <cell r="N788">
            <v>0</v>
          </cell>
          <cell r="S788">
            <v>2140</v>
          </cell>
        </row>
        <row r="789">
          <cell r="A789">
            <v>2158</v>
          </cell>
          <cell r="B789" t="str">
            <v>A</v>
          </cell>
          <cell r="D789" t="str">
            <v>Raccordement des ventouses posées par le lot menuiserie</v>
          </cell>
          <cell r="E789" t="str">
            <v>u</v>
          </cell>
          <cell r="F789">
            <v>35</v>
          </cell>
          <cell r="G789">
            <v>10.050000000000001</v>
          </cell>
          <cell r="H789">
            <v>351.75</v>
          </cell>
          <cell r="I789">
            <v>351.75</v>
          </cell>
          <cell r="K789" t="str">
            <v>Raccordement des ventouses posées par le lot menuiserie</v>
          </cell>
          <cell r="L789">
            <v>12</v>
          </cell>
          <cell r="M789">
            <v>10.050000000000001</v>
          </cell>
          <cell r="N789">
            <v>120.60000000000001</v>
          </cell>
          <cell r="O789">
            <v>2875.78</v>
          </cell>
          <cell r="S789">
            <v>2141</v>
          </cell>
        </row>
        <row r="790">
          <cell r="A790">
            <v>2159</v>
          </cell>
          <cell r="B790" t="str">
            <v>B</v>
          </cell>
          <cell r="C790" t="str">
            <v>A.3</v>
          </cell>
          <cell r="D790" t="str">
            <v>Lecteurs de badge de proximité 5 cm mifare</v>
          </cell>
          <cell r="E790" t="str">
            <v>u</v>
          </cell>
          <cell r="I790">
            <v>0</v>
          </cell>
          <cell r="K790" t="str">
            <v>Lecteurs de badge de proximité 5 cm mifare</v>
          </cell>
          <cell r="L790">
            <v>26</v>
          </cell>
          <cell r="M790">
            <v>193.02</v>
          </cell>
          <cell r="N790">
            <v>5018.5200000000004</v>
          </cell>
          <cell r="S790">
            <v>2135</v>
          </cell>
        </row>
        <row r="791">
          <cell r="A791">
            <v>2160</v>
          </cell>
          <cell r="B791" t="str">
            <v>B</v>
          </cell>
          <cell r="C791" t="str">
            <v>A.3.1</v>
          </cell>
          <cell r="D791" t="str">
            <v>Bouton poussoir de sortie</v>
          </cell>
          <cell r="E791" t="str">
            <v>u</v>
          </cell>
          <cell r="F791">
            <v>1</v>
          </cell>
          <cell r="I791">
            <v>0</v>
          </cell>
          <cell r="K791" t="str">
            <v>Bouton poussoir de sortie</v>
          </cell>
          <cell r="L791">
            <v>24</v>
          </cell>
          <cell r="M791">
            <v>26.64</v>
          </cell>
          <cell r="N791">
            <v>639.36</v>
          </cell>
          <cell r="S791">
            <v>2136</v>
          </cell>
        </row>
        <row r="792">
          <cell r="A792">
            <v>2161</v>
          </cell>
          <cell r="B792" t="str">
            <v>B</v>
          </cell>
          <cell r="D792" t="str">
            <v>Déclencheur Manuel Vert</v>
          </cell>
          <cell r="E792" t="str">
            <v>u</v>
          </cell>
          <cell r="F792">
            <v>1</v>
          </cell>
          <cell r="G792">
            <v>77637.16</v>
          </cell>
          <cell r="H792">
            <v>77637.16</v>
          </cell>
          <cell r="I792">
            <v>0</v>
          </cell>
          <cell r="K792" t="str">
            <v>Déclencheur Manuel Vert</v>
          </cell>
          <cell r="L792">
            <v>9</v>
          </cell>
          <cell r="M792">
            <v>59.63</v>
          </cell>
          <cell r="N792">
            <v>536.67000000000007</v>
          </cell>
          <cell r="S792">
            <v>2137</v>
          </cell>
        </row>
        <row r="793">
          <cell r="A793">
            <v>2162</v>
          </cell>
          <cell r="B793" t="str">
            <v>B</v>
          </cell>
          <cell r="D793" t="str">
            <v>Contacts de position pour contrôle d'accès</v>
          </cell>
          <cell r="E793" t="str">
            <v>u</v>
          </cell>
          <cell r="H793">
            <v>77637.16</v>
          </cell>
          <cell r="I793">
            <v>0</v>
          </cell>
          <cell r="K793" t="str">
            <v>Contacts de position pour contrôle d'accès</v>
          </cell>
          <cell r="L793">
            <v>50</v>
          </cell>
          <cell r="M793">
            <v>32.39</v>
          </cell>
          <cell r="N793">
            <v>1619.5</v>
          </cell>
          <cell r="S793">
            <v>2138</v>
          </cell>
        </row>
        <row r="794">
          <cell r="A794">
            <v>2163</v>
          </cell>
          <cell r="B794" t="str">
            <v>B</v>
          </cell>
          <cell r="C794" t="str">
            <v>A.4</v>
          </cell>
          <cell r="D794" t="str">
            <v>Contacts de position pour intrusion</v>
          </cell>
          <cell r="E794" t="str">
            <v>u</v>
          </cell>
          <cell r="I794">
            <v>0</v>
          </cell>
          <cell r="K794" t="str">
            <v>Contacts de position pour intrusion</v>
          </cell>
          <cell r="L794">
            <v>4</v>
          </cell>
          <cell r="M794">
            <v>32.39</v>
          </cell>
          <cell r="N794">
            <v>129.56</v>
          </cell>
          <cell r="S794">
            <v>2139</v>
          </cell>
        </row>
        <row r="795">
          <cell r="A795">
            <v>2164</v>
          </cell>
          <cell r="B795" t="str">
            <v>B</v>
          </cell>
          <cell r="C795" t="str">
            <v>A.4.1</v>
          </cell>
          <cell r="D795" t="str">
            <v>Détecteur double technologie IR+HF</v>
          </cell>
          <cell r="E795" t="str">
            <v>u</v>
          </cell>
          <cell r="F795">
            <v>1</v>
          </cell>
          <cell r="I795">
            <v>0</v>
          </cell>
          <cell r="K795" t="str">
            <v>Détecteur double technologie IR+HF</v>
          </cell>
          <cell r="L795">
            <v>26</v>
          </cell>
          <cell r="M795">
            <v>120.08</v>
          </cell>
          <cell r="N795">
            <v>3122.08</v>
          </cell>
          <cell r="S795">
            <v>2140</v>
          </cell>
        </row>
        <row r="796">
          <cell r="A796">
            <v>2165</v>
          </cell>
          <cell r="B796" t="str">
            <v>B</v>
          </cell>
          <cell r="D796" t="str">
            <v>Raccordement des ventouses posées par le lot menuiserie</v>
          </cell>
          <cell r="E796" t="str">
            <v>u</v>
          </cell>
          <cell r="F796">
            <v>2</v>
          </cell>
          <cell r="G796">
            <v>78.86</v>
          </cell>
          <cell r="H796">
            <v>157.72</v>
          </cell>
          <cell r="I796">
            <v>0</v>
          </cell>
          <cell r="K796" t="str">
            <v>Raccordement des ventouses posées par le lot menuiserie</v>
          </cell>
          <cell r="L796">
            <v>26</v>
          </cell>
          <cell r="M796">
            <v>10.050000000000001</v>
          </cell>
          <cell r="N796">
            <v>261.3</v>
          </cell>
          <cell r="O796">
            <v>11326.99</v>
          </cell>
          <cell r="S796">
            <v>2141</v>
          </cell>
        </row>
        <row r="797">
          <cell r="A797">
            <v>2166</v>
          </cell>
          <cell r="B797" t="str">
            <v>C</v>
          </cell>
          <cell r="C797" t="str">
            <v>A.1.5.1.3</v>
          </cell>
          <cell r="D797" t="str">
            <v>Canalisations</v>
          </cell>
          <cell r="E797" t="str">
            <v>ens</v>
          </cell>
          <cell r="F797">
            <v>1</v>
          </cell>
          <cell r="G797">
            <v>48.49</v>
          </cell>
          <cell r="H797">
            <v>1309.23</v>
          </cell>
          <cell r="I797">
            <v>0</v>
          </cell>
          <cell r="K797" t="str">
            <v>Canalisations</v>
          </cell>
          <cell r="L797">
            <v>1</v>
          </cell>
          <cell r="M797">
            <v>48.49</v>
          </cell>
          <cell r="N797">
            <v>0</v>
          </cell>
          <cell r="S797">
            <v>2142</v>
          </cell>
        </row>
        <row r="798">
          <cell r="A798">
            <v>2167</v>
          </cell>
          <cell r="B798" t="str">
            <v>A</v>
          </cell>
          <cell r="D798" t="str">
            <v>Câblage</v>
          </cell>
          <cell r="E798" t="str">
            <v>ens</v>
          </cell>
          <cell r="F798">
            <v>1</v>
          </cell>
          <cell r="G798">
            <v>13576.55</v>
          </cell>
          <cell r="H798">
            <v>13576.55</v>
          </cell>
          <cell r="I798">
            <v>13576.55</v>
          </cell>
          <cell r="K798" t="str">
            <v>Câblage</v>
          </cell>
          <cell r="L798">
            <v>1</v>
          </cell>
          <cell r="M798">
            <v>2541.4231527093593</v>
          </cell>
          <cell r="N798">
            <v>2541.4231527093593</v>
          </cell>
          <cell r="O798">
            <v>2541.4231527093593</v>
          </cell>
          <cell r="S798">
            <v>2143</v>
          </cell>
        </row>
        <row r="799">
          <cell r="A799">
            <v>2168</v>
          </cell>
          <cell r="B799" t="str">
            <v>A</v>
          </cell>
          <cell r="D799" t="str">
            <v>Fourreaux</v>
          </cell>
          <cell r="E799" t="str">
            <v>ens</v>
          </cell>
          <cell r="F799">
            <v>1</v>
          </cell>
          <cell r="G799">
            <v>4875.2299999999996</v>
          </cell>
          <cell r="H799">
            <v>4875.2299999999996</v>
          </cell>
          <cell r="I799">
            <v>4875.2299999999996</v>
          </cell>
          <cell r="K799" t="str">
            <v>Fourreaux</v>
          </cell>
          <cell r="M799">
            <v>912.60463054187187</v>
          </cell>
          <cell r="N799">
            <v>0</v>
          </cell>
          <cell r="S799">
            <v>2144</v>
          </cell>
        </row>
        <row r="800">
          <cell r="A800">
            <v>2169</v>
          </cell>
          <cell r="B800" t="str">
            <v>A</v>
          </cell>
          <cell r="D800" t="str">
            <v>Repérage câble</v>
          </cell>
          <cell r="E800" t="str">
            <v>Ens</v>
          </cell>
          <cell r="F800">
            <v>1</v>
          </cell>
          <cell r="G800">
            <v>769.12</v>
          </cell>
          <cell r="H800">
            <v>769.12</v>
          </cell>
          <cell r="I800">
            <v>769.12</v>
          </cell>
          <cell r="K800" t="str">
            <v>Repérage câble</v>
          </cell>
          <cell r="M800">
            <v>769.12</v>
          </cell>
          <cell r="N800">
            <v>0</v>
          </cell>
          <cell r="S800">
            <v>2145</v>
          </cell>
        </row>
        <row r="801">
          <cell r="A801">
            <v>2170</v>
          </cell>
          <cell r="B801" t="str">
            <v>B</v>
          </cell>
          <cell r="D801" t="str">
            <v>Câblage</v>
          </cell>
          <cell r="E801" t="str">
            <v>ens</v>
          </cell>
          <cell r="F801">
            <v>18</v>
          </cell>
          <cell r="G801">
            <v>95.29</v>
          </cell>
          <cell r="H801">
            <v>1715.22</v>
          </cell>
          <cell r="I801">
            <v>1715.22</v>
          </cell>
          <cell r="K801" t="str">
            <v>Câblage</v>
          </cell>
          <cell r="L801">
            <v>1</v>
          </cell>
          <cell r="M801">
            <v>11035.126847290639</v>
          </cell>
          <cell r="N801">
            <v>11035.126847290639</v>
          </cell>
          <cell r="O801">
            <v>11035.126847290639</v>
          </cell>
          <cell r="Q801">
            <v>22362.116847290639</v>
          </cell>
          <cell r="S801">
            <v>2143</v>
          </cell>
        </row>
        <row r="802">
          <cell r="A802">
            <v>2171</v>
          </cell>
          <cell r="B802" t="str">
            <v>B</v>
          </cell>
          <cell r="D802" t="str">
            <v>Fourreaux</v>
          </cell>
          <cell r="E802" t="str">
            <v>ens</v>
          </cell>
          <cell r="F802">
            <v>49</v>
          </cell>
          <cell r="G802">
            <v>43.77</v>
          </cell>
          <cell r="H802">
            <v>2144.73</v>
          </cell>
          <cell r="I802">
            <v>2144.73</v>
          </cell>
          <cell r="K802" t="str">
            <v>Fourreaux</v>
          </cell>
          <cell r="L802">
            <v>38</v>
          </cell>
          <cell r="M802">
            <v>3962.6253694581278</v>
          </cell>
          <cell r="N802">
            <v>0</v>
          </cell>
          <cell r="S802">
            <v>2144</v>
          </cell>
        </row>
        <row r="803">
          <cell r="A803">
            <v>2172</v>
          </cell>
          <cell r="B803" t="str">
            <v>B</v>
          </cell>
          <cell r="D803" t="str">
            <v>Repérage câble</v>
          </cell>
          <cell r="E803" t="str">
            <v>Ens</v>
          </cell>
          <cell r="F803">
            <v>38</v>
          </cell>
          <cell r="G803">
            <v>125.69</v>
          </cell>
          <cell r="H803">
            <v>4776.22</v>
          </cell>
          <cell r="I803">
            <v>4776.22</v>
          </cell>
          <cell r="K803" t="str">
            <v>Repérage câble</v>
          </cell>
          <cell r="L803">
            <v>38</v>
          </cell>
          <cell r="M803">
            <v>0</v>
          </cell>
          <cell r="N803">
            <v>0</v>
          </cell>
          <cell r="S803">
            <v>2145</v>
          </cell>
        </row>
        <row r="804">
          <cell r="A804">
            <v>2173</v>
          </cell>
          <cell r="B804" t="str">
            <v>A</v>
          </cell>
          <cell r="C804" t="str">
            <v>A.1.5.1.4</v>
          </cell>
          <cell r="D804" t="str">
            <v>Paramétrage, essais et mise en service</v>
          </cell>
          <cell r="E804" t="str">
            <v>ens</v>
          </cell>
          <cell r="F804">
            <v>1</v>
          </cell>
          <cell r="I804">
            <v>0</v>
          </cell>
          <cell r="K804" t="str">
            <v>Paramétrage, essais et mise en service</v>
          </cell>
          <cell r="L804">
            <v>1</v>
          </cell>
          <cell r="N804">
            <v>0</v>
          </cell>
          <cell r="S804">
            <v>2146</v>
          </cell>
        </row>
        <row r="805">
          <cell r="A805">
            <v>2174</v>
          </cell>
          <cell r="B805" t="str">
            <v>A</v>
          </cell>
          <cell r="D805" t="str">
            <v>Paramétrage</v>
          </cell>
          <cell r="E805" t="str">
            <v>Ens</v>
          </cell>
          <cell r="F805">
            <v>1</v>
          </cell>
          <cell r="G805">
            <v>7547.83</v>
          </cell>
          <cell r="H805">
            <v>7547.83</v>
          </cell>
          <cell r="I805">
            <v>7547.83</v>
          </cell>
          <cell r="K805" t="str">
            <v>Paramétrage</v>
          </cell>
          <cell r="L805">
            <v>1</v>
          </cell>
          <cell r="M805">
            <v>7547.83</v>
          </cell>
          <cell r="N805">
            <v>7547.83</v>
          </cell>
          <cell r="S805">
            <v>2147</v>
          </cell>
        </row>
        <row r="806">
          <cell r="A806">
            <v>2175</v>
          </cell>
          <cell r="B806" t="str">
            <v>A</v>
          </cell>
          <cell r="D806" t="str">
            <v>Essais</v>
          </cell>
          <cell r="E806" t="str">
            <v>Ens</v>
          </cell>
          <cell r="F806">
            <v>1</v>
          </cell>
          <cell r="G806">
            <v>2930.9</v>
          </cell>
          <cell r="H806">
            <v>2930.9</v>
          </cell>
          <cell r="I806">
            <v>2930.9</v>
          </cell>
          <cell r="K806" t="str">
            <v>Essais</v>
          </cell>
          <cell r="L806">
            <v>1</v>
          </cell>
          <cell r="M806">
            <v>2930.9</v>
          </cell>
          <cell r="N806">
            <v>2930.9</v>
          </cell>
          <cell r="S806">
            <v>2148</v>
          </cell>
        </row>
        <row r="807">
          <cell r="A807">
            <v>2176</v>
          </cell>
          <cell r="B807" t="str">
            <v>A</v>
          </cell>
          <cell r="D807" t="str">
            <v>Mise en service</v>
          </cell>
          <cell r="E807" t="str">
            <v>Ens</v>
          </cell>
          <cell r="F807">
            <v>1</v>
          </cell>
          <cell r="G807">
            <v>1465.45</v>
          </cell>
          <cell r="H807">
            <v>1465.45</v>
          </cell>
          <cell r="I807">
            <v>1465.45</v>
          </cell>
          <cell r="K807" t="str">
            <v>Mise en service</v>
          </cell>
          <cell r="L807">
            <v>1</v>
          </cell>
          <cell r="M807">
            <v>1465.45</v>
          </cell>
          <cell r="N807">
            <v>1465.45</v>
          </cell>
          <cell r="S807">
            <v>2149</v>
          </cell>
        </row>
        <row r="808">
          <cell r="A808">
            <v>2177</v>
          </cell>
          <cell r="B808" t="str">
            <v>A</v>
          </cell>
          <cell r="C808" t="str">
            <v>A.4.3</v>
          </cell>
          <cell r="D808" t="str">
            <v>Formation</v>
          </cell>
          <cell r="E808" t="str">
            <v>Ens</v>
          </cell>
          <cell r="F808">
            <v>1</v>
          </cell>
          <cell r="G808">
            <v>1952.02</v>
          </cell>
          <cell r="H808">
            <v>1952.02</v>
          </cell>
          <cell r="I808">
            <v>1952.02</v>
          </cell>
          <cell r="K808" t="str">
            <v>Formation</v>
          </cell>
          <cell r="L808">
            <v>1</v>
          </cell>
          <cell r="M808">
            <v>1952.02</v>
          </cell>
          <cell r="N808">
            <v>1952.02</v>
          </cell>
          <cell r="O808">
            <v>13896.2</v>
          </cell>
          <cell r="P808">
            <v>60998.853152709358</v>
          </cell>
          <cell r="S808">
            <v>2150</v>
          </cell>
        </row>
        <row r="809">
          <cell r="A809">
            <v>2178</v>
          </cell>
          <cell r="B809" t="str">
            <v>C</v>
          </cell>
          <cell r="C809" t="str">
            <v>A.4.3.1</v>
          </cell>
          <cell r="D809" t="str">
            <v>Sous-total Contrôle d'accès et intrusion</v>
          </cell>
          <cell r="E809" t="str">
            <v>ens</v>
          </cell>
          <cell r="F809">
            <v>1</v>
          </cell>
          <cell r="G809">
            <v>95844.14</v>
          </cell>
          <cell r="H809">
            <v>95844.14</v>
          </cell>
          <cell r="I809">
            <v>0</v>
          </cell>
          <cell r="K809" t="str">
            <v>Sous-total Contrôle d'accès et intrusion</v>
          </cell>
          <cell r="L809">
            <v>1</v>
          </cell>
          <cell r="M809">
            <v>95844.14</v>
          </cell>
          <cell r="N809">
            <v>0</v>
          </cell>
          <cell r="S809">
            <v>2151</v>
          </cell>
        </row>
        <row r="810">
          <cell r="A810">
            <v>2179</v>
          </cell>
          <cell r="B810" t="str">
            <v>C</v>
          </cell>
          <cell r="C810" t="str">
            <v>A.1.5.2</v>
          </cell>
          <cell r="D810" t="str">
            <v>Interphonie</v>
          </cell>
          <cell r="E810" t="str">
            <v>ens</v>
          </cell>
          <cell r="F810">
            <v>1</v>
          </cell>
          <cell r="G810">
            <v>24.3</v>
          </cell>
          <cell r="H810">
            <v>6585.3</v>
          </cell>
          <cell r="I810">
            <v>0</v>
          </cell>
          <cell r="K810" t="str">
            <v>Interphonie</v>
          </cell>
          <cell r="L810">
            <v>1</v>
          </cell>
          <cell r="M810">
            <v>24.3</v>
          </cell>
          <cell r="N810">
            <v>0</v>
          </cell>
          <cell r="S810">
            <v>2152</v>
          </cell>
        </row>
        <row r="811">
          <cell r="A811">
            <v>2180</v>
          </cell>
          <cell r="B811" t="str">
            <v>C</v>
          </cell>
          <cell r="C811" t="str">
            <v>A.1.5.2.1</v>
          </cell>
          <cell r="D811" t="str">
            <v>Equipements centraux et de groupe</v>
          </cell>
          <cell r="E811" t="str">
            <v>ens</v>
          </cell>
          <cell r="F811">
            <v>1</v>
          </cell>
          <cell r="G811">
            <v>32.44</v>
          </cell>
          <cell r="H811">
            <v>2854.72</v>
          </cell>
          <cell r="I811">
            <v>0</v>
          </cell>
          <cell r="K811" t="str">
            <v>Equipements centraux et de groupe</v>
          </cell>
          <cell r="L811">
            <v>1</v>
          </cell>
          <cell r="M811">
            <v>32.44</v>
          </cell>
          <cell r="N811">
            <v>0</v>
          </cell>
          <cell r="S811">
            <v>2153</v>
          </cell>
        </row>
        <row r="812">
          <cell r="A812">
            <v>2181</v>
          </cell>
          <cell r="B812" t="str">
            <v>A</v>
          </cell>
          <cell r="D812" t="str">
            <v>Centrale interphonie</v>
          </cell>
          <cell r="E812" t="str">
            <v>ens</v>
          </cell>
          <cell r="F812">
            <v>1</v>
          </cell>
          <cell r="G812">
            <v>4144.1000000000004</v>
          </cell>
          <cell r="H812">
            <v>4144.1000000000004</v>
          </cell>
          <cell r="I812">
            <v>4144.1000000000004</v>
          </cell>
          <cell r="K812" t="str">
            <v>Centrale interphonie</v>
          </cell>
          <cell r="L812">
            <v>1</v>
          </cell>
          <cell r="M812">
            <v>4144.1000000000004</v>
          </cell>
          <cell r="N812">
            <v>4144.1000000000004</v>
          </cell>
          <cell r="S812">
            <v>2154</v>
          </cell>
        </row>
        <row r="813">
          <cell r="A813">
            <v>2182</v>
          </cell>
          <cell r="B813" t="str">
            <v>A</v>
          </cell>
          <cell r="D813" t="str">
            <v>Poste maitre</v>
          </cell>
          <cell r="E813" t="str">
            <v>u</v>
          </cell>
          <cell r="F813">
            <v>3</v>
          </cell>
          <cell r="G813">
            <v>454.27</v>
          </cell>
          <cell r="H813">
            <v>1362.81</v>
          </cell>
          <cell r="I813">
            <v>1362.81</v>
          </cell>
          <cell r="K813" t="str">
            <v>Poste maitre</v>
          </cell>
          <cell r="L813">
            <v>3</v>
          </cell>
          <cell r="M813">
            <v>454.27</v>
          </cell>
          <cell r="N813">
            <v>1362.81</v>
          </cell>
          <cell r="O813">
            <v>5506.91</v>
          </cell>
          <cell r="S813">
            <v>2155</v>
          </cell>
        </row>
        <row r="814">
          <cell r="A814">
            <v>2183</v>
          </cell>
          <cell r="B814" t="str">
            <v>C</v>
          </cell>
          <cell r="C814" t="str">
            <v>A.1.5.2.2</v>
          </cell>
          <cell r="D814" t="str">
            <v>Equipements terminaux</v>
          </cell>
          <cell r="E814" t="str">
            <v>ens</v>
          </cell>
          <cell r="F814">
            <v>1</v>
          </cell>
          <cell r="G814">
            <v>44.13</v>
          </cell>
          <cell r="H814">
            <v>88.26</v>
          </cell>
          <cell r="I814">
            <v>0</v>
          </cell>
          <cell r="K814" t="str">
            <v>Equipements terminaux</v>
          </cell>
          <cell r="L814">
            <v>1</v>
          </cell>
          <cell r="M814">
            <v>44.13</v>
          </cell>
          <cell r="N814">
            <v>0</v>
          </cell>
          <cell r="S814">
            <v>2156</v>
          </cell>
        </row>
        <row r="815">
          <cell r="A815">
            <v>2184</v>
          </cell>
          <cell r="B815" t="str">
            <v>A</v>
          </cell>
          <cell r="D815" t="str">
            <v>Interphone portier antivandal 1 BP + caméra vidéo</v>
          </cell>
          <cell r="E815" t="str">
            <v>u</v>
          </cell>
          <cell r="F815">
            <v>8</v>
          </cell>
          <cell r="G815">
            <v>1012.65</v>
          </cell>
          <cell r="H815">
            <v>8101.2</v>
          </cell>
          <cell r="I815">
            <v>8101.2</v>
          </cell>
          <cell r="K815" t="str">
            <v>Interphone portier antivandal 1 BP + caméra vidéo</v>
          </cell>
          <cell r="L815">
            <v>5</v>
          </cell>
          <cell r="M815">
            <v>1012.65</v>
          </cell>
          <cell r="N815">
            <v>5063.25</v>
          </cell>
          <cell r="S815">
            <v>2157</v>
          </cell>
        </row>
        <row r="816">
          <cell r="A816">
            <v>2185</v>
          </cell>
          <cell r="B816" t="str">
            <v>A</v>
          </cell>
          <cell r="D816" t="str">
            <v>Ecran plat LCD Vidéo couleur 6.4"</v>
          </cell>
          <cell r="E816" t="str">
            <v>ens</v>
          </cell>
          <cell r="F816">
            <v>3</v>
          </cell>
          <cell r="G816">
            <v>492.11</v>
          </cell>
          <cell r="H816">
            <v>1476.33</v>
          </cell>
          <cell r="I816">
            <v>1476.33</v>
          </cell>
          <cell r="K816" t="str">
            <v>Ecran plat LCD Vidéo couleur 6.4"</v>
          </cell>
          <cell r="L816">
            <v>3</v>
          </cell>
          <cell r="M816">
            <v>492.11</v>
          </cell>
          <cell r="N816">
            <v>1476.33</v>
          </cell>
          <cell r="S816">
            <v>2158</v>
          </cell>
        </row>
        <row r="817">
          <cell r="A817">
            <v>2186</v>
          </cell>
          <cell r="B817" t="str">
            <v>A</v>
          </cell>
          <cell r="C817" t="str">
            <v>A.4.3.2</v>
          </cell>
          <cell r="D817" t="str">
            <v>Mini matrice vidéo 8E/1S</v>
          </cell>
          <cell r="E817" t="str">
            <v>ens</v>
          </cell>
          <cell r="F817">
            <v>1</v>
          </cell>
          <cell r="G817">
            <v>1159.19</v>
          </cell>
          <cell r="H817">
            <v>1159.19</v>
          </cell>
          <cell r="I817">
            <v>1159.19</v>
          </cell>
          <cell r="K817" t="str">
            <v>Mini matrice vidéo 8E/1S</v>
          </cell>
          <cell r="L817">
            <v>1</v>
          </cell>
          <cell r="M817">
            <v>1159.19</v>
          </cell>
          <cell r="N817">
            <v>1159.19</v>
          </cell>
          <cell r="O817">
            <v>7698.77</v>
          </cell>
          <cell r="S817">
            <v>2159</v>
          </cell>
        </row>
        <row r="818">
          <cell r="A818">
            <v>2187</v>
          </cell>
          <cell r="B818" t="str">
            <v>B</v>
          </cell>
          <cell r="D818" t="str">
            <v>Interphone portier antivandal 1 BP + caméra vidéo</v>
          </cell>
          <cell r="E818" t="str">
            <v>u</v>
          </cell>
          <cell r="F818">
            <v>56</v>
          </cell>
          <cell r="G818">
            <v>22.87</v>
          </cell>
          <cell r="H818">
            <v>1280.72</v>
          </cell>
          <cell r="I818">
            <v>1280.72</v>
          </cell>
          <cell r="K818" t="str">
            <v>Interphone portier antivandal 1 BP + caméra vidéo</v>
          </cell>
          <cell r="L818">
            <v>3</v>
          </cell>
          <cell r="M818">
            <v>1012.65</v>
          </cell>
          <cell r="N818">
            <v>3037.95</v>
          </cell>
          <cell r="S818">
            <v>2157</v>
          </cell>
        </row>
        <row r="819">
          <cell r="A819">
            <v>2188</v>
          </cell>
          <cell r="B819" t="str">
            <v>B</v>
          </cell>
          <cell r="D819" t="str">
            <v>Ecran plat LCD Vidéo couleur 6.4"</v>
          </cell>
          <cell r="E819" t="str">
            <v>ens</v>
          </cell>
          <cell r="F819">
            <v>7</v>
          </cell>
          <cell r="G819">
            <v>42.61</v>
          </cell>
          <cell r="H819">
            <v>298.27</v>
          </cell>
          <cell r="I819">
            <v>298.27</v>
          </cell>
          <cell r="K819" t="str">
            <v>Ecran plat LCD Vidéo couleur 6.4"</v>
          </cell>
          <cell r="L819">
            <v>0</v>
          </cell>
          <cell r="M819">
            <v>492.11</v>
          </cell>
          <cell r="N819">
            <v>0</v>
          </cell>
          <cell r="S819">
            <v>2158</v>
          </cell>
        </row>
        <row r="820">
          <cell r="A820">
            <v>2189</v>
          </cell>
          <cell r="B820" t="str">
            <v>B</v>
          </cell>
          <cell r="D820" t="str">
            <v>Mini matrice vidéo 8E/1S</v>
          </cell>
          <cell r="E820" t="str">
            <v>ens</v>
          </cell>
          <cell r="F820">
            <v>38</v>
          </cell>
          <cell r="G820">
            <v>97.99</v>
          </cell>
          <cell r="H820">
            <v>3723.62</v>
          </cell>
          <cell r="I820">
            <v>3723.62</v>
          </cell>
          <cell r="K820" t="str">
            <v>Mini matrice vidéo 8E/1S</v>
          </cell>
          <cell r="L820">
            <v>0</v>
          </cell>
          <cell r="M820">
            <v>1159.19</v>
          </cell>
          <cell r="N820">
            <v>0</v>
          </cell>
          <cell r="O820">
            <v>3037.95</v>
          </cell>
          <cell r="S820">
            <v>2159</v>
          </cell>
        </row>
        <row r="821">
          <cell r="A821">
            <v>2190</v>
          </cell>
          <cell r="B821" t="str">
            <v>C</v>
          </cell>
          <cell r="C821" t="str">
            <v>A.1.5.2.3</v>
          </cell>
          <cell r="D821" t="str">
            <v>Canalisations</v>
          </cell>
          <cell r="E821" t="str">
            <v>ens</v>
          </cell>
          <cell r="F821">
            <v>1</v>
          </cell>
          <cell r="G821">
            <v>29.35</v>
          </cell>
          <cell r="H821">
            <v>733.75</v>
          </cell>
          <cell r="I821">
            <v>0</v>
          </cell>
          <cell r="K821" t="str">
            <v>Canalisations</v>
          </cell>
          <cell r="L821">
            <v>1</v>
          </cell>
          <cell r="M821">
            <v>29.35</v>
          </cell>
          <cell r="N821">
            <v>0</v>
          </cell>
          <cell r="S821">
            <v>2160</v>
          </cell>
        </row>
        <row r="822">
          <cell r="A822">
            <v>2191</v>
          </cell>
          <cell r="B822" t="str">
            <v>A</v>
          </cell>
          <cell r="D822" t="str">
            <v>Câblage</v>
          </cell>
          <cell r="E822" t="str">
            <v>ens</v>
          </cell>
          <cell r="F822">
            <v>1</v>
          </cell>
          <cell r="G822">
            <v>4404.13</v>
          </cell>
          <cell r="H822">
            <v>4404.13</v>
          </cell>
          <cell r="I822">
            <v>4404.13</v>
          </cell>
          <cell r="K822" t="str">
            <v>Câblage</v>
          </cell>
          <cell r="L822">
            <v>1</v>
          </cell>
          <cell r="M822">
            <v>3303.0974999999999</v>
          </cell>
          <cell r="N822">
            <v>3303.0974999999999</v>
          </cell>
          <cell r="S822">
            <v>2161</v>
          </cell>
        </row>
        <row r="823">
          <cell r="A823">
            <v>2192</v>
          </cell>
          <cell r="B823" t="str">
            <v>A</v>
          </cell>
          <cell r="D823" t="str">
            <v>Fourreaux</v>
          </cell>
          <cell r="E823" t="str">
            <v>ens</v>
          </cell>
          <cell r="F823">
            <v>1</v>
          </cell>
          <cell r="G823">
            <v>395.95</v>
          </cell>
          <cell r="H823">
            <v>395.95</v>
          </cell>
          <cell r="I823">
            <v>395.95</v>
          </cell>
          <cell r="K823" t="str">
            <v>Fourreaux</v>
          </cell>
          <cell r="M823">
            <v>296.96249999999998</v>
          </cell>
          <cell r="N823">
            <v>0</v>
          </cell>
          <cell r="S823">
            <v>2162</v>
          </cell>
        </row>
        <row r="824">
          <cell r="A824">
            <v>2193</v>
          </cell>
          <cell r="B824" t="str">
            <v>A</v>
          </cell>
          <cell r="D824" t="str">
            <v>Repérage câble</v>
          </cell>
          <cell r="E824" t="str">
            <v>Ens</v>
          </cell>
          <cell r="F824">
            <v>1</v>
          </cell>
          <cell r="G824">
            <v>78.819999999999993</v>
          </cell>
          <cell r="H824">
            <v>78.819999999999993</v>
          </cell>
          <cell r="I824">
            <v>78.819999999999993</v>
          </cell>
          <cell r="K824" t="str">
            <v>Repérage câble</v>
          </cell>
          <cell r="M824">
            <v>59.114999999999988</v>
          </cell>
          <cell r="N824">
            <v>0</v>
          </cell>
          <cell r="O824">
            <v>3303.0974999999999</v>
          </cell>
          <cell r="S824">
            <v>2163</v>
          </cell>
        </row>
        <row r="825">
          <cell r="A825">
            <v>2194</v>
          </cell>
          <cell r="B825" t="str">
            <v>B</v>
          </cell>
          <cell r="C825" t="str">
            <v>A.4.3.3</v>
          </cell>
          <cell r="D825" t="str">
            <v>Câblage</v>
          </cell>
          <cell r="E825" t="str">
            <v>ens</v>
          </cell>
          <cell r="F825">
            <v>1</v>
          </cell>
          <cell r="I825">
            <v>0</v>
          </cell>
          <cell r="K825" t="str">
            <v>Câblage</v>
          </cell>
          <cell r="L825">
            <v>1</v>
          </cell>
          <cell r="M825">
            <v>1101.0325000000003</v>
          </cell>
          <cell r="N825">
            <v>1101.0325000000003</v>
          </cell>
          <cell r="O825">
            <v>1101.0325000000003</v>
          </cell>
          <cell r="Q825">
            <v>4138.9825000000001</v>
          </cell>
          <cell r="S825">
            <v>2161</v>
          </cell>
        </row>
        <row r="826">
          <cell r="A826">
            <v>2195</v>
          </cell>
          <cell r="B826" t="str">
            <v>B</v>
          </cell>
          <cell r="D826" t="str">
            <v>Fourreaux</v>
          </cell>
          <cell r="E826" t="str">
            <v>ens</v>
          </cell>
          <cell r="F826">
            <v>263</v>
          </cell>
          <cell r="G826">
            <v>118.35</v>
          </cell>
          <cell r="H826">
            <v>31126.05</v>
          </cell>
          <cell r="I826">
            <v>31126.05</v>
          </cell>
          <cell r="K826" t="str">
            <v>Fourreaux</v>
          </cell>
          <cell r="M826">
            <v>98.987500000000011</v>
          </cell>
          <cell r="N826">
            <v>0</v>
          </cell>
          <cell r="S826">
            <v>2162</v>
          </cell>
        </row>
        <row r="827">
          <cell r="A827">
            <v>2196</v>
          </cell>
          <cell r="B827" t="str">
            <v>B</v>
          </cell>
          <cell r="D827" t="str">
            <v>Repérage câble</v>
          </cell>
          <cell r="E827" t="str">
            <v>Ens</v>
          </cell>
          <cell r="F827">
            <v>22</v>
          </cell>
          <cell r="G827">
            <v>118.35</v>
          </cell>
          <cell r="H827">
            <v>2603.6999999999998</v>
          </cell>
          <cell r="I827">
            <v>2603.6999999999998</v>
          </cell>
          <cell r="K827" t="str">
            <v>Repérage câble</v>
          </cell>
          <cell r="L827">
            <v>38</v>
          </cell>
          <cell r="M827">
            <v>19.705000000000005</v>
          </cell>
          <cell r="N827">
            <v>0</v>
          </cell>
          <cell r="R827">
            <v>38586.908000000003</v>
          </cell>
          <cell r="S827">
            <v>2163</v>
          </cell>
        </row>
        <row r="828">
          <cell r="A828">
            <v>2197</v>
          </cell>
          <cell r="B828" t="str">
            <v>C</v>
          </cell>
          <cell r="C828" t="str">
            <v>A.1.5.2.4</v>
          </cell>
          <cell r="D828" t="str">
            <v>Paramétrage, essais et mise en service</v>
          </cell>
          <cell r="E828" t="str">
            <v>ens</v>
          </cell>
          <cell r="F828">
            <v>1</v>
          </cell>
          <cell r="G828">
            <v>118.35</v>
          </cell>
          <cell r="H828">
            <v>9349.65</v>
          </cell>
          <cell r="I828">
            <v>0</v>
          </cell>
          <cell r="K828" t="str">
            <v>Paramétrage, essais et mise en service</v>
          </cell>
          <cell r="L828">
            <v>1</v>
          </cell>
          <cell r="M828">
            <v>118.35</v>
          </cell>
          <cell r="N828">
            <v>0</v>
          </cell>
          <cell r="S828">
            <v>2164</v>
          </cell>
        </row>
        <row r="829">
          <cell r="A829">
            <v>2198</v>
          </cell>
          <cell r="B829" t="str">
            <v>A</v>
          </cell>
          <cell r="D829" t="str">
            <v>Paramétrage</v>
          </cell>
          <cell r="E829" t="str">
            <v>Ens</v>
          </cell>
          <cell r="F829">
            <v>1</v>
          </cell>
          <cell r="G829">
            <v>1952.02</v>
          </cell>
          <cell r="H829">
            <v>1952.02</v>
          </cell>
          <cell r="I829">
            <v>1952.02</v>
          </cell>
          <cell r="K829" t="str">
            <v>Paramétrage</v>
          </cell>
          <cell r="L829">
            <v>1</v>
          </cell>
          <cell r="M829">
            <v>1952.02</v>
          </cell>
          <cell r="N829">
            <v>1952.02</v>
          </cell>
          <cell r="S829">
            <v>2165</v>
          </cell>
        </row>
        <row r="830">
          <cell r="A830">
            <v>2199</v>
          </cell>
          <cell r="B830" t="str">
            <v>A</v>
          </cell>
          <cell r="C830" t="str">
            <v>A.4.3.4</v>
          </cell>
          <cell r="D830" t="str">
            <v>Essais</v>
          </cell>
          <cell r="E830" t="str">
            <v>Ens</v>
          </cell>
          <cell r="F830">
            <v>1</v>
          </cell>
          <cell r="G830">
            <v>586.17999999999995</v>
          </cell>
          <cell r="H830">
            <v>586.17999999999995</v>
          </cell>
          <cell r="I830">
            <v>586.17999999999995</v>
          </cell>
          <cell r="K830" t="str">
            <v>Essais</v>
          </cell>
          <cell r="L830">
            <v>1</v>
          </cell>
          <cell r="M830">
            <v>586.17999999999995</v>
          </cell>
          <cell r="N830">
            <v>586.17999999999995</v>
          </cell>
          <cell r="S830">
            <v>2166</v>
          </cell>
        </row>
        <row r="831">
          <cell r="A831">
            <v>2200</v>
          </cell>
          <cell r="B831" t="str">
            <v>A</v>
          </cell>
          <cell r="D831" t="str">
            <v>Mise en service</v>
          </cell>
          <cell r="E831" t="str">
            <v>Ens</v>
          </cell>
          <cell r="F831">
            <v>1</v>
          </cell>
          <cell r="G831">
            <v>293.08999999999997</v>
          </cell>
          <cell r="H831">
            <v>293.08999999999997</v>
          </cell>
          <cell r="I831">
            <v>293.08999999999997</v>
          </cell>
          <cell r="K831" t="str">
            <v>Mise en service</v>
          </cell>
          <cell r="L831">
            <v>1</v>
          </cell>
          <cell r="M831">
            <v>293.08999999999997</v>
          </cell>
          <cell r="N831">
            <v>293.08999999999997</v>
          </cell>
          <cell r="S831">
            <v>2167</v>
          </cell>
        </row>
        <row r="832">
          <cell r="A832">
            <v>2201</v>
          </cell>
          <cell r="B832" t="str">
            <v>A</v>
          </cell>
          <cell r="D832" t="str">
            <v>Formation</v>
          </cell>
          <cell r="E832" t="str">
            <v>Ens</v>
          </cell>
          <cell r="F832">
            <v>1</v>
          </cell>
          <cell r="G832">
            <v>910.94</v>
          </cell>
          <cell r="H832">
            <v>910.94</v>
          </cell>
          <cell r="I832">
            <v>910.94</v>
          </cell>
          <cell r="K832" t="str">
            <v>Formation</v>
          </cell>
          <cell r="L832">
            <v>1</v>
          </cell>
          <cell r="M832">
            <v>910.94</v>
          </cell>
          <cell r="N832">
            <v>910.94</v>
          </cell>
          <cell r="O832">
            <v>3742.23</v>
          </cell>
          <cell r="P832">
            <v>20251.0075</v>
          </cell>
          <cell r="S832">
            <v>2168</v>
          </cell>
        </row>
        <row r="833">
          <cell r="A833">
            <v>2202</v>
          </cell>
          <cell r="B833" t="str">
            <v>C</v>
          </cell>
          <cell r="D833" t="str">
            <v>Sous-total Interphonie</v>
          </cell>
          <cell r="E833" t="str">
            <v>ens</v>
          </cell>
          <cell r="F833">
            <v>1</v>
          </cell>
          <cell r="G833">
            <v>24864.76</v>
          </cell>
          <cell r="H833">
            <v>24864.76</v>
          </cell>
          <cell r="I833">
            <v>0</v>
          </cell>
          <cell r="K833" t="str">
            <v>Sous-total Interphonie</v>
          </cell>
          <cell r="L833">
            <v>1</v>
          </cell>
          <cell r="M833">
            <v>24864.76</v>
          </cell>
          <cell r="N833">
            <v>0</v>
          </cell>
          <cell r="S833">
            <v>2169</v>
          </cell>
        </row>
        <row r="834">
          <cell r="A834">
            <v>2203</v>
          </cell>
          <cell r="B834" t="str">
            <v>C</v>
          </cell>
          <cell r="D834" t="str">
            <v>Sous-total Sureté</v>
          </cell>
          <cell r="E834" t="str">
            <v>ens</v>
          </cell>
          <cell r="F834">
            <v>1</v>
          </cell>
          <cell r="G834">
            <v>120708.9</v>
          </cell>
          <cell r="H834">
            <v>120708.9</v>
          </cell>
          <cell r="I834">
            <v>0</v>
          </cell>
          <cell r="K834" t="str">
            <v>Sous-total Sureté</v>
          </cell>
          <cell r="L834">
            <v>1</v>
          </cell>
          <cell r="M834">
            <v>120708.9</v>
          </cell>
          <cell r="N834">
            <v>0</v>
          </cell>
          <cell r="S834">
            <v>2170</v>
          </cell>
        </row>
        <row r="835">
          <cell r="A835">
            <v>2204</v>
          </cell>
          <cell r="B835" t="str">
            <v>C</v>
          </cell>
          <cell r="D835" t="str">
            <v>Sous-total Option 1: Réhabilitation Bâtiment BMT Existant Suivant fiche Locaux programme</v>
          </cell>
          <cell r="F835">
            <v>0</v>
          </cell>
          <cell r="H835">
            <v>265455.96000000002</v>
          </cell>
          <cell r="I835">
            <v>0</v>
          </cell>
          <cell r="J835">
            <v>265455.96000000002</v>
          </cell>
          <cell r="K835" t="str">
            <v>Sous-total Option 1: Réhabilitation Bâtiment BMT Existant Suivant fiche Locaux programme</v>
          </cell>
          <cell r="L835">
            <v>0</v>
          </cell>
          <cell r="N835">
            <v>0</v>
          </cell>
          <cell r="O835">
            <v>38586.908000000003</v>
          </cell>
          <cell r="S835">
            <v>2171</v>
          </cell>
        </row>
        <row r="836">
          <cell r="A836">
            <v>2205</v>
          </cell>
          <cell r="B836" t="str">
            <v>A</v>
          </cell>
          <cell r="C836" t="str">
            <v>A.1.6</v>
          </cell>
          <cell r="D836" t="str">
            <v>Appel infirmières</v>
          </cell>
          <cell r="E836" t="str">
            <v>ens</v>
          </cell>
          <cell r="F836">
            <v>1</v>
          </cell>
          <cell r="I836">
            <v>0</v>
          </cell>
          <cell r="K836" t="str">
            <v>Appel infirmières</v>
          </cell>
          <cell r="L836">
            <v>1</v>
          </cell>
          <cell r="N836">
            <v>0</v>
          </cell>
          <cell r="S836">
            <v>2172</v>
          </cell>
        </row>
        <row r="837">
          <cell r="A837">
            <v>2206</v>
          </cell>
          <cell r="B837" t="str">
            <v>A</v>
          </cell>
          <cell r="C837" t="str">
            <v>A.1.6.1</v>
          </cell>
          <cell r="D837" t="str">
            <v>Equipements centraux et de groupe</v>
          </cell>
          <cell r="E837" t="str">
            <v>ens</v>
          </cell>
          <cell r="F837">
            <v>1</v>
          </cell>
          <cell r="I837">
            <v>0</v>
          </cell>
          <cell r="K837" t="str">
            <v>Equipements centraux et de groupe</v>
          </cell>
          <cell r="L837">
            <v>1</v>
          </cell>
          <cell r="N837">
            <v>0</v>
          </cell>
          <cell r="S837">
            <v>2173</v>
          </cell>
        </row>
        <row r="838">
          <cell r="A838">
            <v>2207</v>
          </cell>
          <cell r="B838" t="str">
            <v>A</v>
          </cell>
          <cell r="D838" t="str">
            <v>Centrale d'Appel Malade</v>
          </cell>
          <cell r="E838" t="str">
            <v>u</v>
          </cell>
          <cell r="F838">
            <v>8</v>
          </cell>
          <cell r="G838">
            <v>1338.33</v>
          </cell>
          <cell r="H838">
            <v>10706.64</v>
          </cell>
          <cell r="I838">
            <v>10706.64</v>
          </cell>
          <cell r="K838" t="str">
            <v>Centrale d'Appel Malade</v>
          </cell>
          <cell r="L838">
            <v>8</v>
          </cell>
          <cell r="M838">
            <v>1338.33</v>
          </cell>
          <cell r="N838">
            <v>10706.64</v>
          </cell>
          <cell r="S838">
            <v>2174</v>
          </cell>
        </row>
        <row r="839">
          <cell r="A839">
            <v>2208</v>
          </cell>
          <cell r="B839" t="str">
            <v>A</v>
          </cell>
          <cell r="D839" t="str">
            <v>Pupitre infirmière</v>
          </cell>
          <cell r="E839" t="str">
            <v>u</v>
          </cell>
          <cell r="F839">
            <v>8</v>
          </cell>
          <cell r="G839">
            <v>557.79999999999995</v>
          </cell>
          <cell r="H839">
            <v>4462.3999999999996</v>
          </cell>
          <cell r="I839">
            <v>4462.3999999999996</v>
          </cell>
          <cell r="K839" t="str">
            <v>Pupitre infirmière</v>
          </cell>
          <cell r="L839">
            <v>8</v>
          </cell>
          <cell r="M839">
            <v>557.79999999999995</v>
          </cell>
          <cell r="N839">
            <v>4462.3999999999996</v>
          </cell>
          <cell r="S839">
            <v>2175</v>
          </cell>
        </row>
        <row r="840">
          <cell r="A840">
            <v>2209</v>
          </cell>
          <cell r="B840" t="str">
            <v>A</v>
          </cell>
          <cell r="D840" t="str">
            <v>Interface PC et PABX</v>
          </cell>
          <cell r="E840" t="str">
            <v>Ens</v>
          </cell>
          <cell r="F840">
            <v>1</v>
          </cell>
          <cell r="G840">
            <v>3481.96</v>
          </cell>
          <cell r="H840">
            <v>3481.96</v>
          </cell>
          <cell r="I840">
            <v>3481.96</v>
          </cell>
          <cell r="K840" t="str">
            <v>Interface PC et PABX</v>
          </cell>
          <cell r="L840">
            <v>1</v>
          </cell>
          <cell r="M840">
            <v>3481.96</v>
          </cell>
          <cell r="N840">
            <v>3481.96</v>
          </cell>
          <cell r="S840">
            <v>2176</v>
          </cell>
        </row>
        <row r="841">
          <cell r="A841">
            <v>2210</v>
          </cell>
          <cell r="B841" t="str">
            <v>A</v>
          </cell>
          <cell r="C841" t="str">
            <v>A.1.6.2</v>
          </cell>
          <cell r="D841" t="str">
            <v>Equipements terminaux</v>
          </cell>
          <cell r="E841" t="str">
            <v>ens</v>
          </cell>
          <cell r="F841">
            <v>1</v>
          </cell>
          <cell r="I841">
            <v>0</v>
          </cell>
          <cell r="K841" t="str">
            <v>Equipements terminaux</v>
          </cell>
          <cell r="L841">
            <v>1</v>
          </cell>
          <cell r="N841">
            <v>0</v>
          </cell>
          <cell r="S841">
            <v>2177</v>
          </cell>
        </row>
        <row r="842">
          <cell r="A842">
            <v>2211</v>
          </cell>
          <cell r="B842" t="str">
            <v>A</v>
          </cell>
          <cell r="C842" t="str">
            <v>B.1.1</v>
          </cell>
          <cell r="D842" t="str">
            <v>Manipulateur de lit (commandes store - éclairages)</v>
          </cell>
          <cell r="E842" t="str">
            <v>u</v>
          </cell>
          <cell r="F842">
            <v>98</v>
          </cell>
          <cell r="G842">
            <v>195.7</v>
          </cell>
          <cell r="H842">
            <v>19178.599999999999</v>
          </cell>
          <cell r="I842">
            <v>19178.599999999999</v>
          </cell>
          <cell r="K842" t="str">
            <v>Manipulateur de lit (commandes store - éclairages)</v>
          </cell>
          <cell r="L842">
            <v>98</v>
          </cell>
          <cell r="M842">
            <v>195.7</v>
          </cell>
          <cell r="N842">
            <v>19178.599999999999</v>
          </cell>
          <cell r="S842">
            <v>2178</v>
          </cell>
        </row>
        <row r="843">
          <cell r="A843">
            <v>2212</v>
          </cell>
          <cell r="B843" t="str">
            <v>A</v>
          </cell>
          <cell r="C843" t="str">
            <v>B.1.1.1</v>
          </cell>
          <cell r="D843" t="str">
            <v>Poire d'appel (Appel urgence uniquement)</v>
          </cell>
          <cell r="E843" t="str">
            <v>u</v>
          </cell>
          <cell r="F843">
            <v>6</v>
          </cell>
          <cell r="G843">
            <v>154.01</v>
          </cell>
          <cell r="H843">
            <v>924.06</v>
          </cell>
          <cell r="I843">
            <v>924.06</v>
          </cell>
          <cell r="K843" t="str">
            <v>Poire d'appel (Appel urgence uniquement)</v>
          </cell>
          <cell r="L843">
            <v>6</v>
          </cell>
          <cell r="M843">
            <v>154.01</v>
          </cell>
          <cell r="N843">
            <v>924.06</v>
          </cell>
          <cell r="S843">
            <v>2179</v>
          </cell>
        </row>
        <row r="844">
          <cell r="A844">
            <v>2213</v>
          </cell>
          <cell r="B844" t="str">
            <v>A</v>
          </cell>
          <cell r="D844" t="str">
            <v>Tirette d'appel</v>
          </cell>
          <cell r="E844" t="str">
            <v>u</v>
          </cell>
          <cell r="F844">
            <v>107</v>
          </cell>
          <cell r="G844">
            <v>55.42</v>
          </cell>
          <cell r="H844">
            <v>5929.94</v>
          </cell>
          <cell r="I844">
            <v>5929.9400000000005</v>
          </cell>
          <cell r="K844" t="str">
            <v>Tirette d'appel</v>
          </cell>
          <cell r="L844">
            <v>107</v>
          </cell>
          <cell r="M844">
            <v>55.42</v>
          </cell>
          <cell r="N844">
            <v>5929.9400000000005</v>
          </cell>
          <cell r="S844">
            <v>2180</v>
          </cell>
        </row>
        <row r="845">
          <cell r="A845">
            <v>2214</v>
          </cell>
          <cell r="B845" t="str">
            <v>A</v>
          </cell>
          <cell r="D845" t="str">
            <v>Bouton d'appel</v>
          </cell>
          <cell r="E845" t="str">
            <v>u</v>
          </cell>
          <cell r="F845">
            <v>15</v>
          </cell>
          <cell r="G845">
            <v>44.31</v>
          </cell>
          <cell r="H845">
            <v>664.65</v>
          </cell>
          <cell r="I845">
            <v>664.65000000000009</v>
          </cell>
          <cell r="K845" t="str">
            <v>Bouton d'appel</v>
          </cell>
          <cell r="L845">
            <v>15</v>
          </cell>
          <cell r="M845">
            <v>44.31</v>
          </cell>
          <cell r="N845">
            <v>664.65000000000009</v>
          </cell>
          <cell r="S845">
            <v>2181</v>
          </cell>
        </row>
        <row r="846">
          <cell r="A846">
            <v>2215</v>
          </cell>
          <cell r="B846" t="str">
            <v>A</v>
          </cell>
          <cell r="D846" t="str">
            <v>Bloc porte de chambre sans phonie et sans afficheur</v>
          </cell>
          <cell r="E846" t="str">
            <v>u</v>
          </cell>
          <cell r="F846">
            <v>130</v>
          </cell>
          <cell r="G846">
            <v>58.2</v>
          </cell>
          <cell r="H846">
            <v>7566</v>
          </cell>
          <cell r="I846">
            <v>7566</v>
          </cell>
          <cell r="K846" t="str">
            <v>Bloc porte de chambre sans phonie et sans afficheur</v>
          </cell>
          <cell r="L846">
            <v>130</v>
          </cell>
          <cell r="M846">
            <v>58.2</v>
          </cell>
          <cell r="N846">
            <v>7566</v>
          </cell>
          <cell r="S846">
            <v>2182</v>
          </cell>
        </row>
        <row r="847">
          <cell r="A847">
            <v>2216</v>
          </cell>
          <cell r="B847" t="str">
            <v>A</v>
          </cell>
          <cell r="C847" t="str">
            <v>B.1.1.2</v>
          </cell>
          <cell r="D847" t="str">
            <v>Hublot de signalisation</v>
          </cell>
          <cell r="E847" t="str">
            <v>u</v>
          </cell>
          <cell r="F847">
            <v>130</v>
          </cell>
          <cell r="G847">
            <v>193.13</v>
          </cell>
          <cell r="H847">
            <v>25106.9</v>
          </cell>
          <cell r="I847">
            <v>25106.899999999998</v>
          </cell>
          <cell r="K847" t="str">
            <v>Hublot de signalisation</v>
          </cell>
          <cell r="L847">
            <v>130</v>
          </cell>
          <cell r="M847">
            <v>193.13</v>
          </cell>
          <cell r="N847">
            <v>25106.899999999998</v>
          </cell>
          <cell r="S847">
            <v>2183</v>
          </cell>
        </row>
        <row r="848">
          <cell r="A848">
            <v>2217</v>
          </cell>
          <cell r="B848" t="str">
            <v>A</v>
          </cell>
          <cell r="D848" t="str">
            <v>Report afficheur alphanumérique</v>
          </cell>
          <cell r="E848" t="str">
            <v>u</v>
          </cell>
          <cell r="F848">
            <v>7</v>
          </cell>
          <cell r="G848">
            <v>282.33</v>
          </cell>
          <cell r="H848">
            <v>1976.31</v>
          </cell>
          <cell r="I848">
            <v>1976.31</v>
          </cell>
          <cell r="K848" t="str">
            <v>Report afficheur alphanumérique</v>
          </cell>
          <cell r="L848">
            <v>7</v>
          </cell>
          <cell r="M848">
            <v>282.33</v>
          </cell>
          <cell r="N848">
            <v>1976.31</v>
          </cell>
          <cell r="S848">
            <v>2184</v>
          </cell>
        </row>
        <row r="849">
          <cell r="A849">
            <v>2218</v>
          </cell>
          <cell r="B849" t="str">
            <v>A</v>
          </cell>
          <cell r="C849" t="str">
            <v>A.1.6.3</v>
          </cell>
          <cell r="D849" t="str">
            <v>Canalisations</v>
          </cell>
          <cell r="E849" t="str">
            <v>ens</v>
          </cell>
          <cell r="F849">
            <v>1</v>
          </cell>
          <cell r="G849">
            <v>3723.62</v>
          </cell>
          <cell r="H849">
            <v>-3723.62</v>
          </cell>
          <cell r="I849">
            <v>0</v>
          </cell>
          <cell r="K849" t="str">
            <v>Canalisations</v>
          </cell>
          <cell r="L849">
            <v>1</v>
          </cell>
          <cell r="M849">
            <v>3723.62</v>
          </cell>
          <cell r="N849">
            <v>0</v>
          </cell>
          <cell r="S849">
            <v>2185</v>
          </cell>
        </row>
        <row r="850">
          <cell r="A850">
            <v>2219</v>
          </cell>
          <cell r="B850" t="str">
            <v>A</v>
          </cell>
          <cell r="D850" t="str">
            <v>Câblage</v>
          </cell>
          <cell r="E850" t="str">
            <v>ens</v>
          </cell>
          <cell r="F850">
            <v>1</v>
          </cell>
          <cell r="G850">
            <v>11517.1</v>
          </cell>
          <cell r="H850">
            <v>11517.1</v>
          </cell>
          <cell r="I850">
            <v>11517.1</v>
          </cell>
          <cell r="J850">
            <v>11635.98</v>
          </cell>
          <cell r="K850" t="str">
            <v>Câblage</v>
          </cell>
          <cell r="L850">
            <v>1</v>
          </cell>
          <cell r="M850">
            <v>11517.1</v>
          </cell>
          <cell r="N850">
            <v>11517.1</v>
          </cell>
          <cell r="O850">
            <v>11635.98</v>
          </cell>
          <cell r="S850">
            <v>2186</v>
          </cell>
        </row>
        <row r="851">
          <cell r="A851">
            <v>2220</v>
          </cell>
          <cell r="B851" t="str">
            <v>A</v>
          </cell>
          <cell r="D851" t="str">
            <v>Fourreaux</v>
          </cell>
          <cell r="E851" t="str">
            <v>ens</v>
          </cell>
          <cell r="F851">
            <v>1</v>
          </cell>
          <cell r="G851">
            <v>4036.9</v>
          </cell>
          <cell r="H851">
            <v>4036.9</v>
          </cell>
          <cell r="I851">
            <v>4036.9</v>
          </cell>
          <cell r="K851" t="str">
            <v>Fourreaux</v>
          </cell>
          <cell r="L851">
            <v>1</v>
          </cell>
          <cell r="M851">
            <v>4036.9</v>
          </cell>
          <cell r="N851">
            <v>0</v>
          </cell>
          <cell r="S851">
            <v>2187</v>
          </cell>
        </row>
        <row r="852">
          <cell r="A852">
            <v>2221</v>
          </cell>
          <cell r="B852" t="str">
            <v>A</v>
          </cell>
          <cell r="C852" t="str">
            <v>C</v>
          </cell>
          <cell r="D852" t="str">
            <v>Repérage câble</v>
          </cell>
          <cell r="E852" t="str">
            <v>Ens</v>
          </cell>
          <cell r="F852">
            <v>1</v>
          </cell>
          <cell r="G852">
            <v>620</v>
          </cell>
          <cell r="H852">
            <v>620</v>
          </cell>
          <cell r="I852">
            <v>620</v>
          </cell>
          <cell r="K852" t="str">
            <v>Repérage câble</v>
          </cell>
          <cell r="M852">
            <v>620</v>
          </cell>
          <cell r="N852">
            <v>0</v>
          </cell>
          <cell r="S852">
            <v>2188</v>
          </cell>
        </row>
        <row r="853">
          <cell r="A853">
            <v>2222</v>
          </cell>
          <cell r="B853" t="str">
            <v>A</v>
          </cell>
          <cell r="C853" t="str">
            <v>A.1.6.4</v>
          </cell>
          <cell r="D853" t="str">
            <v>Paramétrage, essais et mise en service</v>
          </cell>
          <cell r="E853" t="str">
            <v>ens</v>
          </cell>
          <cell r="F853">
            <v>1</v>
          </cell>
          <cell r="I853">
            <v>0</v>
          </cell>
          <cell r="K853" t="str">
            <v>Paramétrage, essais et mise en service</v>
          </cell>
          <cell r="L853">
            <v>1</v>
          </cell>
          <cell r="N853">
            <v>0</v>
          </cell>
          <cell r="S853">
            <v>2189</v>
          </cell>
        </row>
        <row r="854">
          <cell r="A854">
            <v>2223</v>
          </cell>
          <cell r="B854" t="str">
            <v>A</v>
          </cell>
          <cell r="C854" t="str">
            <v>C.1.1</v>
          </cell>
          <cell r="D854" t="str">
            <v>Paramétrage</v>
          </cell>
          <cell r="E854" t="str">
            <v>Ens</v>
          </cell>
          <cell r="F854">
            <v>1</v>
          </cell>
          <cell r="G854">
            <v>7782.64</v>
          </cell>
          <cell r="H854">
            <v>7782.64</v>
          </cell>
          <cell r="I854">
            <v>7782.64</v>
          </cell>
          <cell r="K854" t="str">
            <v>Paramétrage</v>
          </cell>
          <cell r="L854">
            <v>1</v>
          </cell>
          <cell r="M854">
            <v>7782.64</v>
          </cell>
          <cell r="N854">
            <v>7782.64</v>
          </cell>
          <cell r="S854">
            <v>2190</v>
          </cell>
        </row>
        <row r="855">
          <cell r="A855">
            <v>2224</v>
          </cell>
          <cell r="B855" t="str">
            <v>A</v>
          </cell>
          <cell r="D855" t="str">
            <v>Essais</v>
          </cell>
          <cell r="E855" t="str">
            <v>Ens</v>
          </cell>
          <cell r="F855">
            <v>1</v>
          </cell>
          <cell r="G855">
            <v>2168.88</v>
          </cell>
          <cell r="H855">
            <v>2168.88</v>
          </cell>
          <cell r="I855">
            <v>2168.88</v>
          </cell>
          <cell r="K855" t="str">
            <v>Essais</v>
          </cell>
          <cell r="L855">
            <v>1</v>
          </cell>
          <cell r="M855">
            <v>2168.88</v>
          </cell>
          <cell r="N855">
            <v>2168.88</v>
          </cell>
          <cell r="S855">
            <v>2191</v>
          </cell>
        </row>
        <row r="856">
          <cell r="A856">
            <v>2225</v>
          </cell>
          <cell r="B856" t="str">
            <v>A</v>
          </cell>
          <cell r="D856" t="str">
            <v>Mise en service</v>
          </cell>
          <cell r="E856" t="str">
            <v>Ens</v>
          </cell>
          <cell r="F856">
            <v>1</v>
          </cell>
          <cell r="G856">
            <v>1282.27</v>
          </cell>
          <cell r="H856">
            <v>1282.27</v>
          </cell>
          <cell r="I856">
            <v>1282.27</v>
          </cell>
          <cell r="K856" t="str">
            <v>Mise en service</v>
          </cell>
          <cell r="L856">
            <v>1</v>
          </cell>
          <cell r="M856">
            <v>1282.27</v>
          </cell>
          <cell r="N856">
            <v>1282.27</v>
          </cell>
          <cell r="S856">
            <v>2192</v>
          </cell>
        </row>
        <row r="857">
          <cell r="A857">
            <v>2226</v>
          </cell>
          <cell r="B857" t="str">
            <v>A</v>
          </cell>
          <cell r="D857" t="str">
            <v>Formation</v>
          </cell>
          <cell r="E857" t="str">
            <v>Ens</v>
          </cell>
          <cell r="F857">
            <v>1</v>
          </cell>
          <cell r="G857">
            <v>1265.92</v>
          </cell>
          <cell r="H857">
            <v>1265.92</v>
          </cell>
          <cell r="I857">
            <v>1265.92</v>
          </cell>
          <cell r="K857" t="str">
            <v>Formation</v>
          </cell>
          <cell r="L857">
            <v>1</v>
          </cell>
          <cell r="M857">
            <v>1265.92</v>
          </cell>
          <cell r="N857">
            <v>1265.92</v>
          </cell>
          <cell r="O857">
            <v>104014.27</v>
          </cell>
          <cell r="P857">
            <v>104014.27</v>
          </cell>
          <cell r="S857">
            <v>2193</v>
          </cell>
        </row>
        <row r="858">
          <cell r="A858">
            <v>2227</v>
          </cell>
          <cell r="B858" t="str">
            <v>A</v>
          </cell>
          <cell r="D858" t="str">
            <v>Sous-total Appel infirmières</v>
          </cell>
          <cell r="E858" t="str">
            <v>ens</v>
          </cell>
          <cell r="F858">
            <v>1</v>
          </cell>
          <cell r="G858">
            <v>108671.17</v>
          </cell>
          <cell r="H858">
            <v>108671.17</v>
          </cell>
          <cell r="I858">
            <v>0</v>
          </cell>
          <cell r="K858" t="str">
            <v>Sous-total Appel infirmières</v>
          </cell>
          <cell r="L858">
            <v>1</v>
          </cell>
          <cell r="M858">
            <v>108671.17</v>
          </cell>
          <cell r="N858">
            <v>0</v>
          </cell>
          <cell r="S858">
            <v>2194</v>
          </cell>
        </row>
        <row r="859">
          <cell r="A859">
            <v>2228</v>
          </cell>
          <cell r="C859" t="str">
            <v>C.1.2</v>
          </cell>
          <cell r="D859" t="str">
            <v>Appareillage</v>
          </cell>
          <cell r="E859" t="str">
            <v>ens</v>
          </cell>
          <cell r="F859">
            <v>0</v>
          </cell>
          <cell r="I859">
            <v>0</v>
          </cell>
          <cell r="K859" t="str">
            <v>Appareillage</v>
          </cell>
          <cell r="L859">
            <v>0</v>
          </cell>
          <cell r="N859">
            <v>0</v>
          </cell>
          <cell r="S859">
            <v>2195</v>
          </cell>
        </row>
        <row r="860">
          <cell r="A860">
            <v>2229</v>
          </cell>
          <cell r="B860" t="str">
            <v>A</v>
          </cell>
          <cell r="C860" t="str">
            <v>A.1.7</v>
          </cell>
          <cell r="D860" t="str">
            <v>Sonorisation</v>
          </cell>
          <cell r="E860" t="str">
            <v>ens</v>
          </cell>
          <cell r="F860">
            <v>1</v>
          </cell>
          <cell r="I860">
            <v>0</v>
          </cell>
          <cell r="K860" t="str">
            <v>Sonorisation</v>
          </cell>
          <cell r="L860">
            <v>1</v>
          </cell>
          <cell r="N860">
            <v>0</v>
          </cell>
          <cell r="S860">
            <v>2196</v>
          </cell>
        </row>
        <row r="861">
          <cell r="A861">
            <v>2230</v>
          </cell>
          <cell r="B861" t="str">
            <v>A</v>
          </cell>
          <cell r="C861" t="str">
            <v>A.1.7.1</v>
          </cell>
          <cell r="D861" t="str">
            <v>Equipements centraux et de groupe</v>
          </cell>
          <cell r="E861" t="str">
            <v>ens</v>
          </cell>
          <cell r="F861">
            <v>1</v>
          </cell>
          <cell r="G861">
            <v>116.26</v>
          </cell>
          <cell r="H861">
            <v>-8603.24</v>
          </cell>
          <cell r="I861">
            <v>0</v>
          </cell>
          <cell r="K861" t="str">
            <v>Equipements centraux et de groupe</v>
          </cell>
          <cell r="L861">
            <v>1</v>
          </cell>
          <cell r="M861">
            <v>116.26</v>
          </cell>
          <cell r="N861">
            <v>0</v>
          </cell>
          <cell r="S861">
            <v>2197</v>
          </cell>
        </row>
        <row r="862">
          <cell r="A862">
            <v>2231</v>
          </cell>
          <cell r="B862" t="str">
            <v>A</v>
          </cell>
          <cell r="D862" t="str">
            <v>Pupitre</v>
          </cell>
          <cell r="E862" t="str">
            <v>u</v>
          </cell>
          <cell r="F862">
            <v>1</v>
          </cell>
          <cell r="G862">
            <v>889.15</v>
          </cell>
          <cell r="H862">
            <v>889.15</v>
          </cell>
          <cell r="I862">
            <v>889.15</v>
          </cell>
          <cell r="K862" t="str">
            <v>Pupitre</v>
          </cell>
          <cell r="L862">
            <v>1</v>
          </cell>
          <cell r="M862">
            <v>889.15</v>
          </cell>
          <cell r="N862">
            <v>889.15</v>
          </cell>
          <cell r="S862">
            <v>2198</v>
          </cell>
        </row>
        <row r="863">
          <cell r="A863">
            <v>2232</v>
          </cell>
          <cell r="B863" t="str">
            <v>A</v>
          </cell>
          <cell r="D863" t="str">
            <v>Unité centrale</v>
          </cell>
          <cell r="E863" t="str">
            <v>u</v>
          </cell>
          <cell r="F863">
            <v>1</v>
          </cell>
          <cell r="G863">
            <v>5563.02</v>
          </cell>
          <cell r="H863">
            <v>5563.02</v>
          </cell>
          <cell r="I863">
            <v>5563.02</v>
          </cell>
          <cell r="K863" t="str">
            <v>Unité centrale</v>
          </cell>
          <cell r="L863">
            <v>1</v>
          </cell>
          <cell r="M863">
            <v>5563.02</v>
          </cell>
          <cell r="N863">
            <v>5563.02</v>
          </cell>
          <cell r="S863">
            <v>2199</v>
          </cell>
        </row>
        <row r="864">
          <cell r="A864">
            <v>2233</v>
          </cell>
          <cell r="B864" t="str">
            <v>A</v>
          </cell>
          <cell r="D864" t="str">
            <v>Lecteur cd</v>
          </cell>
          <cell r="E864" t="str">
            <v>u</v>
          </cell>
          <cell r="F864">
            <v>1</v>
          </cell>
          <cell r="G864">
            <v>621.22</v>
          </cell>
          <cell r="H864">
            <v>621.22</v>
          </cell>
          <cell r="I864">
            <v>621.22</v>
          </cell>
          <cell r="K864" t="str">
            <v>Lecteur cd</v>
          </cell>
          <cell r="L864">
            <v>1</v>
          </cell>
          <cell r="M864">
            <v>621.22</v>
          </cell>
          <cell r="N864">
            <v>621.22</v>
          </cell>
          <cell r="S864">
            <v>2200</v>
          </cell>
        </row>
        <row r="865">
          <cell r="A865">
            <v>2234</v>
          </cell>
          <cell r="B865" t="str">
            <v>A</v>
          </cell>
          <cell r="C865" t="str">
            <v>D</v>
          </cell>
          <cell r="D865" t="str">
            <v>Tuner</v>
          </cell>
          <cell r="E865" t="str">
            <v>u</v>
          </cell>
          <cell r="F865">
            <v>1</v>
          </cell>
          <cell r="G865">
            <v>375.23</v>
          </cell>
          <cell r="H865">
            <v>375.23</v>
          </cell>
          <cell r="I865">
            <v>375.23</v>
          </cell>
          <cell r="K865" t="str">
            <v>Tuner</v>
          </cell>
          <cell r="L865">
            <v>1</v>
          </cell>
          <cell r="M865">
            <v>375.23</v>
          </cell>
          <cell r="N865">
            <v>375.23</v>
          </cell>
          <cell r="S865">
            <v>2201</v>
          </cell>
        </row>
        <row r="866">
          <cell r="A866">
            <v>2235</v>
          </cell>
          <cell r="B866" t="str">
            <v>A</v>
          </cell>
          <cell r="C866" t="str">
            <v>D.1</v>
          </cell>
          <cell r="D866" t="str">
            <v>Messages pré-enregistrés</v>
          </cell>
          <cell r="E866" t="str">
            <v>u</v>
          </cell>
          <cell r="F866">
            <v>1</v>
          </cell>
          <cell r="G866">
            <v>416.93</v>
          </cell>
          <cell r="H866">
            <v>416.93</v>
          </cell>
          <cell r="I866">
            <v>416.93</v>
          </cell>
          <cell r="K866" t="str">
            <v>Messages pré-enregistrés</v>
          </cell>
          <cell r="L866">
            <v>1</v>
          </cell>
          <cell r="M866">
            <v>416.93</v>
          </cell>
          <cell r="N866">
            <v>416.93</v>
          </cell>
          <cell r="S866">
            <v>2202</v>
          </cell>
        </row>
        <row r="867">
          <cell r="A867">
            <v>2236</v>
          </cell>
          <cell r="B867" t="str">
            <v>A</v>
          </cell>
          <cell r="C867" t="str">
            <v>D.1.1</v>
          </cell>
          <cell r="D867" t="str">
            <v>Amplificateurs</v>
          </cell>
          <cell r="E867" t="str">
            <v>u</v>
          </cell>
          <cell r="F867">
            <v>5</v>
          </cell>
          <cell r="G867">
            <v>858.87</v>
          </cell>
          <cell r="H867">
            <v>4294.3500000000004</v>
          </cell>
          <cell r="I867">
            <v>4294.3500000000004</v>
          </cell>
          <cell r="K867" t="str">
            <v>Amplificateurs</v>
          </cell>
          <cell r="L867">
            <v>5</v>
          </cell>
          <cell r="M867">
            <v>858.87</v>
          </cell>
          <cell r="N867">
            <v>4294.3500000000004</v>
          </cell>
          <cell r="S867">
            <v>2203</v>
          </cell>
        </row>
        <row r="868">
          <cell r="A868">
            <v>2237</v>
          </cell>
          <cell r="B868" t="str">
            <v>A</v>
          </cell>
          <cell r="C868" t="str">
            <v>A.1.7.2</v>
          </cell>
          <cell r="D868" t="str">
            <v>Equipements terminaux</v>
          </cell>
          <cell r="E868" t="str">
            <v>ens</v>
          </cell>
          <cell r="F868">
            <v>1</v>
          </cell>
          <cell r="G868">
            <v>1200</v>
          </cell>
          <cell r="H868">
            <v>-2400</v>
          </cell>
          <cell r="I868">
            <v>0</v>
          </cell>
          <cell r="K868" t="str">
            <v>Equipements terminaux</v>
          </cell>
          <cell r="L868">
            <v>1</v>
          </cell>
          <cell r="M868">
            <v>1200</v>
          </cell>
          <cell r="N868">
            <v>0</v>
          </cell>
          <cell r="S868">
            <v>2204</v>
          </cell>
        </row>
        <row r="869">
          <cell r="A869">
            <v>2238</v>
          </cell>
          <cell r="B869" t="str">
            <v>A</v>
          </cell>
          <cell r="D869" t="str">
            <v>Hauts parleurs encastré 6W/100V</v>
          </cell>
          <cell r="E869" t="str">
            <v>u</v>
          </cell>
          <cell r="F869">
            <v>16</v>
          </cell>
          <cell r="G869">
            <v>76.14</v>
          </cell>
          <cell r="H869">
            <v>1218.24</v>
          </cell>
          <cell r="I869">
            <v>1218.24</v>
          </cell>
          <cell r="K869" t="str">
            <v>Hauts parleurs encastré 6W/100V</v>
          </cell>
          <cell r="L869">
            <v>16</v>
          </cell>
          <cell r="M869">
            <v>76.14</v>
          </cell>
          <cell r="N869">
            <v>1218.24</v>
          </cell>
          <cell r="S869">
            <v>2205</v>
          </cell>
        </row>
        <row r="870">
          <cell r="A870">
            <v>2239</v>
          </cell>
          <cell r="B870" t="str">
            <v>A</v>
          </cell>
          <cell r="D870" t="str">
            <v>Enceinte murale 10W/100V</v>
          </cell>
          <cell r="E870" t="str">
            <v>u</v>
          </cell>
          <cell r="F870">
            <v>4</v>
          </cell>
          <cell r="G870">
            <v>263.41000000000003</v>
          </cell>
          <cell r="H870">
            <v>1053.6400000000001</v>
          </cell>
          <cell r="I870">
            <v>1053.6400000000001</v>
          </cell>
          <cell r="K870" t="str">
            <v>Enceinte murale 10W/100V</v>
          </cell>
          <cell r="L870">
            <v>4</v>
          </cell>
          <cell r="M870">
            <v>263.41000000000003</v>
          </cell>
          <cell r="N870">
            <v>1053.6400000000001</v>
          </cell>
          <cell r="S870">
            <v>2206</v>
          </cell>
        </row>
        <row r="871">
          <cell r="A871">
            <v>2240</v>
          </cell>
          <cell r="B871" t="str">
            <v>A</v>
          </cell>
          <cell r="D871" t="str">
            <v>Atténuateurs</v>
          </cell>
          <cell r="E871" t="str">
            <v>u</v>
          </cell>
          <cell r="F871">
            <v>11</v>
          </cell>
          <cell r="G871">
            <v>80.86</v>
          </cell>
          <cell r="H871">
            <v>889.46</v>
          </cell>
          <cell r="I871">
            <v>889.46</v>
          </cell>
          <cell r="K871" t="str">
            <v>Atténuateurs</v>
          </cell>
          <cell r="L871">
            <v>11</v>
          </cell>
          <cell r="M871">
            <v>80.86</v>
          </cell>
          <cell r="N871">
            <v>889.46</v>
          </cell>
          <cell r="S871">
            <v>2207</v>
          </cell>
        </row>
        <row r="872">
          <cell r="A872">
            <v>2241</v>
          </cell>
          <cell r="B872" t="str">
            <v>A</v>
          </cell>
          <cell r="D872" t="str">
            <v>Boucle pour malentendant</v>
          </cell>
          <cell r="E872" t="str">
            <v>ens</v>
          </cell>
          <cell r="F872">
            <v>1</v>
          </cell>
          <cell r="G872">
            <v>109.5</v>
          </cell>
          <cell r="H872">
            <v>109.5</v>
          </cell>
          <cell r="I872">
            <v>109.5</v>
          </cell>
          <cell r="K872" t="str">
            <v>Boucle pour malentendant</v>
          </cell>
          <cell r="L872">
            <v>1</v>
          </cell>
          <cell r="M872">
            <v>109.5</v>
          </cell>
          <cell r="N872">
            <v>109.5</v>
          </cell>
          <cell r="S872">
            <v>2208</v>
          </cell>
        </row>
        <row r="873">
          <cell r="A873">
            <v>2242</v>
          </cell>
          <cell r="B873" t="str">
            <v>A</v>
          </cell>
          <cell r="C873" t="str">
            <v>A.1.7.3</v>
          </cell>
          <cell r="D873" t="str">
            <v>Canalisations</v>
          </cell>
          <cell r="E873" t="str">
            <v>ens</v>
          </cell>
          <cell r="F873">
            <v>1</v>
          </cell>
          <cell r="I873">
            <v>0</v>
          </cell>
          <cell r="K873" t="str">
            <v>Canalisations</v>
          </cell>
          <cell r="L873">
            <v>1</v>
          </cell>
          <cell r="N873">
            <v>0</v>
          </cell>
          <cell r="S873">
            <v>2209</v>
          </cell>
        </row>
        <row r="874">
          <cell r="A874">
            <v>2243</v>
          </cell>
          <cell r="B874" t="str">
            <v>A</v>
          </cell>
          <cell r="C874" t="str">
            <v>D.2</v>
          </cell>
          <cell r="D874" t="str">
            <v>Câblage</v>
          </cell>
          <cell r="E874" t="str">
            <v>ens</v>
          </cell>
          <cell r="F874">
            <v>1</v>
          </cell>
          <cell r="G874">
            <v>1580.45</v>
          </cell>
          <cell r="H874">
            <v>1580.45</v>
          </cell>
          <cell r="I874">
            <v>1580.45</v>
          </cell>
          <cell r="K874" t="str">
            <v>Câblage</v>
          </cell>
          <cell r="L874">
            <v>1</v>
          </cell>
          <cell r="M874">
            <v>1980.45</v>
          </cell>
          <cell r="N874">
            <v>1980.45</v>
          </cell>
          <cell r="S874">
            <v>2210</v>
          </cell>
        </row>
        <row r="875">
          <cell r="A875">
            <v>2244</v>
          </cell>
          <cell r="B875" t="str">
            <v>A</v>
          </cell>
          <cell r="C875" t="str">
            <v>D.2.1</v>
          </cell>
          <cell r="D875" t="str">
            <v>Fourreaux</v>
          </cell>
          <cell r="E875" t="str">
            <v>ens</v>
          </cell>
          <cell r="F875">
            <v>1</v>
          </cell>
          <cell r="G875">
            <v>464.02</v>
          </cell>
          <cell r="H875">
            <v>464.02</v>
          </cell>
          <cell r="I875">
            <v>464.02</v>
          </cell>
          <cell r="K875" t="str">
            <v>Fourreaux</v>
          </cell>
          <cell r="L875">
            <v>-1</v>
          </cell>
          <cell r="M875">
            <v>464.02</v>
          </cell>
          <cell r="N875">
            <v>0</v>
          </cell>
          <cell r="S875">
            <v>2211</v>
          </cell>
        </row>
        <row r="876">
          <cell r="A876">
            <v>2245</v>
          </cell>
          <cell r="B876" t="str">
            <v>A</v>
          </cell>
          <cell r="D876" t="str">
            <v>Repérage câble</v>
          </cell>
          <cell r="E876" t="str">
            <v>Ens</v>
          </cell>
          <cell r="F876">
            <v>1</v>
          </cell>
          <cell r="G876">
            <v>33.479999999999997</v>
          </cell>
          <cell r="H876">
            <v>33.479999999999997</v>
          </cell>
          <cell r="I876">
            <v>33.479999999999997</v>
          </cell>
          <cell r="K876" t="str">
            <v>Repérage câble</v>
          </cell>
          <cell r="L876">
            <v>2</v>
          </cell>
          <cell r="M876">
            <v>33.479999999999997</v>
          </cell>
          <cell r="N876">
            <v>0</v>
          </cell>
          <cell r="S876">
            <v>2212</v>
          </cell>
        </row>
        <row r="877">
          <cell r="A877">
            <v>2246</v>
          </cell>
          <cell r="B877" t="str">
            <v>A</v>
          </cell>
          <cell r="C877" t="str">
            <v>A.1.7.4</v>
          </cell>
          <cell r="D877" t="str">
            <v>Paramétrage, essais et mise en service</v>
          </cell>
          <cell r="E877" t="str">
            <v>ens</v>
          </cell>
          <cell r="F877">
            <v>1</v>
          </cell>
          <cell r="G877">
            <v>7915.95</v>
          </cell>
          <cell r="H877">
            <v>-7915.95</v>
          </cell>
          <cell r="I877">
            <v>0</v>
          </cell>
          <cell r="K877" t="str">
            <v>Paramétrage, essais et mise en service</v>
          </cell>
          <cell r="L877">
            <v>1</v>
          </cell>
          <cell r="M877">
            <v>7915.95</v>
          </cell>
          <cell r="N877">
            <v>0</v>
          </cell>
          <cell r="S877">
            <v>2213</v>
          </cell>
        </row>
        <row r="878">
          <cell r="A878">
            <v>2247</v>
          </cell>
          <cell r="B878" t="str">
            <v>A</v>
          </cell>
          <cell r="D878" t="str">
            <v>Paramétrage</v>
          </cell>
          <cell r="E878" t="str">
            <v>Ens</v>
          </cell>
          <cell r="F878">
            <v>1</v>
          </cell>
          <cell r="G878">
            <v>972.83</v>
          </cell>
          <cell r="H878">
            <v>972.83</v>
          </cell>
          <cell r="I878">
            <v>972.83</v>
          </cell>
          <cell r="K878" t="str">
            <v>Paramétrage</v>
          </cell>
          <cell r="L878">
            <v>1</v>
          </cell>
          <cell r="M878">
            <v>972.83</v>
          </cell>
          <cell r="N878">
            <v>972.83</v>
          </cell>
          <cell r="S878">
            <v>2214</v>
          </cell>
        </row>
        <row r="879">
          <cell r="A879">
            <v>2248</v>
          </cell>
          <cell r="B879" t="str">
            <v>A</v>
          </cell>
          <cell r="D879" t="str">
            <v>Essais</v>
          </cell>
          <cell r="E879" t="str">
            <v>Ens</v>
          </cell>
          <cell r="F879">
            <v>1</v>
          </cell>
          <cell r="G879">
            <v>293.08999999999997</v>
          </cell>
          <cell r="H879">
            <v>293.08999999999997</v>
          </cell>
          <cell r="I879">
            <v>293.08999999999997</v>
          </cell>
          <cell r="K879" t="str">
            <v>Essais</v>
          </cell>
          <cell r="L879">
            <v>1</v>
          </cell>
          <cell r="M879">
            <v>293.08999999999997</v>
          </cell>
          <cell r="N879">
            <v>293.08999999999997</v>
          </cell>
          <cell r="S879">
            <v>2215</v>
          </cell>
        </row>
        <row r="880">
          <cell r="A880">
            <v>2249</v>
          </cell>
          <cell r="B880" t="str">
            <v>A</v>
          </cell>
          <cell r="D880" t="str">
            <v>Mise en service</v>
          </cell>
          <cell r="E880" t="str">
            <v>Ens</v>
          </cell>
          <cell r="F880">
            <v>1</v>
          </cell>
          <cell r="G880">
            <v>146.54</v>
          </cell>
          <cell r="H880">
            <v>146.54</v>
          </cell>
          <cell r="I880">
            <v>146.54</v>
          </cell>
          <cell r="K880" t="str">
            <v>Mise en service</v>
          </cell>
          <cell r="L880">
            <v>1</v>
          </cell>
          <cell r="M880">
            <v>146.54</v>
          </cell>
          <cell r="N880">
            <v>146.54</v>
          </cell>
          <cell r="S880">
            <v>2216</v>
          </cell>
        </row>
        <row r="881">
          <cell r="A881">
            <v>2250</v>
          </cell>
          <cell r="B881" t="str">
            <v>A</v>
          </cell>
          <cell r="C881" t="str">
            <v>D.3</v>
          </cell>
          <cell r="D881" t="str">
            <v>Formation</v>
          </cell>
          <cell r="E881" t="str">
            <v>Ens</v>
          </cell>
          <cell r="F881">
            <v>1</v>
          </cell>
          <cell r="G881">
            <v>632.95000000000005</v>
          </cell>
          <cell r="H881">
            <v>632.95000000000005</v>
          </cell>
          <cell r="I881">
            <v>632.95000000000005</v>
          </cell>
          <cell r="K881" t="str">
            <v>Formation</v>
          </cell>
          <cell r="L881">
            <v>1</v>
          </cell>
          <cell r="M881">
            <v>632.95000000000005</v>
          </cell>
          <cell r="N881">
            <v>632.95000000000005</v>
          </cell>
          <cell r="O881">
            <v>19456.600000000006</v>
          </cell>
          <cell r="P881">
            <v>19456.600000000006</v>
          </cell>
          <cell r="S881">
            <v>2217</v>
          </cell>
        </row>
        <row r="882">
          <cell r="A882">
            <v>2251</v>
          </cell>
          <cell r="C882" t="str">
            <v>D.3.1</v>
          </cell>
          <cell r="D882" t="str">
            <v>Sous-total Sonorisation</v>
          </cell>
          <cell r="E882" t="str">
            <v>ens</v>
          </cell>
          <cell r="F882">
            <v>1</v>
          </cell>
          <cell r="G882">
            <v>19554.099999999999</v>
          </cell>
          <cell r="H882">
            <v>19554.099999999999</v>
          </cell>
          <cell r="I882">
            <v>0</v>
          </cell>
          <cell r="K882" t="str">
            <v>Sous-total Sonorisation</v>
          </cell>
          <cell r="L882">
            <v>1</v>
          </cell>
          <cell r="M882">
            <v>19554.099999999999</v>
          </cell>
          <cell r="N882">
            <v>0</v>
          </cell>
          <cell r="S882">
            <v>2218</v>
          </cell>
        </row>
        <row r="883">
          <cell r="A883">
            <v>2252</v>
          </cell>
          <cell r="D883" t="str">
            <v>NFC33-226 Popy noir lis.roug. 1x95 GL(liaison poste 2 poste 1)</v>
          </cell>
          <cell r="E883" t="str">
            <v>ml</v>
          </cell>
          <cell r="F883">
            <v>0</v>
          </cell>
          <cell r="G883">
            <v>15.79</v>
          </cell>
          <cell r="H883">
            <v>-7579.2</v>
          </cell>
          <cell r="I883">
            <v>0</v>
          </cell>
          <cell r="K883" t="str">
            <v>NFC33-226 Popy noir lis.roug. 1x95 GL(liaison poste 2 poste 1)</v>
          </cell>
          <cell r="L883">
            <v>0</v>
          </cell>
          <cell r="M883">
            <v>15.79</v>
          </cell>
          <cell r="N883">
            <v>0</v>
          </cell>
          <cell r="S883">
            <v>2219</v>
          </cell>
        </row>
        <row r="884">
          <cell r="A884">
            <v>2253</v>
          </cell>
          <cell r="B884" t="str">
            <v>A</v>
          </cell>
          <cell r="C884" t="str">
            <v>A.1.8</v>
          </cell>
          <cell r="D884" t="str">
            <v>Distribution de l'heure</v>
          </cell>
          <cell r="E884" t="str">
            <v>ens</v>
          </cell>
          <cell r="F884">
            <v>1</v>
          </cell>
          <cell r="G884">
            <v>15.79</v>
          </cell>
          <cell r="H884">
            <v>-7579.2</v>
          </cell>
          <cell r="I884">
            <v>0</v>
          </cell>
          <cell r="K884" t="str">
            <v>Distribution de l'heure</v>
          </cell>
          <cell r="L884">
            <v>1</v>
          </cell>
          <cell r="M884">
            <v>15.79</v>
          </cell>
          <cell r="N884">
            <v>0</v>
          </cell>
          <cell r="S884">
            <v>2220</v>
          </cell>
        </row>
        <row r="885">
          <cell r="A885">
            <v>2254</v>
          </cell>
          <cell r="B885" t="str">
            <v>A</v>
          </cell>
          <cell r="C885" t="str">
            <v>A.1.8.1</v>
          </cell>
          <cell r="D885" t="str">
            <v>Equipements centraux et de groupe</v>
          </cell>
          <cell r="E885" t="str">
            <v>ens</v>
          </cell>
          <cell r="F885">
            <v>1</v>
          </cell>
          <cell r="G885">
            <v>75.790000000000006</v>
          </cell>
          <cell r="H885">
            <v>-909.48</v>
          </cell>
          <cell r="I885">
            <v>0</v>
          </cell>
          <cell r="K885" t="str">
            <v>Equipements centraux et de groupe</v>
          </cell>
          <cell r="L885">
            <v>1</v>
          </cell>
          <cell r="M885">
            <v>75.790000000000006</v>
          </cell>
          <cell r="N885">
            <v>0</v>
          </cell>
          <cell r="S885">
            <v>2221</v>
          </cell>
        </row>
        <row r="886">
          <cell r="A886">
            <v>2255</v>
          </cell>
          <cell r="B886" t="str">
            <v>A</v>
          </cell>
          <cell r="D886" t="str">
            <v>Horloge mère</v>
          </cell>
          <cell r="E886" t="str">
            <v>U</v>
          </cell>
          <cell r="F886">
            <v>1</v>
          </cell>
          <cell r="G886">
            <v>1254.56</v>
          </cell>
          <cell r="H886">
            <v>1254.56</v>
          </cell>
          <cell r="I886">
            <v>1254.56</v>
          </cell>
          <cell r="K886" t="str">
            <v>Horloge mère</v>
          </cell>
          <cell r="L886">
            <v>1</v>
          </cell>
          <cell r="M886">
            <v>1254.56</v>
          </cell>
          <cell r="N886">
            <v>1254.56</v>
          </cell>
          <cell r="S886">
            <v>2222</v>
          </cell>
        </row>
        <row r="887">
          <cell r="A887">
            <v>2256</v>
          </cell>
          <cell r="B887" t="str">
            <v>A</v>
          </cell>
          <cell r="D887" t="str">
            <v>Antenne de radiosynchronisation</v>
          </cell>
          <cell r="E887" t="str">
            <v>U</v>
          </cell>
          <cell r="F887">
            <v>1</v>
          </cell>
          <cell r="G887">
            <v>370.18</v>
          </cell>
          <cell r="H887">
            <v>370.18</v>
          </cell>
          <cell r="I887">
            <v>370.18</v>
          </cell>
          <cell r="K887" t="str">
            <v>Antenne de radiosynchronisation</v>
          </cell>
          <cell r="L887">
            <v>1</v>
          </cell>
          <cell r="M887">
            <v>370.18</v>
          </cell>
          <cell r="N887">
            <v>370.18</v>
          </cell>
          <cell r="S887">
            <v>2223</v>
          </cell>
        </row>
        <row r="888">
          <cell r="A888">
            <v>2257</v>
          </cell>
          <cell r="B888" t="str">
            <v>A</v>
          </cell>
          <cell r="C888" t="str">
            <v>A.1.8.2</v>
          </cell>
          <cell r="D888" t="str">
            <v>Equipements terminaux</v>
          </cell>
          <cell r="E888" t="str">
            <v>ens</v>
          </cell>
          <cell r="F888">
            <v>1</v>
          </cell>
          <cell r="I888">
            <v>0</v>
          </cell>
          <cell r="K888" t="str">
            <v>Equipements terminaux</v>
          </cell>
          <cell r="L888">
            <v>1</v>
          </cell>
          <cell r="N888">
            <v>0</v>
          </cell>
          <cell r="S888">
            <v>2224</v>
          </cell>
        </row>
        <row r="889">
          <cell r="A889">
            <v>2258</v>
          </cell>
          <cell r="B889" t="str">
            <v>A</v>
          </cell>
          <cell r="C889" t="str">
            <v>D.4</v>
          </cell>
          <cell r="D889" t="str">
            <v>Horloge Numérique double face</v>
          </cell>
          <cell r="E889" t="str">
            <v>U</v>
          </cell>
          <cell r="F889">
            <v>9</v>
          </cell>
          <cell r="G889">
            <v>949.78</v>
          </cell>
          <cell r="H889">
            <v>8548.02</v>
          </cell>
          <cell r="I889">
            <v>8548.02</v>
          </cell>
          <cell r="K889" t="str">
            <v>Horloge Numérique double face</v>
          </cell>
          <cell r="L889">
            <v>9</v>
          </cell>
          <cell r="M889">
            <v>949.78</v>
          </cell>
          <cell r="N889">
            <v>8548.02</v>
          </cell>
          <cell r="S889">
            <v>2225</v>
          </cell>
        </row>
        <row r="890">
          <cell r="A890">
            <v>2259</v>
          </cell>
          <cell r="B890" t="str">
            <v>A</v>
          </cell>
          <cell r="C890" t="str">
            <v>A.1.8.3</v>
          </cell>
          <cell r="D890" t="str">
            <v>Canalisations</v>
          </cell>
          <cell r="E890" t="str">
            <v>ens</v>
          </cell>
          <cell r="F890">
            <v>1</v>
          </cell>
          <cell r="I890">
            <v>0</v>
          </cell>
          <cell r="K890" t="str">
            <v>Canalisations</v>
          </cell>
          <cell r="L890">
            <v>1</v>
          </cell>
          <cell r="N890">
            <v>0</v>
          </cell>
          <cell r="S890">
            <v>2226</v>
          </cell>
        </row>
        <row r="891">
          <cell r="A891">
            <v>2260</v>
          </cell>
          <cell r="B891" t="str">
            <v>A</v>
          </cell>
          <cell r="C891" t="str">
            <v>D.4.1.1</v>
          </cell>
          <cell r="D891" t="str">
            <v>Câblage</v>
          </cell>
          <cell r="E891" t="str">
            <v>ens</v>
          </cell>
          <cell r="F891">
            <v>1</v>
          </cell>
          <cell r="G891">
            <v>706</v>
          </cell>
          <cell r="H891">
            <v>706</v>
          </cell>
          <cell r="I891">
            <v>706</v>
          </cell>
          <cell r="K891" t="str">
            <v>Câblage</v>
          </cell>
          <cell r="L891">
            <v>1</v>
          </cell>
          <cell r="M891">
            <v>1144.8999999999999</v>
          </cell>
          <cell r="N891">
            <v>1144.8999999999999</v>
          </cell>
          <cell r="S891">
            <v>2227</v>
          </cell>
        </row>
        <row r="892">
          <cell r="A892">
            <v>2261</v>
          </cell>
          <cell r="B892" t="str">
            <v>A</v>
          </cell>
          <cell r="C892" t="str">
            <v>D.4.1.1.1</v>
          </cell>
          <cell r="D892" t="str">
            <v>Fourreaux</v>
          </cell>
          <cell r="E892" t="str">
            <v>ens</v>
          </cell>
          <cell r="F892">
            <v>1</v>
          </cell>
          <cell r="G892">
            <v>718.62</v>
          </cell>
          <cell r="H892">
            <v>718.62</v>
          </cell>
          <cell r="I892">
            <v>718.62</v>
          </cell>
          <cell r="K892" t="str">
            <v>Fourreaux</v>
          </cell>
          <cell r="L892">
            <v>1</v>
          </cell>
          <cell r="M892">
            <v>718.62</v>
          </cell>
          <cell r="N892">
            <v>0</v>
          </cell>
          <cell r="S892">
            <v>2228</v>
          </cell>
        </row>
        <row r="893">
          <cell r="A893">
            <v>2262</v>
          </cell>
          <cell r="B893" t="str">
            <v>A</v>
          </cell>
          <cell r="D893" t="str">
            <v>Repérage câble</v>
          </cell>
          <cell r="E893" t="str">
            <v>Ens</v>
          </cell>
          <cell r="F893">
            <v>1</v>
          </cell>
          <cell r="G893">
            <v>41.8</v>
          </cell>
          <cell r="H893">
            <v>41.8</v>
          </cell>
          <cell r="I893">
            <v>41.8</v>
          </cell>
          <cell r="K893" t="str">
            <v>Repérage câble</v>
          </cell>
          <cell r="L893">
            <v>1</v>
          </cell>
          <cell r="M893">
            <v>41.8</v>
          </cell>
          <cell r="N893">
            <v>0</v>
          </cell>
          <cell r="S893">
            <v>2229</v>
          </cell>
        </row>
        <row r="894">
          <cell r="A894">
            <v>2263</v>
          </cell>
          <cell r="B894" t="str">
            <v>A</v>
          </cell>
          <cell r="C894" t="str">
            <v>A.1.8.4</v>
          </cell>
          <cell r="D894" t="str">
            <v>Paramétrage, essais et mise en service</v>
          </cell>
          <cell r="E894" t="str">
            <v>ens</v>
          </cell>
          <cell r="F894">
            <v>1</v>
          </cell>
          <cell r="G894">
            <v>575.55999999999995</v>
          </cell>
          <cell r="H894">
            <v>-575.55999999999995</v>
          </cell>
          <cell r="I894">
            <v>0</v>
          </cell>
          <cell r="K894" t="str">
            <v>Paramétrage, essais et mise en service</v>
          </cell>
          <cell r="L894">
            <v>1</v>
          </cell>
          <cell r="M894">
            <v>575.55999999999995</v>
          </cell>
          <cell r="N894">
            <v>0</v>
          </cell>
          <cell r="S894">
            <v>2230</v>
          </cell>
        </row>
        <row r="895">
          <cell r="A895">
            <v>2264</v>
          </cell>
          <cell r="B895" t="str">
            <v>A</v>
          </cell>
          <cell r="D895" t="str">
            <v>Paramétrage</v>
          </cell>
          <cell r="E895" t="str">
            <v>Ens</v>
          </cell>
          <cell r="F895">
            <v>1</v>
          </cell>
          <cell r="G895">
            <v>146.54</v>
          </cell>
          <cell r="H895">
            <v>146.54</v>
          </cell>
          <cell r="I895">
            <v>146.54</v>
          </cell>
          <cell r="K895" t="str">
            <v>Paramétrage</v>
          </cell>
          <cell r="L895">
            <v>1</v>
          </cell>
          <cell r="M895">
            <v>146.54</v>
          </cell>
          <cell r="N895">
            <v>146.54</v>
          </cell>
          <cell r="S895">
            <v>2231</v>
          </cell>
        </row>
        <row r="896">
          <cell r="A896">
            <v>2265</v>
          </cell>
          <cell r="B896" t="str">
            <v>A</v>
          </cell>
          <cell r="D896" t="str">
            <v>Essais</v>
          </cell>
          <cell r="E896" t="str">
            <v>Ens</v>
          </cell>
          <cell r="F896">
            <v>1</v>
          </cell>
          <cell r="G896">
            <v>183.18</v>
          </cell>
          <cell r="H896">
            <v>183.18</v>
          </cell>
          <cell r="I896">
            <v>183.18</v>
          </cell>
          <cell r="K896" t="str">
            <v>Essais</v>
          </cell>
          <cell r="L896">
            <v>1</v>
          </cell>
          <cell r="M896">
            <v>183.18</v>
          </cell>
          <cell r="N896">
            <v>183.18</v>
          </cell>
          <cell r="S896">
            <v>2232</v>
          </cell>
        </row>
        <row r="897">
          <cell r="A897">
            <v>2266</v>
          </cell>
          <cell r="B897" t="str">
            <v>A</v>
          </cell>
          <cell r="D897" t="str">
            <v>Mise en service</v>
          </cell>
          <cell r="E897" t="str">
            <v>Ens</v>
          </cell>
          <cell r="F897">
            <v>1</v>
          </cell>
          <cell r="G897">
            <v>73.27</v>
          </cell>
          <cell r="H897">
            <v>73.27</v>
          </cell>
          <cell r="I897">
            <v>73.27</v>
          </cell>
          <cell r="K897" t="str">
            <v>Mise en service</v>
          </cell>
          <cell r="L897">
            <v>1</v>
          </cell>
          <cell r="M897">
            <v>73.27</v>
          </cell>
          <cell r="N897">
            <v>73.27</v>
          </cell>
          <cell r="S897">
            <v>2233</v>
          </cell>
        </row>
        <row r="898">
          <cell r="A898">
            <v>2267</v>
          </cell>
          <cell r="B898" t="str">
            <v>A</v>
          </cell>
          <cell r="D898" t="str">
            <v>Formation</v>
          </cell>
          <cell r="E898" t="str">
            <v>Ens</v>
          </cell>
          <cell r="F898">
            <v>1</v>
          </cell>
          <cell r="G898">
            <v>73.27</v>
          </cell>
          <cell r="H898">
            <v>73.27</v>
          </cell>
          <cell r="I898">
            <v>73.27</v>
          </cell>
          <cell r="K898" t="str">
            <v>Formation</v>
          </cell>
          <cell r="L898">
            <v>1</v>
          </cell>
          <cell r="M898">
            <v>73.27</v>
          </cell>
          <cell r="N898">
            <v>73.27</v>
          </cell>
          <cell r="O898">
            <v>11793.920000000002</v>
          </cell>
          <cell r="P898">
            <v>11793.920000000002</v>
          </cell>
          <cell r="S898">
            <v>2234</v>
          </cell>
        </row>
        <row r="899">
          <cell r="A899">
            <v>2268</v>
          </cell>
          <cell r="B899" t="str">
            <v>A</v>
          </cell>
          <cell r="D899" t="str">
            <v>Sous-total Distribution de l'heure</v>
          </cell>
          <cell r="E899" t="str">
            <v>ens</v>
          </cell>
          <cell r="F899">
            <v>1</v>
          </cell>
          <cell r="G899">
            <v>12115.44</v>
          </cell>
          <cell r="H899">
            <v>12115.44</v>
          </cell>
          <cell r="I899">
            <v>0</v>
          </cell>
          <cell r="K899" t="str">
            <v>Sous-total Distribution de l'heure</v>
          </cell>
          <cell r="L899">
            <v>1</v>
          </cell>
          <cell r="M899">
            <v>12115.44</v>
          </cell>
          <cell r="N899">
            <v>0</v>
          </cell>
          <cell r="S899">
            <v>2235</v>
          </cell>
        </row>
        <row r="900">
          <cell r="A900">
            <v>2269</v>
          </cell>
          <cell r="D900" t="str">
            <v>Alimentation TD OND 22 Zone est protegee r+2</v>
          </cell>
          <cell r="E900" t="str">
            <v>ens</v>
          </cell>
          <cell r="F900">
            <v>0</v>
          </cell>
          <cell r="G900">
            <v>491.26</v>
          </cell>
          <cell r="H900">
            <v>-491.26</v>
          </cell>
          <cell r="I900">
            <v>0</v>
          </cell>
          <cell r="K900" t="str">
            <v>Alimentation TD OND 22 Zone est protegee r+2</v>
          </cell>
          <cell r="L900">
            <v>0</v>
          </cell>
          <cell r="M900">
            <v>491.26</v>
          </cell>
          <cell r="N900">
            <v>0</v>
          </cell>
          <cell r="S900">
            <v>2236</v>
          </cell>
        </row>
        <row r="901">
          <cell r="A901">
            <v>2270</v>
          </cell>
          <cell r="B901" t="str">
            <v>A</v>
          </cell>
          <cell r="C901" t="str">
            <v>A.1.9</v>
          </cell>
          <cell r="D901" t="str">
            <v>Distribution télévision</v>
          </cell>
          <cell r="E901" t="str">
            <v>ens</v>
          </cell>
          <cell r="F901">
            <v>1</v>
          </cell>
          <cell r="G901">
            <v>4527.68</v>
          </cell>
          <cell r="H901">
            <v>-4527.68</v>
          </cell>
          <cell r="I901">
            <v>0</v>
          </cell>
          <cell r="K901" t="str">
            <v>Distribution télévision</v>
          </cell>
          <cell r="L901">
            <v>1</v>
          </cell>
          <cell r="M901">
            <v>4527.68</v>
          </cell>
          <cell r="N901">
            <v>0</v>
          </cell>
          <cell r="S901">
            <v>2237</v>
          </cell>
        </row>
        <row r="902">
          <cell r="A902">
            <v>2271</v>
          </cell>
          <cell r="B902" t="str">
            <v>A</v>
          </cell>
          <cell r="C902" t="str">
            <v>D.4.1.2</v>
          </cell>
          <cell r="D902" t="str">
            <v>Traitée dans le précâblage VDI</v>
          </cell>
          <cell r="E902" t="str">
            <v>ens</v>
          </cell>
          <cell r="F902">
            <v>0</v>
          </cell>
          <cell r="I902">
            <v>0</v>
          </cell>
          <cell r="K902" t="str">
            <v>Traitée dans le précâblage VDI</v>
          </cell>
          <cell r="L902">
            <v>0</v>
          </cell>
          <cell r="N902">
            <v>0</v>
          </cell>
          <cell r="S902">
            <v>2238</v>
          </cell>
        </row>
        <row r="903">
          <cell r="A903">
            <v>2272</v>
          </cell>
          <cell r="D903" t="str">
            <v>Alimentation TD 01 Zone ouest rdc</v>
          </cell>
          <cell r="E903" t="str">
            <v>ens</v>
          </cell>
          <cell r="F903">
            <v>1</v>
          </cell>
          <cell r="G903">
            <v>1097</v>
          </cell>
          <cell r="H903">
            <v>-1097</v>
          </cell>
          <cell r="I903">
            <v>1097</v>
          </cell>
          <cell r="K903" t="str">
            <v>Equipements</v>
          </cell>
          <cell r="L903">
            <v>1</v>
          </cell>
          <cell r="M903">
            <v>1097</v>
          </cell>
          <cell r="N903">
            <v>1097</v>
          </cell>
          <cell r="S903">
            <v>3141</v>
          </cell>
        </row>
        <row r="904">
          <cell r="A904">
            <v>2273</v>
          </cell>
          <cell r="B904" t="str">
            <v>A</v>
          </cell>
          <cell r="D904" t="str">
            <v>Liaison audio entre poste TV et GTL</v>
          </cell>
          <cell r="E904" t="str">
            <v>ens</v>
          </cell>
          <cell r="F904">
            <v>1</v>
          </cell>
          <cell r="G904">
            <v>6329.9</v>
          </cell>
          <cell r="H904">
            <v>6329.9</v>
          </cell>
          <cell r="I904">
            <v>6329.9</v>
          </cell>
          <cell r="K904" t="str">
            <v>Liaison audio entre poste TV et GTL</v>
          </cell>
          <cell r="L904">
            <v>1</v>
          </cell>
          <cell r="M904">
            <v>2531.96</v>
          </cell>
          <cell r="N904">
            <v>2531.96</v>
          </cell>
          <cell r="S904">
            <v>2239</v>
          </cell>
        </row>
        <row r="905">
          <cell r="A905">
            <v>2274</v>
          </cell>
          <cell r="B905" t="str">
            <v>A</v>
          </cell>
          <cell r="D905" t="str">
            <v>Prise jack côté GTL et TV</v>
          </cell>
          <cell r="E905" t="str">
            <v>ens</v>
          </cell>
          <cell r="F905">
            <v>194</v>
          </cell>
          <cell r="G905">
            <v>63.55</v>
          </cell>
          <cell r="H905">
            <v>12328.7</v>
          </cell>
          <cell r="I905">
            <v>12328.699999999999</v>
          </cell>
          <cell r="K905" t="str">
            <v>Prise jack côté GTL et TV</v>
          </cell>
          <cell r="L905">
            <v>16</v>
          </cell>
          <cell r="M905">
            <v>63.55</v>
          </cell>
          <cell r="N905">
            <v>1016.8</v>
          </cell>
          <cell r="O905">
            <v>3548.76</v>
          </cell>
          <cell r="P905">
            <v>3548.76</v>
          </cell>
          <cell r="S905">
            <v>2240</v>
          </cell>
        </row>
        <row r="906">
          <cell r="A906">
            <v>2275</v>
          </cell>
          <cell r="B906" t="str">
            <v>A</v>
          </cell>
          <cell r="D906" t="str">
            <v>Repérage câble</v>
          </cell>
          <cell r="E906" t="str">
            <v>Ens</v>
          </cell>
          <cell r="F906">
            <v>1</v>
          </cell>
          <cell r="G906">
            <v>120.28</v>
          </cell>
          <cell r="H906">
            <v>120.28</v>
          </cell>
          <cell r="I906">
            <v>120.28</v>
          </cell>
          <cell r="K906" t="str">
            <v>Repérage câble</v>
          </cell>
          <cell r="L906">
            <v>1</v>
          </cell>
          <cell r="M906">
            <v>1211.3800000000001</v>
          </cell>
          <cell r="N906">
            <v>0</v>
          </cell>
          <cell r="S906">
            <v>2241</v>
          </cell>
        </row>
        <row r="907">
          <cell r="A907">
            <v>2276</v>
          </cell>
          <cell r="B907" t="str">
            <v>A</v>
          </cell>
          <cell r="D907" t="str">
            <v>Sous-total Distribution télévision</v>
          </cell>
          <cell r="E907" t="str">
            <v>ens</v>
          </cell>
          <cell r="F907">
            <v>1</v>
          </cell>
          <cell r="G907">
            <v>18778.88</v>
          </cell>
          <cell r="H907">
            <v>18778.88</v>
          </cell>
          <cell r="I907">
            <v>0</v>
          </cell>
          <cell r="K907" t="str">
            <v>Sous-total Distribution télévision</v>
          </cell>
          <cell r="L907">
            <v>1</v>
          </cell>
          <cell r="M907">
            <v>18778.88</v>
          </cell>
          <cell r="N907">
            <v>0</v>
          </cell>
          <cell r="S907">
            <v>2242</v>
          </cell>
        </row>
        <row r="908">
          <cell r="A908">
            <v>2277</v>
          </cell>
          <cell r="D908" t="str">
            <v>Alimentation TD 13 Zone administration r+1</v>
          </cell>
          <cell r="E908" t="str">
            <v>ens</v>
          </cell>
          <cell r="F908">
            <v>0</v>
          </cell>
          <cell r="G908">
            <v>2034.4</v>
          </cell>
          <cell r="H908">
            <v>-2034.4</v>
          </cell>
          <cell r="I908">
            <v>0</v>
          </cell>
          <cell r="K908" t="str">
            <v>Alimentation TD 13 Zone administration r+1</v>
          </cell>
          <cell r="L908">
            <v>0</v>
          </cell>
          <cell r="M908">
            <v>2034.4</v>
          </cell>
          <cell r="N908">
            <v>0</v>
          </cell>
          <cell r="S908">
            <v>2243</v>
          </cell>
        </row>
        <row r="909">
          <cell r="A909">
            <v>2278</v>
          </cell>
          <cell r="B909" t="str">
            <v>a</v>
          </cell>
          <cell r="C909" t="str">
            <v>A.1.10</v>
          </cell>
          <cell r="D909" t="str">
            <v>Alarmes techniques</v>
          </cell>
          <cell r="E909" t="str">
            <v>ens</v>
          </cell>
          <cell r="F909">
            <v>1</v>
          </cell>
          <cell r="G909">
            <v>2197</v>
          </cell>
          <cell r="H909">
            <v>-2197</v>
          </cell>
          <cell r="I909">
            <v>0</v>
          </cell>
          <cell r="K909" t="str">
            <v>Alarmes techniques</v>
          </cell>
          <cell r="L909">
            <v>1</v>
          </cell>
          <cell r="M909">
            <v>2197</v>
          </cell>
          <cell r="N909">
            <v>0</v>
          </cell>
          <cell r="S909">
            <v>2244</v>
          </cell>
        </row>
        <row r="910">
          <cell r="A910">
            <v>2279</v>
          </cell>
          <cell r="B910" t="str">
            <v>a</v>
          </cell>
          <cell r="D910" t="str">
            <v>Reprises sur installation GTB</v>
          </cell>
          <cell r="E910" t="str">
            <v>ens</v>
          </cell>
          <cell r="F910">
            <v>0</v>
          </cell>
          <cell r="G910">
            <v>2197</v>
          </cell>
          <cell r="H910">
            <v>-2197</v>
          </cell>
          <cell r="I910">
            <v>0</v>
          </cell>
          <cell r="K910" t="str">
            <v>Reprises sur installation GTB</v>
          </cell>
          <cell r="L910">
            <v>0</v>
          </cell>
          <cell r="M910">
            <v>2197</v>
          </cell>
          <cell r="N910">
            <v>0</v>
          </cell>
          <cell r="S910">
            <v>2245</v>
          </cell>
        </row>
        <row r="911">
          <cell r="A911">
            <v>2280</v>
          </cell>
          <cell r="B911" t="str">
            <v>a</v>
          </cell>
          <cell r="D911" t="str">
            <v>Sous-total Alarmes techniques</v>
          </cell>
          <cell r="E911" t="str">
            <v>ens</v>
          </cell>
          <cell r="F911">
            <v>1</v>
          </cell>
          <cell r="G911">
            <v>717.78</v>
          </cell>
          <cell r="H911">
            <v>-717.78</v>
          </cell>
          <cell r="I911">
            <v>0</v>
          </cell>
          <cell r="K911" t="str">
            <v>Sous-total Alarmes techniques</v>
          </cell>
          <cell r="L911">
            <v>1</v>
          </cell>
          <cell r="M911">
            <v>717.78</v>
          </cell>
          <cell r="N911">
            <v>0</v>
          </cell>
          <cell r="S911">
            <v>2246</v>
          </cell>
        </row>
        <row r="912">
          <cell r="A912">
            <v>2281</v>
          </cell>
          <cell r="C912" t="str">
            <v>D.4.1.3</v>
          </cell>
          <cell r="D912" t="str">
            <v>Distribution colonnes ouest</v>
          </cell>
          <cell r="E912" t="str">
            <v>ens</v>
          </cell>
          <cell r="F912">
            <v>0</v>
          </cell>
          <cell r="I912">
            <v>0</v>
          </cell>
          <cell r="K912" t="str">
            <v>Distribution colonnes ouest</v>
          </cell>
          <cell r="L912">
            <v>0</v>
          </cell>
          <cell r="N912">
            <v>0</v>
          </cell>
          <cell r="S912">
            <v>2247</v>
          </cell>
        </row>
        <row r="913">
          <cell r="A913">
            <v>2282</v>
          </cell>
          <cell r="B913" t="str">
            <v>A</v>
          </cell>
          <cell r="C913" t="str">
            <v>A.1.11</v>
          </cell>
          <cell r="D913" t="str">
            <v>Vidéosurveillance</v>
          </cell>
          <cell r="E913" t="str">
            <v>ens</v>
          </cell>
          <cell r="F913">
            <v>1</v>
          </cell>
          <cell r="G913">
            <v>5.89</v>
          </cell>
          <cell r="H913">
            <v>-2591.6</v>
          </cell>
          <cell r="I913">
            <v>0</v>
          </cell>
          <cell r="K913" t="str">
            <v>Vidéosurveillance</v>
          </cell>
          <cell r="L913">
            <v>1</v>
          </cell>
          <cell r="M913">
            <v>5.89</v>
          </cell>
          <cell r="N913">
            <v>0</v>
          </cell>
          <cell r="S913">
            <v>2248</v>
          </cell>
        </row>
        <row r="914">
          <cell r="A914">
            <v>2283</v>
          </cell>
          <cell r="B914" t="str">
            <v>A</v>
          </cell>
          <cell r="C914" t="str">
            <v>A.1.11.1</v>
          </cell>
          <cell r="D914" t="str">
            <v>Equipements centraux et de groupe</v>
          </cell>
          <cell r="E914" t="str">
            <v>ens</v>
          </cell>
          <cell r="F914">
            <v>1</v>
          </cell>
          <cell r="G914">
            <v>7.27</v>
          </cell>
          <cell r="H914">
            <v>-3198.8</v>
          </cell>
          <cell r="I914">
            <v>0</v>
          </cell>
          <cell r="K914" t="str">
            <v>Equipements centraux et de groupe</v>
          </cell>
          <cell r="L914">
            <v>1</v>
          </cell>
          <cell r="M914">
            <v>7.27</v>
          </cell>
          <cell r="N914">
            <v>0</v>
          </cell>
          <cell r="S914">
            <v>2249</v>
          </cell>
        </row>
        <row r="915">
          <cell r="A915">
            <v>2284</v>
          </cell>
          <cell r="B915" t="str">
            <v>A</v>
          </cell>
          <cell r="D915" t="str">
            <v>Moniteur vidéo LCD plat 17 pouces</v>
          </cell>
          <cell r="E915" t="str">
            <v>ens</v>
          </cell>
          <cell r="F915">
            <v>1</v>
          </cell>
          <cell r="G915">
            <v>1611.93</v>
          </cell>
          <cell r="H915">
            <v>1611.93</v>
          </cell>
          <cell r="I915">
            <v>1611.93</v>
          </cell>
          <cell r="K915" t="str">
            <v>Moniteur vidéo LCD plat 17 pouces</v>
          </cell>
          <cell r="L915">
            <v>1</v>
          </cell>
          <cell r="M915">
            <v>1611.93</v>
          </cell>
          <cell r="N915">
            <v>1611.93</v>
          </cell>
          <cell r="S915">
            <v>2250</v>
          </cell>
        </row>
        <row r="916">
          <cell r="A916">
            <v>2285</v>
          </cell>
          <cell r="B916" t="str">
            <v>A</v>
          </cell>
          <cell r="D916" t="str">
            <v>Enregistreur numérique IP avec sortie vidéo analogique</v>
          </cell>
          <cell r="E916" t="str">
            <v>ens</v>
          </cell>
          <cell r="F916">
            <v>1</v>
          </cell>
          <cell r="G916">
            <v>13273.94</v>
          </cell>
          <cell r="H916">
            <v>13273.94</v>
          </cell>
          <cell r="I916">
            <v>13273.94</v>
          </cell>
          <cell r="K916" t="str">
            <v>Enregistreur numérique IP avec sortie vidéo analogique</v>
          </cell>
          <cell r="L916">
            <v>1</v>
          </cell>
          <cell r="M916">
            <v>13273.94</v>
          </cell>
          <cell r="N916">
            <v>13273.94</v>
          </cell>
          <cell r="S916">
            <v>2251</v>
          </cell>
        </row>
        <row r="917">
          <cell r="A917">
            <v>2286</v>
          </cell>
          <cell r="B917" t="str">
            <v>A</v>
          </cell>
          <cell r="D917" t="str">
            <v>PC avec logiciel pour piloter l'enregistreur numérique</v>
          </cell>
          <cell r="E917" t="str">
            <v>ens</v>
          </cell>
          <cell r="F917">
            <v>1</v>
          </cell>
          <cell r="G917">
            <v>1969.11</v>
          </cell>
          <cell r="H917">
            <v>1969.11</v>
          </cell>
          <cell r="I917">
            <v>1969.11</v>
          </cell>
          <cell r="K917" t="str">
            <v>PC avec logiciel pour piloter l'enregistreur numérique</v>
          </cell>
          <cell r="L917">
            <v>1</v>
          </cell>
          <cell r="M917">
            <v>1969.11</v>
          </cell>
          <cell r="N917">
            <v>1969.11</v>
          </cell>
          <cell r="S917">
            <v>2252</v>
          </cell>
        </row>
        <row r="918">
          <cell r="A918">
            <v>2287</v>
          </cell>
          <cell r="B918" t="str">
            <v>A</v>
          </cell>
          <cell r="D918" t="str">
            <v>PC commun avec le contrôle d'accès</v>
          </cell>
          <cell r="E918" t="str">
            <v>ens</v>
          </cell>
          <cell r="F918">
            <v>0</v>
          </cell>
          <cell r="G918">
            <v>8411.24</v>
          </cell>
          <cell r="H918">
            <v>-8411.24</v>
          </cell>
          <cell r="I918">
            <v>0</v>
          </cell>
          <cell r="K918" t="str">
            <v>PC commun avec le contrôle d'accès</v>
          </cell>
          <cell r="L918">
            <v>0</v>
          </cell>
          <cell r="M918">
            <v>8411.24</v>
          </cell>
          <cell r="N918">
            <v>0</v>
          </cell>
          <cell r="S918">
            <v>2253</v>
          </cell>
        </row>
        <row r="919">
          <cell r="A919">
            <v>2288</v>
          </cell>
          <cell r="B919" t="str">
            <v>A</v>
          </cell>
          <cell r="C919" t="str">
            <v>A.1.11.2</v>
          </cell>
          <cell r="D919" t="str">
            <v>Equipements terminaux</v>
          </cell>
          <cell r="E919" t="str">
            <v>ens</v>
          </cell>
          <cell r="F919">
            <v>1</v>
          </cell>
          <cell r="I919">
            <v>0</v>
          </cell>
          <cell r="K919" t="str">
            <v>Equipements terminaux</v>
          </cell>
          <cell r="L919">
            <v>1</v>
          </cell>
          <cell r="N919">
            <v>0</v>
          </cell>
          <cell r="S919">
            <v>2254</v>
          </cell>
        </row>
        <row r="920">
          <cell r="A920">
            <v>2289</v>
          </cell>
          <cell r="B920" t="str">
            <v>A</v>
          </cell>
          <cell r="D920" t="str">
            <v>Caméra pour extérieur avec les caractéristiques suivantes:</v>
          </cell>
          <cell r="E920" t="str">
            <v>ens</v>
          </cell>
          <cell r="F920">
            <v>0</v>
          </cell>
          <cell r="G920">
            <v>5.89</v>
          </cell>
          <cell r="H920">
            <v>-2238.1999999999998</v>
          </cell>
          <cell r="I920">
            <v>0</v>
          </cell>
          <cell r="K920" t="str">
            <v>Caméra pour extérieur</v>
          </cell>
          <cell r="L920">
            <v>1</v>
          </cell>
          <cell r="M920">
            <v>2150</v>
          </cell>
          <cell r="N920">
            <v>2150</v>
          </cell>
          <cell r="S920">
            <v>2255</v>
          </cell>
        </row>
        <row r="921">
          <cell r="A921">
            <v>2290</v>
          </cell>
          <cell r="B921" t="str">
            <v>A</v>
          </cell>
          <cell r="D921" t="str">
            <v>- IP 10/100 base T Couleur / N&amp;B (0.59/0.08 lux)</v>
          </cell>
          <cell r="E921" t="str">
            <v>u</v>
          </cell>
          <cell r="F921">
            <v>380</v>
          </cell>
          <cell r="G921">
            <v>7.27</v>
          </cell>
          <cell r="H921">
            <v>-2762.6</v>
          </cell>
          <cell r="I921">
            <v>0</v>
          </cell>
          <cell r="K921" t="str">
            <v>- IP 10/100 base T Couleur / N&amp;B (0.59/0.08 lux)</v>
          </cell>
          <cell r="L921">
            <v>380</v>
          </cell>
          <cell r="M921">
            <v>7.27</v>
          </cell>
          <cell r="N921">
            <v>0</v>
          </cell>
          <cell r="S921">
            <v>2256</v>
          </cell>
        </row>
        <row r="922">
          <cell r="A922">
            <v>2291</v>
          </cell>
          <cell r="B922" t="str">
            <v>A</v>
          </cell>
          <cell r="D922" t="str">
            <v>- Détection mouvement</v>
          </cell>
          <cell r="E922" t="str">
            <v>u</v>
          </cell>
          <cell r="F922">
            <v>2</v>
          </cell>
          <cell r="G922">
            <v>16.62</v>
          </cell>
          <cell r="H922">
            <v>-265.92</v>
          </cell>
          <cell r="I922">
            <v>0</v>
          </cell>
          <cell r="K922" t="str">
            <v>- Détection mouvement</v>
          </cell>
          <cell r="L922">
            <v>2</v>
          </cell>
          <cell r="M922">
            <v>16.62</v>
          </cell>
          <cell r="N922">
            <v>0</v>
          </cell>
          <cell r="S922">
            <v>2257</v>
          </cell>
        </row>
        <row r="923">
          <cell r="A923">
            <v>2292</v>
          </cell>
          <cell r="B923" t="str">
            <v>A</v>
          </cell>
          <cell r="D923" t="str">
            <v>- Compression MPEG4 (2 flux) et MJPEG</v>
          </cell>
          <cell r="E923" t="str">
            <v>u</v>
          </cell>
          <cell r="F923">
            <v>16</v>
          </cell>
          <cell r="G923">
            <v>24.46</v>
          </cell>
          <cell r="H923">
            <v>-391.36</v>
          </cell>
          <cell r="I923">
            <v>0</v>
          </cell>
          <cell r="K923" t="str">
            <v>- Compression MPEG4 (2 flux) et MJPEG</v>
          </cell>
          <cell r="L923">
            <v>16</v>
          </cell>
          <cell r="M923">
            <v>24.46</v>
          </cell>
          <cell r="N923">
            <v>0</v>
          </cell>
          <cell r="S923">
            <v>2258</v>
          </cell>
        </row>
        <row r="924">
          <cell r="A924">
            <v>2293</v>
          </cell>
          <cell r="B924" t="str">
            <v>A</v>
          </cell>
          <cell r="D924" t="str">
            <v>- 25 IPS (4CIF/2CIF/Half D1/CIF)</v>
          </cell>
          <cell r="E924" t="str">
            <v>ens</v>
          </cell>
          <cell r="F924">
            <v>1</v>
          </cell>
          <cell r="G924">
            <v>1963.56</v>
          </cell>
          <cell r="H924">
            <v>-1963.56</v>
          </cell>
          <cell r="I924">
            <v>0</v>
          </cell>
          <cell r="K924" t="str">
            <v>- 25 IPS (4CIF/2CIF/Half D1/CIF)</v>
          </cell>
          <cell r="L924">
            <v>1</v>
          </cell>
          <cell r="M924">
            <v>1963.56</v>
          </cell>
          <cell r="N924">
            <v>0</v>
          </cell>
          <cell r="S924">
            <v>2259</v>
          </cell>
        </row>
        <row r="925">
          <cell r="A925">
            <v>2294</v>
          </cell>
          <cell r="B925" t="str">
            <v>A</v>
          </cell>
          <cell r="D925" t="str">
            <v>- Alimentation 240VAC/12VDc</v>
          </cell>
          <cell r="E925" t="str">
            <v>ens</v>
          </cell>
          <cell r="F925">
            <v>1</v>
          </cell>
          <cell r="G925">
            <v>7621.64</v>
          </cell>
          <cell r="H925">
            <v>-7621.64</v>
          </cell>
          <cell r="I925">
            <v>0</v>
          </cell>
          <cell r="K925" t="str">
            <v>- Alimentation 240VAC/12VDc</v>
          </cell>
          <cell r="L925">
            <v>1</v>
          </cell>
          <cell r="M925">
            <v>7621.64</v>
          </cell>
          <cell r="N925">
            <v>0</v>
          </cell>
          <cell r="S925">
            <v>2260</v>
          </cell>
        </row>
        <row r="926">
          <cell r="A926">
            <v>2295</v>
          </cell>
          <cell r="B926" t="str">
            <v>A</v>
          </cell>
          <cell r="C926" t="str">
            <v>D.4.1.5</v>
          </cell>
          <cell r="D926" t="str">
            <v>- Caisson thermostaté IP44</v>
          </cell>
          <cell r="E926" t="str">
            <v>ens</v>
          </cell>
          <cell r="F926">
            <v>1</v>
          </cell>
          <cell r="I926">
            <v>0</v>
          </cell>
          <cell r="K926" t="str">
            <v>- Caisson thermostaté IP44</v>
          </cell>
          <cell r="L926">
            <v>1</v>
          </cell>
          <cell r="N926">
            <v>0</v>
          </cell>
          <cell r="S926">
            <v>2261</v>
          </cell>
        </row>
        <row r="927">
          <cell r="A927">
            <v>2296</v>
          </cell>
          <cell r="B927" t="str">
            <v>A</v>
          </cell>
          <cell r="D927" t="str">
            <v>Caméra pour intérieur avec les caractéristiques suivantes:</v>
          </cell>
          <cell r="E927" t="str">
            <v>ens</v>
          </cell>
          <cell r="F927">
            <v>2</v>
          </cell>
          <cell r="G927">
            <v>2388.89</v>
          </cell>
          <cell r="H927">
            <v>4777.78</v>
          </cell>
          <cell r="I927">
            <v>4777.78</v>
          </cell>
          <cell r="K927" t="str">
            <v>Caméra pour intérieur</v>
          </cell>
          <cell r="L927">
            <v>1</v>
          </cell>
          <cell r="M927">
            <v>2627.78</v>
          </cell>
          <cell r="N927">
            <v>2627.78</v>
          </cell>
          <cell r="S927">
            <v>2262</v>
          </cell>
        </row>
        <row r="928">
          <cell r="A928">
            <v>2297</v>
          </cell>
          <cell r="B928" t="str">
            <v>A</v>
          </cell>
          <cell r="D928" t="str">
            <v>- IP 10/100 base T Couleur / N&amp;B (0.65/0.26 lux)</v>
          </cell>
          <cell r="E928" t="str">
            <v>u</v>
          </cell>
          <cell r="F928">
            <v>270</v>
          </cell>
          <cell r="G928">
            <v>7.27</v>
          </cell>
          <cell r="H928">
            <v>-1962.9</v>
          </cell>
          <cell r="I928">
            <v>0</v>
          </cell>
          <cell r="K928" t="str">
            <v>- IP 10/100 base T Couleur / N&amp;B (0.65/0.26 lux)</v>
          </cell>
          <cell r="L928">
            <v>270</v>
          </cell>
          <cell r="M928">
            <v>7.27</v>
          </cell>
          <cell r="N928">
            <v>0</v>
          </cell>
          <cell r="S928">
            <v>2263</v>
          </cell>
        </row>
        <row r="929">
          <cell r="A929">
            <v>2298</v>
          </cell>
          <cell r="B929" t="str">
            <v>A</v>
          </cell>
          <cell r="D929" t="str">
            <v>- Détection mouvement</v>
          </cell>
          <cell r="E929" t="str">
            <v>u</v>
          </cell>
          <cell r="F929">
            <v>2</v>
          </cell>
          <cell r="G929">
            <v>16.62</v>
          </cell>
          <cell r="H929">
            <v>-132.96</v>
          </cell>
          <cell r="I929">
            <v>0</v>
          </cell>
          <cell r="K929" t="str">
            <v>- Détection mouvement</v>
          </cell>
          <cell r="L929">
            <v>2</v>
          </cell>
          <cell r="M929">
            <v>16.62</v>
          </cell>
          <cell r="N929">
            <v>0</v>
          </cell>
          <cell r="S929">
            <v>2264</v>
          </cell>
        </row>
        <row r="930">
          <cell r="A930">
            <v>2299</v>
          </cell>
          <cell r="B930" t="str">
            <v>A</v>
          </cell>
          <cell r="D930" t="str">
            <v>- Compression MPEG4 (2 flux) et MJPEG</v>
          </cell>
          <cell r="E930" t="str">
            <v>u</v>
          </cell>
          <cell r="F930">
            <v>8</v>
          </cell>
          <cell r="G930">
            <v>24.46</v>
          </cell>
          <cell r="H930">
            <v>-195.68</v>
          </cell>
          <cell r="I930">
            <v>0</v>
          </cell>
          <cell r="K930" t="str">
            <v>- Compression MPEG4 (2 flux) et MJPEG</v>
          </cell>
          <cell r="L930">
            <v>8</v>
          </cell>
          <cell r="M930">
            <v>24.46</v>
          </cell>
          <cell r="N930">
            <v>0</v>
          </cell>
          <cell r="S930">
            <v>2265</v>
          </cell>
        </row>
        <row r="931">
          <cell r="A931">
            <v>2300</v>
          </cell>
          <cell r="B931" t="str">
            <v>A</v>
          </cell>
          <cell r="D931" t="str">
            <v>- 25 IPS (4CIF/2CIF/Half D1/CIF)</v>
          </cell>
          <cell r="E931" t="str">
            <v>ens</v>
          </cell>
          <cell r="F931">
            <v>1</v>
          </cell>
          <cell r="G931">
            <v>981.78</v>
          </cell>
          <cell r="H931">
            <v>-981.78</v>
          </cell>
          <cell r="I931">
            <v>0</v>
          </cell>
          <cell r="K931" t="str">
            <v>- 25 IPS (4CIF/2CIF/Half D1/CIF)</v>
          </cell>
          <cell r="L931">
            <v>1</v>
          </cell>
          <cell r="M931">
            <v>981.78</v>
          </cell>
          <cell r="N931">
            <v>0</v>
          </cell>
          <cell r="S931">
            <v>2266</v>
          </cell>
        </row>
        <row r="932">
          <cell r="A932">
            <v>2301</v>
          </cell>
          <cell r="B932" t="str">
            <v>A</v>
          </cell>
          <cell r="D932" t="str">
            <v>- POE (IEEE 802.3af)</v>
          </cell>
          <cell r="E932" t="str">
            <v>ens</v>
          </cell>
          <cell r="F932">
            <v>1</v>
          </cell>
          <cell r="G932">
            <v>4863.62</v>
          </cell>
          <cell r="H932">
            <v>-4863.62</v>
          </cell>
          <cell r="I932">
            <v>0</v>
          </cell>
          <cell r="K932" t="str">
            <v>- POE (IEEE 802.3af)</v>
          </cell>
          <cell r="L932">
            <v>1</v>
          </cell>
          <cell r="M932">
            <v>4863.62</v>
          </cell>
          <cell r="N932">
            <v>0</v>
          </cell>
          <cell r="S932">
            <v>2267</v>
          </cell>
        </row>
        <row r="933">
          <cell r="A933">
            <v>2302</v>
          </cell>
          <cell r="B933" t="str">
            <v>A</v>
          </cell>
          <cell r="C933" t="str">
            <v>D.4.1.6</v>
          </cell>
          <cell r="D933" t="str">
            <v>- Caisson anti-poussière</v>
          </cell>
          <cell r="E933" t="str">
            <v>ens</v>
          </cell>
          <cell r="F933">
            <v>1</v>
          </cell>
          <cell r="I933">
            <v>0</v>
          </cell>
          <cell r="K933" t="str">
            <v>- Caisson anti-poussière</v>
          </cell>
          <cell r="L933">
            <v>1</v>
          </cell>
          <cell r="N933">
            <v>0</v>
          </cell>
          <cell r="S933">
            <v>2268</v>
          </cell>
        </row>
        <row r="934">
          <cell r="A934">
            <v>2303</v>
          </cell>
          <cell r="B934" t="str">
            <v>A</v>
          </cell>
          <cell r="C934" t="str">
            <v>A.1.11.3</v>
          </cell>
          <cell r="D934" t="str">
            <v>Canalisations</v>
          </cell>
          <cell r="E934" t="str">
            <v>ens</v>
          </cell>
          <cell r="F934">
            <v>1</v>
          </cell>
          <cell r="G934">
            <v>3183.61</v>
          </cell>
          <cell r="H934">
            <v>-3183.61</v>
          </cell>
          <cell r="I934">
            <v>0</v>
          </cell>
          <cell r="K934" t="str">
            <v>Canalisations</v>
          </cell>
          <cell r="L934">
            <v>1</v>
          </cell>
          <cell r="M934">
            <v>3183.61</v>
          </cell>
          <cell r="N934">
            <v>0</v>
          </cell>
          <cell r="S934">
            <v>2269</v>
          </cell>
        </row>
        <row r="935">
          <cell r="A935">
            <v>2304</v>
          </cell>
          <cell r="B935" t="str">
            <v>A</v>
          </cell>
          <cell r="D935" t="str">
            <v>Câblage</v>
          </cell>
          <cell r="E935" t="str">
            <v>ens</v>
          </cell>
          <cell r="F935">
            <v>1</v>
          </cell>
          <cell r="G935">
            <v>3183.61</v>
          </cell>
          <cell r="H935">
            <v>-3183.61</v>
          </cell>
          <cell r="I935">
            <v>0</v>
          </cell>
          <cell r="K935" t="str">
            <v>Câblage</v>
          </cell>
          <cell r="L935">
            <v>1</v>
          </cell>
          <cell r="M935">
            <v>3183.61</v>
          </cell>
          <cell r="N935">
            <v>0</v>
          </cell>
          <cell r="S935">
            <v>2270</v>
          </cell>
        </row>
        <row r="936">
          <cell r="A936">
            <v>2305</v>
          </cell>
          <cell r="B936" t="str">
            <v>A</v>
          </cell>
          <cell r="C936" t="str">
            <v>D.4.1.7</v>
          </cell>
          <cell r="D936" t="str">
            <v>Les liaisons informatiques sont traitées dans le chapitre précâblage VDI</v>
          </cell>
          <cell r="E936" t="str">
            <v>ens</v>
          </cell>
          <cell r="F936">
            <v>0</v>
          </cell>
          <cell r="I936">
            <v>0</v>
          </cell>
          <cell r="K936" t="str">
            <v>Les liaisons informatiques sont traitées dans le chapitre précâblage VDI</v>
          </cell>
          <cell r="L936">
            <v>0</v>
          </cell>
          <cell r="N936">
            <v>0</v>
          </cell>
          <cell r="S936">
            <v>2271</v>
          </cell>
        </row>
        <row r="937">
          <cell r="A937">
            <v>2306</v>
          </cell>
          <cell r="B937" t="str">
            <v>A</v>
          </cell>
          <cell r="C937" t="str">
            <v>A.1.11.4</v>
          </cell>
          <cell r="D937" t="str">
            <v>Paramétrage, essais et mise en service</v>
          </cell>
          <cell r="E937" t="str">
            <v>ens</v>
          </cell>
          <cell r="F937">
            <v>1</v>
          </cell>
          <cell r="G937">
            <v>1200</v>
          </cell>
          <cell r="H937" t="str">
            <v>(-20400,00€)</v>
          </cell>
          <cell r="I937">
            <v>0</v>
          </cell>
          <cell r="K937" t="str">
            <v>Paramétrage, essais et mise en service</v>
          </cell>
          <cell r="L937">
            <v>1</v>
          </cell>
          <cell r="M937">
            <v>1200</v>
          </cell>
          <cell r="N937">
            <v>0</v>
          </cell>
          <cell r="S937">
            <v>2272</v>
          </cell>
        </row>
        <row r="938">
          <cell r="A938">
            <v>2307</v>
          </cell>
          <cell r="B938" t="str">
            <v>A</v>
          </cell>
          <cell r="D938" t="str">
            <v>Paramétrage</v>
          </cell>
          <cell r="E938" t="str">
            <v>Ens</v>
          </cell>
          <cell r="F938">
            <v>1</v>
          </cell>
          <cell r="G938">
            <v>2461.39</v>
          </cell>
          <cell r="H938">
            <v>2461.39</v>
          </cell>
          <cell r="I938">
            <v>2461.39</v>
          </cell>
          <cell r="K938" t="str">
            <v>Paramétrage</v>
          </cell>
          <cell r="L938">
            <v>1</v>
          </cell>
          <cell r="M938">
            <v>2461.39</v>
          </cell>
          <cell r="N938">
            <v>2461.39</v>
          </cell>
          <cell r="S938">
            <v>2273</v>
          </cell>
        </row>
        <row r="939">
          <cell r="A939">
            <v>2308</v>
          </cell>
          <cell r="B939" t="str">
            <v>A</v>
          </cell>
          <cell r="D939" t="str">
            <v>Essais</v>
          </cell>
          <cell r="E939" t="str">
            <v>Ens</v>
          </cell>
          <cell r="F939">
            <v>1</v>
          </cell>
          <cell r="G939">
            <v>293.08999999999997</v>
          </cell>
          <cell r="H939">
            <v>293.08999999999997</v>
          </cell>
          <cell r="I939">
            <v>293.08999999999997</v>
          </cell>
          <cell r="K939" t="str">
            <v>Essais</v>
          </cell>
          <cell r="L939">
            <v>1</v>
          </cell>
          <cell r="M939">
            <v>293.08999999999997</v>
          </cell>
          <cell r="N939">
            <v>293.08999999999997</v>
          </cell>
          <cell r="S939">
            <v>2274</v>
          </cell>
        </row>
        <row r="940">
          <cell r="A940">
            <v>2309</v>
          </cell>
          <cell r="B940" t="str">
            <v>A</v>
          </cell>
          <cell r="D940" t="str">
            <v>Mise en service</v>
          </cell>
          <cell r="E940" t="str">
            <v>Ens</v>
          </cell>
          <cell r="F940">
            <v>1</v>
          </cell>
          <cell r="G940">
            <v>146.54</v>
          </cell>
          <cell r="H940">
            <v>146.54</v>
          </cell>
          <cell r="I940">
            <v>146.54</v>
          </cell>
          <cell r="K940" t="str">
            <v>Mise en service</v>
          </cell>
          <cell r="L940">
            <v>1</v>
          </cell>
          <cell r="M940">
            <v>146.54</v>
          </cell>
          <cell r="N940">
            <v>146.54</v>
          </cell>
          <cell r="S940">
            <v>2275</v>
          </cell>
        </row>
        <row r="941">
          <cell r="A941">
            <v>2310</v>
          </cell>
          <cell r="B941" t="str">
            <v>A</v>
          </cell>
          <cell r="D941" t="str">
            <v>Formation</v>
          </cell>
          <cell r="E941" t="str">
            <v>Ens</v>
          </cell>
          <cell r="F941">
            <v>1</v>
          </cell>
          <cell r="G941">
            <v>2754.48</v>
          </cell>
          <cell r="H941">
            <v>2754.48</v>
          </cell>
          <cell r="I941">
            <v>2754.48</v>
          </cell>
          <cell r="K941" t="str">
            <v>Formation</v>
          </cell>
          <cell r="L941">
            <v>1</v>
          </cell>
          <cell r="M941">
            <v>2754.48</v>
          </cell>
          <cell r="N941">
            <v>2754.48</v>
          </cell>
          <cell r="O941">
            <v>27288.26</v>
          </cell>
          <cell r="P941">
            <v>27288.26</v>
          </cell>
          <cell r="S941">
            <v>2276</v>
          </cell>
        </row>
        <row r="942">
          <cell r="A942">
            <v>2311</v>
          </cell>
          <cell r="B942" t="str">
            <v>A</v>
          </cell>
          <cell r="D942" t="str">
            <v>Sous-total Vidéosurveillance</v>
          </cell>
          <cell r="E942" t="str">
            <v>ens</v>
          </cell>
          <cell r="F942">
            <v>1</v>
          </cell>
          <cell r="G942">
            <v>27288.26</v>
          </cell>
          <cell r="H942">
            <v>27288.26</v>
          </cell>
          <cell r="I942">
            <v>0</v>
          </cell>
          <cell r="K942" t="str">
            <v>Sous-total Vidéosurveillance</v>
          </cell>
          <cell r="L942">
            <v>1</v>
          </cell>
          <cell r="M942">
            <v>27288.26</v>
          </cell>
          <cell r="N942">
            <v>0</v>
          </cell>
          <cell r="S942">
            <v>2277</v>
          </cell>
        </row>
        <row r="943">
          <cell r="A943">
            <v>2312</v>
          </cell>
          <cell r="C943" t="str">
            <v>D.5</v>
          </cell>
          <cell r="D943" t="str">
            <v>Variante 6</v>
          </cell>
          <cell r="F943">
            <v>0</v>
          </cell>
          <cell r="I943">
            <v>0</v>
          </cell>
          <cell r="K943" t="str">
            <v>Variante 6</v>
          </cell>
          <cell r="L943">
            <v>0</v>
          </cell>
          <cell r="N943">
            <v>0</v>
          </cell>
          <cell r="S943">
            <v>2278</v>
          </cell>
        </row>
        <row r="944">
          <cell r="A944">
            <v>2313</v>
          </cell>
          <cell r="B944" t="str">
            <v>A</v>
          </cell>
          <cell r="C944" t="str">
            <v>A.1.12</v>
          </cell>
          <cell r="D944" t="str">
            <v>DECT type Full IP</v>
          </cell>
          <cell r="E944" t="str">
            <v>ens</v>
          </cell>
          <cell r="F944">
            <v>1</v>
          </cell>
          <cell r="I944">
            <v>0</v>
          </cell>
          <cell r="K944" t="str">
            <v>DECT type Full IP</v>
          </cell>
          <cell r="L944">
            <v>1</v>
          </cell>
          <cell r="N944">
            <v>0</v>
          </cell>
          <cell r="S944">
            <v>2279</v>
          </cell>
        </row>
        <row r="945">
          <cell r="A945">
            <v>2314</v>
          </cell>
          <cell r="B945" t="str">
            <v>a</v>
          </cell>
          <cell r="D945" t="str">
            <v>Inverseurs dans tableaux divisionnaires concernés</v>
          </cell>
          <cell r="E945" t="str">
            <v>ens</v>
          </cell>
          <cell r="F945">
            <v>1</v>
          </cell>
          <cell r="G945">
            <v>4724.32</v>
          </cell>
          <cell r="H945">
            <v>-4724.32</v>
          </cell>
          <cell r="I945">
            <v>4724.32</v>
          </cell>
          <cell r="K945" t="str">
            <v>canalisations</v>
          </cell>
          <cell r="L945">
            <v>1</v>
          </cell>
          <cell r="M945">
            <v>4724.32</v>
          </cell>
          <cell r="N945">
            <v>4724.32</v>
          </cell>
          <cell r="S945">
            <v>3183</v>
          </cell>
        </row>
        <row r="946">
          <cell r="A946">
            <v>2315</v>
          </cell>
          <cell r="B946" t="str">
            <v>A</v>
          </cell>
          <cell r="D946" t="str">
            <v>La fourniture des bornes DECT est hors lot.</v>
          </cell>
          <cell r="E946" t="str">
            <v>ens</v>
          </cell>
          <cell r="F946">
            <v>1</v>
          </cell>
          <cell r="G946">
            <v>1185.8800000000001</v>
          </cell>
          <cell r="H946">
            <v>-1185.8800000000001</v>
          </cell>
          <cell r="I946">
            <v>0</v>
          </cell>
          <cell r="K946" t="str">
            <v>La fourniture des bornes DECT</v>
          </cell>
          <cell r="L946">
            <v>16</v>
          </cell>
          <cell r="M946">
            <v>200</v>
          </cell>
          <cell r="N946">
            <v>3200</v>
          </cell>
          <cell r="S946">
            <v>2280</v>
          </cell>
        </row>
        <row r="947">
          <cell r="A947">
            <v>2316</v>
          </cell>
          <cell r="B947" t="str">
            <v>b</v>
          </cell>
          <cell r="D947" t="str">
            <v>La fourniture des bornes DECT est hors lot.</v>
          </cell>
          <cell r="E947" t="str">
            <v>ens</v>
          </cell>
          <cell r="F947">
            <v>1</v>
          </cell>
          <cell r="G947">
            <v>939.08</v>
          </cell>
          <cell r="H947">
            <v>-939.08</v>
          </cell>
          <cell r="I947">
            <v>0</v>
          </cell>
          <cell r="K947" t="str">
            <v>La fourniture des bornes DECT</v>
          </cell>
          <cell r="L947">
            <v>4</v>
          </cell>
          <cell r="M947">
            <v>200</v>
          </cell>
          <cell r="N947">
            <v>800</v>
          </cell>
          <cell r="O947">
            <v>800</v>
          </cell>
          <cell r="Q947">
            <v>800</v>
          </cell>
          <cell r="S947">
            <v>2280</v>
          </cell>
        </row>
        <row r="948">
          <cell r="A948">
            <v>2317</v>
          </cell>
          <cell r="B948" t="str">
            <v>A</v>
          </cell>
          <cell r="D948" t="str">
            <v>Il est prévu uniquement le pécâblage, voir chapitre VDI.</v>
          </cell>
          <cell r="E948" t="str">
            <v>ens</v>
          </cell>
          <cell r="F948">
            <v>1</v>
          </cell>
          <cell r="G948">
            <v>2199.7600000000002</v>
          </cell>
          <cell r="H948">
            <v>-2199.7600000000002</v>
          </cell>
          <cell r="I948">
            <v>0</v>
          </cell>
          <cell r="K948" t="str">
            <v>Les liaisons informatiques sont traitées dans le chapitre précâblage VDI</v>
          </cell>
          <cell r="L948">
            <v>0</v>
          </cell>
          <cell r="M948">
            <v>2199.7600000000002</v>
          </cell>
          <cell r="N948">
            <v>0</v>
          </cell>
          <cell r="S948">
            <v>2281</v>
          </cell>
        </row>
        <row r="949">
          <cell r="A949">
            <v>2318</v>
          </cell>
          <cell r="B949" t="str">
            <v>A</v>
          </cell>
          <cell r="D949" t="str">
            <v>Alimentation TD 11 Zone protegee ouest r+1</v>
          </cell>
          <cell r="E949" t="str">
            <v>ens</v>
          </cell>
          <cell r="F949">
            <v>1</v>
          </cell>
          <cell r="G949">
            <v>1309.28</v>
          </cell>
          <cell r="H949">
            <v>-1309.28</v>
          </cell>
          <cell r="I949">
            <v>1309.28</v>
          </cell>
          <cell r="K949" t="str">
            <v>Paramétrage, essais et mise en service</v>
          </cell>
          <cell r="L949">
            <v>1</v>
          </cell>
          <cell r="M949">
            <v>1309.28</v>
          </cell>
          <cell r="N949">
            <v>1309.28</v>
          </cell>
          <cell r="S949">
            <v>3187</v>
          </cell>
        </row>
        <row r="950">
          <cell r="A950">
            <v>2319</v>
          </cell>
          <cell r="B950" t="str">
            <v>A</v>
          </cell>
          <cell r="D950" t="str">
            <v>Essais de couverture pour le nouveau bâtiment</v>
          </cell>
          <cell r="E950" t="str">
            <v>ens</v>
          </cell>
          <cell r="F950">
            <v>1</v>
          </cell>
          <cell r="G950">
            <v>1887.53</v>
          </cell>
          <cell r="H950">
            <v>1887.53</v>
          </cell>
          <cell r="I950">
            <v>1887.53</v>
          </cell>
          <cell r="K950" t="str">
            <v>Essais de couverture pour le nouveau bâtiment</v>
          </cell>
          <cell r="L950">
            <v>1</v>
          </cell>
          <cell r="M950">
            <v>1887.53</v>
          </cell>
          <cell r="N950">
            <v>1887.53</v>
          </cell>
          <cell r="O950">
            <v>5087.53</v>
          </cell>
          <cell r="P950">
            <v>5087.53</v>
          </cell>
          <cell r="S950">
            <v>2282</v>
          </cell>
        </row>
        <row r="951">
          <cell r="A951">
            <v>2320</v>
          </cell>
          <cell r="B951" t="str">
            <v>A</v>
          </cell>
          <cell r="D951" t="str">
            <v>Sous-total DECT type Full IP</v>
          </cell>
          <cell r="E951" t="str">
            <v>ens</v>
          </cell>
          <cell r="F951">
            <v>1</v>
          </cell>
          <cell r="G951">
            <v>1887.53</v>
          </cell>
          <cell r="H951">
            <v>1887.53</v>
          </cell>
          <cell r="I951">
            <v>0</v>
          </cell>
          <cell r="K951" t="str">
            <v>Sous-total DECT type Full IP</v>
          </cell>
          <cell r="L951">
            <v>1</v>
          </cell>
          <cell r="M951">
            <v>1887.53</v>
          </cell>
          <cell r="N951">
            <v>0</v>
          </cell>
          <cell r="S951">
            <v>2283</v>
          </cell>
        </row>
        <row r="952">
          <cell r="A952">
            <v>2321</v>
          </cell>
          <cell r="D952" t="str">
            <v>Alimentation TD21 Zone protegee ouest r+2</v>
          </cell>
          <cell r="E952" t="str">
            <v>ens</v>
          </cell>
          <cell r="F952">
            <v>0</v>
          </cell>
          <cell r="G952">
            <v>2375.46</v>
          </cell>
          <cell r="H952">
            <v>-2375.46</v>
          </cell>
          <cell r="I952">
            <v>0</v>
          </cell>
          <cell r="K952" t="str">
            <v>Alimentation TD21 Zone protegee ouest r+2</v>
          </cell>
          <cell r="L952">
            <v>0</v>
          </cell>
          <cell r="M952">
            <v>2375.46</v>
          </cell>
          <cell r="N952">
            <v>0</v>
          </cell>
          <cell r="S952">
            <v>2284</v>
          </cell>
        </row>
        <row r="953">
          <cell r="A953">
            <v>2322</v>
          </cell>
          <cell r="C953" t="str">
            <v>A.1.13</v>
          </cell>
          <cell r="D953" t="str">
            <v>GTB</v>
          </cell>
          <cell r="E953" t="str">
            <v>ens</v>
          </cell>
          <cell r="F953">
            <v>1</v>
          </cell>
          <cell r="G953">
            <v>2375.46</v>
          </cell>
          <cell r="H953">
            <v>-2375.46</v>
          </cell>
          <cell r="I953">
            <v>0</v>
          </cell>
          <cell r="K953" t="str">
            <v>GTB</v>
          </cell>
          <cell r="L953">
            <v>1</v>
          </cell>
          <cell r="M953">
            <v>2375.46</v>
          </cell>
          <cell r="N953">
            <v>0</v>
          </cell>
          <cell r="S953">
            <v>2285</v>
          </cell>
        </row>
        <row r="954">
          <cell r="A954">
            <v>2323</v>
          </cell>
          <cell r="C954" t="str">
            <v>D.5.2</v>
          </cell>
          <cell r="D954" t="str">
            <v>Hors supervision et automate de régulation CVC</v>
          </cell>
          <cell r="E954" t="str">
            <v>ens</v>
          </cell>
          <cell r="F954">
            <v>0</v>
          </cell>
          <cell r="I954">
            <v>0</v>
          </cell>
          <cell r="K954" t="str">
            <v>Hors supervision et automate de régulation CVC</v>
          </cell>
          <cell r="L954">
            <v>0</v>
          </cell>
          <cell r="N954">
            <v>0</v>
          </cell>
          <cell r="S954">
            <v>2286</v>
          </cell>
        </row>
        <row r="955">
          <cell r="A955">
            <v>2324</v>
          </cell>
          <cell r="C955" t="str">
            <v>A.1.13.1</v>
          </cell>
          <cell r="D955" t="str">
            <v>Automate de GTB pour alarme et comptage CFO et CFA</v>
          </cell>
          <cell r="E955" t="str">
            <v>ens</v>
          </cell>
          <cell r="F955">
            <v>1</v>
          </cell>
          <cell r="G955">
            <v>1200</v>
          </cell>
          <cell r="H955">
            <v>-9600</v>
          </cell>
          <cell r="I955">
            <v>0</v>
          </cell>
          <cell r="K955" t="str">
            <v>Automate de GTB pour alarme et comptage CFO et CFA</v>
          </cell>
          <cell r="L955">
            <v>1</v>
          </cell>
          <cell r="M955">
            <v>1200</v>
          </cell>
          <cell r="N955">
            <v>0</v>
          </cell>
          <cell r="S955">
            <v>2287</v>
          </cell>
        </row>
        <row r="956">
          <cell r="A956">
            <v>2325</v>
          </cell>
          <cell r="D956" t="str">
            <v>Atomates GTB Comprenant:</v>
          </cell>
          <cell r="E956" t="str">
            <v>ens</v>
          </cell>
          <cell r="F956">
            <v>0</v>
          </cell>
          <cell r="G956">
            <v>9600</v>
          </cell>
          <cell r="H956">
            <v>-9600</v>
          </cell>
          <cell r="I956">
            <v>0</v>
          </cell>
          <cell r="K956" t="str">
            <v>Atomates GTB Comprenant:</v>
          </cell>
          <cell r="L956">
            <v>0</v>
          </cell>
          <cell r="M956">
            <v>9600</v>
          </cell>
          <cell r="N956">
            <v>0</v>
          </cell>
          <cell r="S956">
            <v>2288</v>
          </cell>
        </row>
        <row r="957">
          <cell r="A957">
            <v>2326</v>
          </cell>
          <cell r="D957" t="str">
            <v>Atomates armoires divisionnaires:</v>
          </cell>
          <cell r="E957" t="str">
            <v>ens</v>
          </cell>
          <cell r="F957">
            <v>1</v>
          </cell>
          <cell r="H957">
            <v>-27971.48</v>
          </cell>
          <cell r="I957">
            <v>0</v>
          </cell>
          <cell r="K957" t="str">
            <v>Atomates armoires divisionnaires:</v>
          </cell>
          <cell r="L957">
            <v>1</v>
          </cell>
          <cell r="N957">
            <v>0</v>
          </cell>
          <cell r="S957">
            <v>2289</v>
          </cell>
        </row>
        <row r="958">
          <cell r="A958">
            <v>2327</v>
          </cell>
          <cell r="D958" t="str">
            <v>-Synthèse défaut Eclairage.</v>
          </cell>
          <cell r="F958">
            <v>0</v>
          </cell>
          <cell r="I958">
            <v>0</v>
          </cell>
          <cell r="K958" t="str">
            <v>-Synthèse défaut Eclairage.</v>
          </cell>
          <cell r="L958">
            <v>0</v>
          </cell>
          <cell r="N958">
            <v>0</v>
          </cell>
          <cell r="S958">
            <v>2290</v>
          </cell>
        </row>
        <row r="959">
          <cell r="A959">
            <v>2328</v>
          </cell>
          <cell r="C959" t="str">
            <v>D.6</v>
          </cell>
          <cell r="D959" t="str">
            <v>-Synthèse défaut FM - PD</v>
          </cell>
          <cell r="I959">
            <v>0</v>
          </cell>
          <cell r="K959" t="str">
            <v>-Synthèse défaut FM - PD</v>
          </cell>
          <cell r="N959">
            <v>0</v>
          </cell>
          <cell r="S959">
            <v>2291</v>
          </cell>
        </row>
        <row r="960">
          <cell r="A960">
            <v>2329</v>
          </cell>
          <cell r="D960" t="str">
            <v>-Position interrupteur Général</v>
          </cell>
          <cell r="I960">
            <v>0</v>
          </cell>
          <cell r="K960" t="str">
            <v>-Position interrupteur Général</v>
          </cell>
          <cell r="N960">
            <v>0</v>
          </cell>
          <cell r="S960">
            <v>2292</v>
          </cell>
        </row>
        <row r="961">
          <cell r="A961">
            <v>2330</v>
          </cell>
          <cell r="D961" t="str">
            <v>-Compteur Energie Eclairage</v>
          </cell>
          <cell r="F961">
            <v>0</v>
          </cell>
          <cell r="I961">
            <v>0</v>
          </cell>
          <cell r="K961" t="str">
            <v>-Compteur Energie Eclairage</v>
          </cell>
          <cell r="L961">
            <v>0</v>
          </cell>
          <cell r="N961">
            <v>0</v>
          </cell>
          <cell r="S961">
            <v>2293</v>
          </cell>
        </row>
        <row r="962">
          <cell r="A962">
            <v>2331</v>
          </cell>
          <cell r="C962" t="str">
            <v>D.6.1</v>
          </cell>
          <cell r="D962" t="str">
            <v>-Commande générale Eclairage (Extinction et allumage)</v>
          </cell>
          <cell r="E962" t="str">
            <v>ens</v>
          </cell>
          <cell r="F962">
            <v>1</v>
          </cell>
          <cell r="I962">
            <v>0</v>
          </cell>
          <cell r="K962" t="str">
            <v>-Commande générale Eclairage (Extinction et allumage)</v>
          </cell>
          <cell r="L962">
            <v>1</v>
          </cell>
          <cell r="N962">
            <v>0</v>
          </cell>
          <cell r="S962">
            <v>2294</v>
          </cell>
        </row>
        <row r="963">
          <cell r="A963">
            <v>2332</v>
          </cell>
          <cell r="D963" t="str">
            <v>TGBT :</v>
          </cell>
          <cell r="E963" t="str">
            <v>m</v>
          </cell>
          <cell r="F963">
            <v>440</v>
          </cell>
          <cell r="G963">
            <v>5.89</v>
          </cell>
          <cell r="H963">
            <v>-2591.6</v>
          </cell>
          <cell r="I963">
            <v>0</v>
          </cell>
          <cell r="K963" t="str">
            <v>TGBT :</v>
          </cell>
          <cell r="L963">
            <v>440</v>
          </cell>
          <cell r="M963">
            <v>5.89</v>
          </cell>
          <cell r="N963">
            <v>0</v>
          </cell>
          <cell r="S963">
            <v>2295</v>
          </cell>
        </row>
        <row r="964">
          <cell r="A964">
            <v>2333</v>
          </cell>
          <cell r="D964" t="str">
            <v>-Synthèse Défaut sur chaque départ</v>
          </cell>
          <cell r="E964" t="str">
            <v>u</v>
          </cell>
          <cell r="F964">
            <v>440</v>
          </cell>
          <cell r="G964">
            <v>7.27</v>
          </cell>
          <cell r="H964">
            <v>-3198.8</v>
          </cell>
          <cell r="I964">
            <v>0</v>
          </cell>
          <cell r="K964" t="str">
            <v>-Synthèse Défaut sur chaque départ</v>
          </cell>
          <cell r="L964">
            <v>440</v>
          </cell>
          <cell r="M964">
            <v>7.27</v>
          </cell>
          <cell r="N964">
            <v>0</v>
          </cell>
          <cell r="S964">
            <v>2296</v>
          </cell>
        </row>
        <row r="965">
          <cell r="A965">
            <v>2334</v>
          </cell>
          <cell r="D965" t="str">
            <v>-Compteur énergie sur chaque départ</v>
          </cell>
          <cell r="E965" t="str">
            <v>u</v>
          </cell>
          <cell r="F965">
            <v>16</v>
          </cell>
          <cell r="G965">
            <v>16.62</v>
          </cell>
          <cell r="H965">
            <v>-265.92</v>
          </cell>
          <cell r="I965">
            <v>0</v>
          </cell>
          <cell r="K965" t="str">
            <v>-Compteur énergie sur chaque départ</v>
          </cell>
          <cell r="L965">
            <v>16</v>
          </cell>
          <cell r="M965">
            <v>16.62</v>
          </cell>
          <cell r="N965">
            <v>0</v>
          </cell>
          <cell r="S965">
            <v>2297</v>
          </cell>
        </row>
        <row r="966">
          <cell r="A966">
            <v>2335</v>
          </cell>
          <cell r="D966" t="str">
            <v>TGS-TGO</v>
          </cell>
          <cell r="E966" t="str">
            <v>u</v>
          </cell>
          <cell r="F966">
            <v>16</v>
          </cell>
          <cell r="G966">
            <v>24.46</v>
          </cell>
          <cell r="H966">
            <v>-391.36</v>
          </cell>
          <cell r="I966">
            <v>0</v>
          </cell>
          <cell r="K966" t="str">
            <v>TGS-TGO</v>
          </cell>
          <cell r="L966">
            <v>16</v>
          </cell>
          <cell r="M966">
            <v>24.46</v>
          </cell>
          <cell r="N966">
            <v>0</v>
          </cell>
          <cell r="S966">
            <v>2298</v>
          </cell>
        </row>
        <row r="967">
          <cell r="A967">
            <v>2336</v>
          </cell>
          <cell r="D967" t="str">
            <v>-Synthèse Défaut sur chaque départ</v>
          </cell>
          <cell r="E967" t="str">
            <v>u</v>
          </cell>
          <cell r="F967">
            <v>1</v>
          </cell>
          <cell r="G967">
            <v>590.54</v>
          </cell>
          <cell r="H967">
            <v>-590.54</v>
          </cell>
          <cell r="I967">
            <v>0</v>
          </cell>
          <cell r="K967" t="str">
            <v>-Synthèse Défaut sur chaque départ</v>
          </cell>
          <cell r="L967">
            <v>1</v>
          </cell>
          <cell r="M967">
            <v>590.54</v>
          </cell>
          <cell r="N967">
            <v>0</v>
          </cell>
          <cell r="S967">
            <v>2299</v>
          </cell>
        </row>
        <row r="968">
          <cell r="A968">
            <v>2337</v>
          </cell>
          <cell r="D968" t="str">
            <v>GES</v>
          </cell>
          <cell r="E968" t="str">
            <v>ens</v>
          </cell>
          <cell r="F968">
            <v>1</v>
          </cell>
          <cell r="G968">
            <v>1963.56</v>
          </cell>
          <cell r="H968">
            <v>-1963.56</v>
          </cell>
          <cell r="I968">
            <v>0</v>
          </cell>
          <cell r="K968" t="str">
            <v>GES</v>
          </cell>
          <cell r="L968">
            <v>1</v>
          </cell>
          <cell r="M968">
            <v>1963.56</v>
          </cell>
          <cell r="N968">
            <v>0</v>
          </cell>
          <cell r="S968">
            <v>2300</v>
          </cell>
        </row>
        <row r="969">
          <cell r="A969">
            <v>2338</v>
          </cell>
          <cell r="D969" t="str">
            <v>-Marche GE</v>
          </cell>
          <cell r="E969" t="str">
            <v>ens</v>
          </cell>
          <cell r="F969">
            <v>1</v>
          </cell>
          <cell r="G969">
            <v>9001.7800000000007</v>
          </cell>
          <cell r="H969">
            <v>-9001.7800000000007</v>
          </cell>
          <cell r="I969">
            <v>0</v>
          </cell>
          <cell r="K969" t="str">
            <v>-Marche GE</v>
          </cell>
          <cell r="L969">
            <v>1</v>
          </cell>
          <cell r="M969">
            <v>9001.7800000000007</v>
          </cell>
          <cell r="N969">
            <v>0</v>
          </cell>
          <cell r="S969">
            <v>2301</v>
          </cell>
        </row>
        <row r="970">
          <cell r="A970">
            <v>2339</v>
          </cell>
          <cell r="C970" t="str">
            <v>D.6.2</v>
          </cell>
          <cell r="D970" t="str">
            <v>-Position Interrupteur général armoire GE</v>
          </cell>
          <cell r="E970" t="str">
            <v>ens</v>
          </cell>
          <cell r="F970">
            <v>1</v>
          </cell>
          <cell r="I970">
            <v>0</v>
          </cell>
          <cell r="K970" t="str">
            <v>-Position Interrupteur général armoire GE</v>
          </cell>
          <cell r="L970">
            <v>1</v>
          </cell>
          <cell r="N970">
            <v>0</v>
          </cell>
          <cell r="S970">
            <v>2302</v>
          </cell>
        </row>
        <row r="971">
          <cell r="A971">
            <v>2340</v>
          </cell>
          <cell r="D971" t="str">
            <v>-Synthèse défaut GE</v>
          </cell>
          <cell r="E971" t="str">
            <v>m</v>
          </cell>
          <cell r="F971">
            <v>380</v>
          </cell>
          <cell r="G971">
            <v>5.89</v>
          </cell>
          <cell r="H971">
            <v>-2238.1999999999998</v>
          </cell>
          <cell r="I971">
            <v>0</v>
          </cell>
          <cell r="K971" t="str">
            <v>-Synthèse défaut GE</v>
          </cell>
          <cell r="L971">
            <v>380</v>
          </cell>
          <cell r="M971">
            <v>5.89</v>
          </cell>
          <cell r="N971">
            <v>0</v>
          </cell>
          <cell r="S971">
            <v>2303</v>
          </cell>
        </row>
        <row r="972">
          <cell r="A972">
            <v>2341</v>
          </cell>
          <cell r="D972" t="str">
            <v>Alarme technique existante (CMSI CHUBB)</v>
          </cell>
          <cell r="E972" t="str">
            <v>u</v>
          </cell>
          <cell r="F972">
            <v>380</v>
          </cell>
          <cell r="G972">
            <v>7.27</v>
          </cell>
          <cell r="H972">
            <v>-2762.6</v>
          </cell>
          <cell r="I972">
            <v>0</v>
          </cell>
          <cell r="K972" t="str">
            <v>Alarme technique existante (CMSI CHUBB)</v>
          </cell>
          <cell r="L972">
            <v>380</v>
          </cell>
          <cell r="M972">
            <v>7.27</v>
          </cell>
          <cell r="N972">
            <v>0</v>
          </cell>
          <cell r="S972">
            <v>2304</v>
          </cell>
        </row>
        <row r="973">
          <cell r="A973">
            <v>2342</v>
          </cell>
          <cell r="D973" t="str">
            <v>-30 points alarmes environ</v>
          </cell>
          <cell r="E973" t="str">
            <v>u</v>
          </cell>
          <cell r="F973">
            <v>16</v>
          </cell>
          <cell r="G973">
            <v>16.62</v>
          </cell>
          <cell r="H973">
            <v>-265.92</v>
          </cell>
          <cell r="I973">
            <v>0</v>
          </cell>
          <cell r="K973" t="str">
            <v>-30 points alarmes environ</v>
          </cell>
          <cell r="L973">
            <v>16</v>
          </cell>
          <cell r="M973">
            <v>16.62</v>
          </cell>
          <cell r="N973">
            <v>0</v>
          </cell>
          <cell r="S973">
            <v>2305</v>
          </cell>
        </row>
        <row r="974">
          <cell r="A974">
            <v>2343</v>
          </cell>
          <cell r="B974" t="str">
            <v>B</v>
          </cell>
          <cell r="D974" t="str">
            <v>Atomates GTB comprenant la programmation et la réalisation des tables d'échange et la mise en service.</v>
          </cell>
          <cell r="E974" t="str">
            <v>ens</v>
          </cell>
          <cell r="F974">
            <v>1</v>
          </cell>
          <cell r="G974">
            <v>17350.759999999998</v>
          </cell>
          <cell r="H974">
            <v>17350.759999999998</v>
          </cell>
          <cell r="I974">
            <v>17350.759999999998</v>
          </cell>
          <cell r="K974" t="str">
            <v>Atomates GTB comprenant la programmation et la réalisation des tables d'échange et la mise en service.</v>
          </cell>
          <cell r="L974">
            <v>1</v>
          </cell>
          <cell r="M974">
            <v>17350.759999999998</v>
          </cell>
          <cell r="N974">
            <v>17350.759999999998</v>
          </cell>
          <cell r="S974">
            <v>2306</v>
          </cell>
        </row>
        <row r="975">
          <cell r="A975">
            <v>2344</v>
          </cell>
          <cell r="B975" t="str">
            <v>B</v>
          </cell>
          <cell r="C975" t="str">
            <v>A.1.13.2</v>
          </cell>
          <cell r="D975" t="str">
            <v>Bus de terrain</v>
          </cell>
          <cell r="E975" t="str">
            <v>ens</v>
          </cell>
          <cell r="F975">
            <v>1</v>
          </cell>
          <cell r="G975">
            <v>1963.56</v>
          </cell>
          <cell r="H975">
            <v>-1963.56</v>
          </cell>
          <cell r="I975">
            <v>0</v>
          </cell>
          <cell r="K975" t="str">
            <v>Bus de terrain</v>
          </cell>
          <cell r="L975">
            <v>1</v>
          </cell>
          <cell r="M975">
            <v>1963.56</v>
          </cell>
          <cell r="N975">
            <v>0</v>
          </cell>
          <cell r="S975">
            <v>2307</v>
          </cell>
        </row>
        <row r="976">
          <cell r="A976">
            <v>2345</v>
          </cell>
          <cell r="B976" t="str">
            <v>B</v>
          </cell>
          <cell r="D976" t="str">
            <v>Câble BELDEN Certifié LON MARK 2x0,75²</v>
          </cell>
          <cell r="E976" t="str">
            <v>ens</v>
          </cell>
          <cell r="F976">
            <v>700</v>
          </cell>
          <cell r="G976">
            <v>12.96</v>
          </cell>
          <cell r="H976">
            <v>9072</v>
          </cell>
          <cell r="I976">
            <v>9072</v>
          </cell>
          <cell r="K976" t="str">
            <v>Câble BELDEN Certifié LON MARK 2x0,75²</v>
          </cell>
          <cell r="L976">
            <v>1</v>
          </cell>
          <cell r="M976">
            <v>12.96</v>
          </cell>
          <cell r="N976">
            <v>0</v>
          </cell>
          <cell r="S976">
            <v>2308</v>
          </cell>
        </row>
        <row r="977">
          <cell r="A977">
            <v>2346</v>
          </cell>
          <cell r="B977" t="str">
            <v>B</v>
          </cell>
          <cell r="C977" t="str">
            <v>A.1.13.3</v>
          </cell>
          <cell r="D977" t="str">
            <v>Routeur IP</v>
          </cell>
          <cell r="E977" t="str">
            <v>ens</v>
          </cell>
          <cell r="F977">
            <v>1</v>
          </cell>
          <cell r="I977">
            <v>0</v>
          </cell>
          <cell r="K977" t="str">
            <v>Routeur IP</v>
          </cell>
          <cell r="L977">
            <v>1</v>
          </cell>
          <cell r="N977">
            <v>0</v>
          </cell>
          <cell r="S977">
            <v>2309</v>
          </cell>
        </row>
        <row r="978">
          <cell r="A978">
            <v>2347</v>
          </cell>
          <cell r="B978" t="str">
            <v>B</v>
          </cell>
          <cell r="D978" t="str">
            <v>Routeur LON/IP et Concentrateur</v>
          </cell>
          <cell r="E978" t="str">
            <v>ens</v>
          </cell>
          <cell r="F978">
            <v>1</v>
          </cell>
          <cell r="G978">
            <v>7808.1</v>
          </cell>
          <cell r="H978">
            <v>7808.1</v>
          </cell>
          <cell r="I978">
            <v>7808.1</v>
          </cell>
          <cell r="K978" t="str">
            <v>Routeur LON/IP et Concentrateur</v>
          </cell>
          <cell r="L978">
            <v>1</v>
          </cell>
          <cell r="M978">
            <v>7808.1</v>
          </cell>
          <cell r="N978">
            <v>7808.1</v>
          </cell>
          <cell r="S978">
            <v>2310</v>
          </cell>
        </row>
        <row r="979">
          <cell r="A979">
            <v>2348</v>
          </cell>
          <cell r="B979" t="str">
            <v>B</v>
          </cell>
          <cell r="C979" t="str">
            <v>A.1.13.4</v>
          </cell>
          <cell r="D979" t="str">
            <v> Essais et Mise en service</v>
          </cell>
          <cell r="E979" t="str">
            <v>ens</v>
          </cell>
          <cell r="F979">
            <v>1</v>
          </cell>
          <cell r="G979">
            <v>7.27</v>
          </cell>
          <cell r="H979">
            <v>-1962.9</v>
          </cell>
          <cell r="I979">
            <v>0</v>
          </cell>
          <cell r="K979" t="str">
            <v> Essais et Mise en service</v>
          </cell>
          <cell r="L979">
            <v>1</v>
          </cell>
          <cell r="M979">
            <v>7.27</v>
          </cell>
          <cell r="N979">
            <v>0</v>
          </cell>
          <cell r="S979">
            <v>2311</v>
          </cell>
        </row>
        <row r="980">
          <cell r="A980">
            <v>2349</v>
          </cell>
          <cell r="B980" t="str">
            <v>B</v>
          </cell>
          <cell r="D980" t="str">
            <v>Prestation Essai et mise en service comprennant le clacage de l'ensemble des points GTB du Lot Elec</v>
          </cell>
          <cell r="E980" t="str">
            <v>ens</v>
          </cell>
          <cell r="F980">
            <v>1</v>
          </cell>
          <cell r="G980">
            <v>2631.35</v>
          </cell>
          <cell r="H980">
            <v>2631.35</v>
          </cell>
          <cell r="I980">
            <v>2631.35</v>
          </cell>
          <cell r="K980" t="str">
            <v>Prestation Essai et mise en service comprennant le clacage de l'ensemble des points GTB du Lot Elec</v>
          </cell>
          <cell r="L980">
            <v>1</v>
          </cell>
          <cell r="M980">
            <v>2631.35</v>
          </cell>
          <cell r="N980">
            <v>2631.35</v>
          </cell>
          <cell r="O980">
            <v>27790.21</v>
          </cell>
          <cell r="Q980">
            <v>27790.21</v>
          </cell>
          <cell r="S980">
            <v>2312</v>
          </cell>
        </row>
        <row r="981">
          <cell r="A981">
            <v>2350</v>
          </cell>
          <cell r="B981" t="str">
            <v>B</v>
          </cell>
          <cell r="D981" t="str">
            <v>Sous-total  Essais et Mise en service</v>
          </cell>
          <cell r="E981" t="str">
            <v>ens</v>
          </cell>
          <cell r="F981">
            <v>1</v>
          </cell>
          <cell r="G981">
            <v>2631.35</v>
          </cell>
          <cell r="H981">
            <v>2631.35</v>
          </cell>
          <cell r="I981">
            <v>0</v>
          </cell>
          <cell r="K981" t="str">
            <v>Sous-total  Essais et Mise en service</v>
          </cell>
          <cell r="L981">
            <v>1</v>
          </cell>
          <cell r="M981">
            <v>2631.35</v>
          </cell>
          <cell r="N981">
            <v>0</v>
          </cell>
          <cell r="S981">
            <v>2313</v>
          </cell>
        </row>
        <row r="982">
          <cell r="A982">
            <v>2351</v>
          </cell>
          <cell r="B982" t="str">
            <v>B</v>
          </cell>
          <cell r="D982" t="str">
            <v>Sous-total GTB</v>
          </cell>
          <cell r="E982" t="str">
            <v>ens</v>
          </cell>
          <cell r="F982">
            <v>1</v>
          </cell>
          <cell r="G982">
            <v>36862.21</v>
          </cell>
          <cell r="H982">
            <v>36862.21</v>
          </cell>
          <cell r="I982">
            <v>0</v>
          </cell>
          <cell r="K982" t="str">
            <v>Sous-total GTB</v>
          </cell>
          <cell r="L982">
            <v>1</v>
          </cell>
          <cell r="M982">
            <v>36862.21</v>
          </cell>
          <cell r="N982">
            <v>0</v>
          </cell>
          <cell r="S982">
            <v>2314</v>
          </cell>
        </row>
        <row r="983">
          <cell r="A983">
            <v>2352</v>
          </cell>
          <cell r="D983" t="str">
            <v>sous-total non cumulé Distribution colonne administration</v>
          </cell>
          <cell r="E983" t="str">
            <v>ens</v>
          </cell>
          <cell r="F983">
            <v>0</v>
          </cell>
          <cell r="G983">
            <v>4863.62</v>
          </cell>
          <cell r="H983">
            <v>-4863.62</v>
          </cell>
          <cell r="I983">
            <v>0</v>
          </cell>
          <cell r="K983" t="str">
            <v>sous-total non cumulé Distribution colonne administration</v>
          </cell>
          <cell r="L983">
            <v>0</v>
          </cell>
          <cell r="M983">
            <v>4863.62</v>
          </cell>
          <cell r="N983">
            <v>0</v>
          </cell>
          <cell r="S983">
            <v>2315</v>
          </cell>
        </row>
        <row r="984">
          <cell r="A984">
            <v>2353</v>
          </cell>
          <cell r="B984" t="str">
            <v>B</v>
          </cell>
          <cell r="C984" t="str">
            <v>A.1.14</v>
          </cell>
          <cell r="D984" t="str">
            <v>RFID</v>
          </cell>
          <cell r="E984" t="str">
            <v>ens</v>
          </cell>
          <cell r="F984">
            <v>1</v>
          </cell>
          <cell r="G984">
            <v>30000</v>
          </cell>
          <cell r="I984">
            <v>30000</v>
          </cell>
          <cell r="K984" t="str">
            <v>RFID</v>
          </cell>
          <cell r="L984">
            <v>1</v>
          </cell>
          <cell r="M984">
            <v>30000</v>
          </cell>
          <cell r="N984">
            <v>30000</v>
          </cell>
          <cell r="O984">
            <v>30000</v>
          </cell>
          <cell r="Q984">
            <v>30000</v>
          </cell>
          <cell r="S984">
            <v>2316</v>
          </cell>
        </row>
        <row r="985">
          <cell r="A985">
            <v>2354</v>
          </cell>
          <cell r="B985" t="str">
            <v>B</v>
          </cell>
          <cell r="D985" t="str">
            <v>La fourniture des équipements suivant est hors lot, soit:</v>
          </cell>
          <cell r="E985" t="str">
            <v>ens</v>
          </cell>
          <cell r="F985">
            <v>0</v>
          </cell>
          <cell r="G985">
            <v>3000</v>
          </cell>
          <cell r="H985">
            <v>-9000</v>
          </cell>
          <cell r="I985">
            <v>0</v>
          </cell>
          <cell r="K985" t="str">
            <v>La fourniture des équipements suivant est hors lot, soit:</v>
          </cell>
          <cell r="L985">
            <v>0</v>
          </cell>
          <cell r="M985">
            <v>3000</v>
          </cell>
          <cell r="N985">
            <v>0</v>
          </cell>
          <cell r="S985">
            <v>2317</v>
          </cell>
        </row>
        <row r="986">
          <cell r="A986">
            <v>2355</v>
          </cell>
          <cell r="B986" t="str">
            <v>B</v>
          </cell>
          <cell r="D986" t="str">
            <v>- Les étiquettes radiofréquence actives ou passives</v>
          </cell>
          <cell r="E986" t="str">
            <v>ens</v>
          </cell>
          <cell r="F986">
            <v>1</v>
          </cell>
          <cell r="G986">
            <v>9000</v>
          </cell>
          <cell r="H986">
            <v>-9000</v>
          </cell>
          <cell r="I986">
            <v>0</v>
          </cell>
          <cell r="K986" t="str">
            <v>- Les étiquettes radiofréquence actives ou passives</v>
          </cell>
          <cell r="L986">
            <v>0</v>
          </cell>
          <cell r="M986">
            <v>9000</v>
          </cell>
          <cell r="N986">
            <v>0</v>
          </cell>
          <cell r="S986">
            <v>2318</v>
          </cell>
        </row>
        <row r="987">
          <cell r="A987">
            <v>2356</v>
          </cell>
          <cell r="B987" t="str">
            <v>B</v>
          </cell>
          <cell r="C987" t="str">
            <v>D.6.5</v>
          </cell>
          <cell r="D987" t="str">
            <v>- Les lecteurs</v>
          </cell>
          <cell r="E987" t="str">
            <v>ens</v>
          </cell>
          <cell r="F987">
            <v>1</v>
          </cell>
          <cell r="I987">
            <v>0</v>
          </cell>
          <cell r="K987" t="str">
            <v>- Les lecteurs</v>
          </cell>
          <cell r="L987">
            <v>0</v>
          </cell>
          <cell r="N987">
            <v>0</v>
          </cell>
          <cell r="S987">
            <v>2319</v>
          </cell>
        </row>
        <row r="988">
          <cell r="A988">
            <v>2357</v>
          </cell>
          <cell r="B988" t="str">
            <v>B</v>
          </cell>
          <cell r="D988" t="str">
            <v>- PC + logiciel</v>
          </cell>
          <cell r="E988" t="str">
            <v>ens</v>
          </cell>
          <cell r="F988">
            <v>1</v>
          </cell>
          <cell r="G988">
            <v>1433.68</v>
          </cell>
          <cell r="H988">
            <v>-1433.68</v>
          </cell>
          <cell r="I988">
            <v>0</v>
          </cell>
          <cell r="K988" t="str">
            <v>- PC + logiciel</v>
          </cell>
          <cell r="L988">
            <v>0</v>
          </cell>
          <cell r="M988">
            <v>1433.68</v>
          </cell>
          <cell r="N988">
            <v>0</v>
          </cell>
          <cell r="S988">
            <v>2320</v>
          </cell>
        </row>
        <row r="989">
          <cell r="A989">
            <v>2358</v>
          </cell>
          <cell r="B989" t="str">
            <v>B</v>
          </cell>
          <cell r="D989" t="str">
            <v>sous-total non cumulé Deuxièmes alimentations des TD depuis les colonnes montantes</v>
          </cell>
          <cell r="E989" t="str">
            <v>ens</v>
          </cell>
          <cell r="F989">
            <v>1</v>
          </cell>
          <cell r="G989">
            <v>1433.68</v>
          </cell>
          <cell r="H989">
            <v>-1433.68</v>
          </cell>
          <cell r="I989">
            <v>0</v>
          </cell>
          <cell r="K989" t="str">
            <v>sous-total non cumulé Deuxièmes alimentations des TD depuis les colonnes montantes</v>
          </cell>
          <cell r="L989">
            <v>0</v>
          </cell>
          <cell r="M989">
            <v>1433.68</v>
          </cell>
          <cell r="N989">
            <v>0</v>
          </cell>
          <cell r="S989">
            <v>2321</v>
          </cell>
        </row>
        <row r="990">
          <cell r="A990">
            <v>2359</v>
          </cell>
          <cell r="B990" t="str">
            <v>B</v>
          </cell>
          <cell r="C990" t="str">
            <v>D.6.6</v>
          </cell>
          <cell r="D990" t="str">
            <v>Incidence sur TD</v>
          </cell>
          <cell r="E990" t="str">
            <v>ens</v>
          </cell>
          <cell r="F990">
            <v>1</v>
          </cell>
          <cell r="I990">
            <v>0</v>
          </cell>
          <cell r="K990" t="str">
            <v>Incidence sur TD</v>
          </cell>
          <cell r="L990">
            <v>0</v>
          </cell>
          <cell r="N990">
            <v>0</v>
          </cell>
          <cell r="S990">
            <v>2322</v>
          </cell>
        </row>
        <row r="991">
          <cell r="A991">
            <v>2360</v>
          </cell>
          <cell r="B991" t="str">
            <v>B</v>
          </cell>
          <cell r="D991" t="str">
            <v>Il est prévu uniquement le pécâblage, voir chapitre VDI</v>
          </cell>
          <cell r="E991" t="str">
            <v>ens</v>
          </cell>
          <cell r="F991">
            <v>1</v>
          </cell>
          <cell r="G991">
            <v>4724.32</v>
          </cell>
          <cell r="H991">
            <v>-4724.32</v>
          </cell>
          <cell r="I991">
            <v>0</v>
          </cell>
          <cell r="K991" t="str">
            <v>Il est prévu uniquement le pécâblage, voir chapitre VDI</v>
          </cell>
          <cell r="L991">
            <v>0</v>
          </cell>
          <cell r="M991">
            <v>4724.32</v>
          </cell>
          <cell r="N991">
            <v>0</v>
          </cell>
          <cell r="S991">
            <v>2323</v>
          </cell>
        </row>
        <row r="992">
          <cell r="A992">
            <v>2361</v>
          </cell>
          <cell r="D992" t="str">
            <v>Sous-total RFID</v>
          </cell>
          <cell r="E992" t="str">
            <v>ens</v>
          </cell>
          <cell r="F992">
            <v>1</v>
          </cell>
          <cell r="G992">
            <v>4724.32</v>
          </cell>
          <cell r="H992">
            <v>-4724.32</v>
          </cell>
          <cell r="I992">
            <v>0</v>
          </cell>
          <cell r="K992" t="str">
            <v>Sous-total RFID</v>
          </cell>
          <cell r="L992">
            <v>1</v>
          </cell>
          <cell r="M992">
            <v>4724.32</v>
          </cell>
          <cell r="N992">
            <v>0</v>
          </cell>
          <cell r="S992">
            <v>2324</v>
          </cell>
        </row>
        <row r="993">
          <cell r="A993">
            <v>2362</v>
          </cell>
          <cell r="D993" t="str">
            <v>Sous-total Pôle Logiste et Extension Bâtiment Médico-technique</v>
          </cell>
          <cell r="E993" t="str">
            <v>ens</v>
          </cell>
          <cell r="F993">
            <v>1</v>
          </cell>
          <cell r="H993">
            <v>984270.23</v>
          </cell>
          <cell r="I993">
            <v>0</v>
          </cell>
          <cell r="J993">
            <v>1014270.2299999999</v>
          </cell>
          <cell r="K993" t="str">
            <v>Sous-total Pôle Logiste et Extension Bâtiment Médico-technique</v>
          </cell>
          <cell r="L993">
            <v>1</v>
          </cell>
          <cell r="N993">
            <v>0</v>
          </cell>
          <cell r="O993">
            <v>900043.30600000045</v>
          </cell>
          <cell r="S993">
            <v>2325</v>
          </cell>
        </row>
        <row r="994">
          <cell r="A994">
            <v>2363</v>
          </cell>
          <cell r="D994" t="str">
            <v>Sous-total CH GIVORS</v>
          </cell>
          <cell r="E994" t="str">
            <v>ens</v>
          </cell>
          <cell r="F994">
            <v>1</v>
          </cell>
          <cell r="H994">
            <v>984270.23</v>
          </cell>
          <cell r="I994">
            <v>0</v>
          </cell>
          <cell r="J994">
            <v>234825.00499999986</v>
          </cell>
          <cell r="K994" t="str">
            <v>Sous-total CH GIVORS</v>
          </cell>
          <cell r="L994">
            <v>1</v>
          </cell>
          <cell r="N994">
            <v>0</v>
          </cell>
          <cell r="O994">
            <v>234825.00499999986</v>
          </cell>
          <cell r="S994">
            <v>2326</v>
          </cell>
        </row>
        <row r="995">
          <cell r="A995">
            <v>2364</v>
          </cell>
          <cell r="B995" t="str">
            <v>c</v>
          </cell>
          <cell r="C995" t="str">
            <v>B</v>
          </cell>
          <cell r="D995" t="str">
            <v>Variantes</v>
          </cell>
          <cell r="I995">
            <v>0</v>
          </cell>
          <cell r="K995" t="str">
            <v>Variantes</v>
          </cell>
          <cell r="N995">
            <v>0</v>
          </cell>
          <cell r="S995">
            <v>2327</v>
          </cell>
        </row>
        <row r="996">
          <cell r="A996">
            <v>2365</v>
          </cell>
          <cell r="B996" t="str">
            <v>c</v>
          </cell>
          <cell r="C996" t="str">
            <v>B.1</v>
          </cell>
          <cell r="D996" t="str">
            <v>Variante 1</v>
          </cell>
          <cell r="I996">
            <v>0</v>
          </cell>
          <cell r="K996" t="str">
            <v>Variante 1</v>
          </cell>
          <cell r="N996">
            <v>0</v>
          </cell>
          <cell r="S996">
            <v>2328</v>
          </cell>
        </row>
        <row r="997">
          <cell r="A997">
            <v>2366</v>
          </cell>
          <cell r="B997" t="str">
            <v>c</v>
          </cell>
          <cell r="C997" t="str">
            <v>B.1.1</v>
          </cell>
          <cell r="D997" t="str">
            <v>Commande des CCF des SDB des chambres des niveaux N1 et N2 réhabilités du bâitment BMT</v>
          </cell>
          <cell r="E997" t="str">
            <v>ens</v>
          </cell>
          <cell r="F997">
            <v>1</v>
          </cell>
          <cell r="I997">
            <v>0</v>
          </cell>
          <cell r="K997" t="str">
            <v>Commande des CCF des SDB des chambres des niveaux N1 et N2 réhabilités du bâitment BMT</v>
          </cell>
          <cell r="L997">
            <v>1</v>
          </cell>
          <cell r="N997">
            <v>0</v>
          </cell>
          <cell r="S997">
            <v>2329</v>
          </cell>
        </row>
        <row r="998">
          <cell r="A998">
            <v>2367</v>
          </cell>
          <cell r="B998" t="str">
            <v>c</v>
          </cell>
          <cell r="D998" t="str">
            <v>Modules adressables déportés pour gestion des DAS</v>
          </cell>
          <cell r="E998" t="str">
            <v>ens</v>
          </cell>
          <cell r="F998">
            <v>1</v>
          </cell>
          <cell r="G998">
            <v>2994.24</v>
          </cell>
          <cell r="H998">
            <v>-2994.24</v>
          </cell>
          <cell r="I998">
            <v>2994.24</v>
          </cell>
          <cell r="K998" t="str">
            <v>Modules adressables déportés pour gestion des DAS</v>
          </cell>
          <cell r="L998">
            <v>1</v>
          </cell>
          <cell r="M998">
            <v>2994.24</v>
          </cell>
          <cell r="N998">
            <v>2994.24</v>
          </cell>
          <cell r="S998">
            <v>2330</v>
          </cell>
        </row>
        <row r="999">
          <cell r="A999">
            <v>2368</v>
          </cell>
          <cell r="B999" t="str">
            <v>c</v>
          </cell>
          <cell r="D999" t="str">
            <v>Raccordement des DAS CCF</v>
          </cell>
          <cell r="E999" t="str">
            <v>u</v>
          </cell>
          <cell r="F999">
            <v>38</v>
          </cell>
          <cell r="G999">
            <v>22.99</v>
          </cell>
          <cell r="H999">
            <v>-873.62</v>
          </cell>
          <cell r="I999">
            <v>873.61999999999989</v>
          </cell>
          <cell r="K999" t="str">
            <v>Raccordement des DAS CCF</v>
          </cell>
          <cell r="L999">
            <v>38</v>
          </cell>
          <cell r="M999">
            <v>22.99</v>
          </cell>
          <cell r="N999">
            <v>873.61999999999989</v>
          </cell>
          <cell r="S999">
            <v>2331</v>
          </cell>
        </row>
        <row r="1000">
          <cell r="A1000">
            <v>2369</v>
          </cell>
          <cell r="B1000" t="str">
            <v>c</v>
          </cell>
          <cell r="D1000" t="str">
            <v>Câblage SMSI</v>
          </cell>
          <cell r="E1000" t="str">
            <v>ens</v>
          </cell>
          <cell r="F1000">
            <v>1</v>
          </cell>
          <cell r="G1000">
            <v>4054.1</v>
          </cell>
          <cell r="H1000">
            <v>-4054.1</v>
          </cell>
          <cell r="I1000">
            <v>4054.1</v>
          </cell>
          <cell r="K1000" t="str">
            <v>Câblage CMSI</v>
          </cell>
          <cell r="L1000">
            <v>1</v>
          </cell>
          <cell r="M1000">
            <v>4054.1</v>
          </cell>
          <cell r="N1000">
            <v>4054.1</v>
          </cell>
          <cell r="S1000">
            <v>2332</v>
          </cell>
        </row>
        <row r="1001">
          <cell r="A1001">
            <v>2370</v>
          </cell>
          <cell r="B1001" t="str">
            <v>c</v>
          </cell>
          <cell r="D1001" t="str">
            <v>Paramétrage</v>
          </cell>
          <cell r="E1001" t="str">
            <v>Ens</v>
          </cell>
          <cell r="F1001">
            <v>1</v>
          </cell>
          <cell r="G1001">
            <v>10423.129999999999</v>
          </cell>
          <cell r="H1001">
            <v>-10423.129999999999</v>
          </cell>
          <cell r="I1001">
            <v>10423.129999999999</v>
          </cell>
          <cell r="K1001" t="str">
            <v>Paramétrage</v>
          </cell>
          <cell r="L1001">
            <v>1</v>
          </cell>
          <cell r="M1001">
            <v>9380.8169999999991</v>
          </cell>
          <cell r="N1001">
            <v>9380.8169999999991</v>
          </cell>
          <cell r="S1001">
            <v>2333</v>
          </cell>
        </row>
        <row r="1002">
          <cell r="A1002">
            <v>2371</v>
          </cell>
          <cell r="B1002" t="str">
            <v>c</v>
          </cell>
          <cell r="D1002" t="str">
            <v>Essais</v>
          </cell>
          <cell r="E1002" t="str">
            <v>Ens</v>
          </cell>
          <cell r="F1002">
            <v>1</v>
          </cell>
          <cell r="G1002">
            <v>417.62</v>
          </cell>
          <cell r="H1002">
            <v>-417.62</v>
          </cell>
          <cell r="I1002">
            <v>417.62</v>
          </cell>
          <cell r="K1002" t="str">
            <v>Essais</v>
          </cell>
          <cell r="L1002">
            <v>1</v>
          </cell>
          <cell r="M1002">
            <v>417.62</v>
          </cell>
          <cell r="N1002">
            <v>417.62</v>
          </cell>
          <cell r="S1002">
            <v>2334</v>
          </cell>
        </row>
        <row r="1003">
          <cell r="A1003">
            <v>2372</v>
          </cell>
          <cell r="B1003" t="str">
            <v>c</v>
          </cell>
          <cell r="D1003" t="str">
            <v>Mise en service</v>
          </cell>
          <cell r="E1003" t="str">
            <v>Ens</v>
          </cell>
          <cell r="F1003">
            <v>1</v>
          </cell>
          <cell r="G1003">
            <v>1465.45</v>
          </cell>
          <cell r="H1003">
            <v>-1465.45</v>
          </cell>
          <cell r="I1003">
            <v>1465.45</v>
          </cell>
          <cell r="K1003" t="str">
            <v>Mise en service</v>
          </cell>
          <cell r="L1003">
            <v>1</v>
          </cell>
          <cell r="M1003">
            <v>1465.45</v>
          </cell>
          <cell r="N1003">
            <v>1465.45</v>
          </cell>
          <cell r="O1003">
            <v>19185.846999999998</v>
          </cell>
          <cell r="R1003">
            <v>19185.846999999998</v>
          </cell>
          <cell r="S1003">
            <v>2335</v>
          </cell>
        </row>
        <row r="1004">
          <cell r="A1004">
            <v>2373</v>
          </cell>
          <cell r="B1004" t="str">
            <v>c</v>
          </cell>
          <cell r="D1004" t="str">
            <v>sous-total non cumulé Commande des CCF des SDB des chambres des niveaux N1 et N2 réhabilités du bâitment BMT</v>
          </cell>
          <cell r="E1004" t="str">
            <v>ens</v>
          </cell>
          <cell r="F1004">
            <v>1</v>
          </cell>
          <cell r="G1004">
            <v>20228.16</v>
          </cell>
          <cell r="H1004">
            <v>-20228.16</v>
          </cell>
          <cell r="I1004">
            <v>0</v>
          </cell>
          <cell r="K1004" t="str">
            <v>sous-total non cumulé Commande des CCF des SDB des chambres des niveaux N1 et N2 réhabilités du bâitment BMT</v>
          </cell>
          <cell r="L1004">
            <v>1</v>
          </cell>
          <cell r="M1004">
            <v>20228.16</v>
          </cell>
          <cell r="N1004">
            <v>0</v>
          </cell>
          <cell r="S1004">
            <v>2336</v>
          </cell>
        </row>
        <row r="1005">
          <cell r="A1005">
            <v>2374</v>
          </cell>
          <cell r="B1005" t="str">
            <v>c</v>
          </cell>
          <cell r="D1005" t="str">
            <v>sous total non cumulé Variante 1</v>
          </cell>
          <cell r="E1005" t="str">
            <v>ens</v>
          </cell>
          <cell r="F1005">
            <v>1</v>
          </cell>
          <cell r="H1005">
            <v>-20228.16</v>
          </cell>
          <cell r="I1005">
            <v>0</v>
          </cell>
          <cell r="K1005" t="str">
            <v>sous total non cumulé Variante 1</v>
          </cell>
          <cell r="L1005">
            <v>1</v>
          </cell>
          <cell r="N1005">
            <v>0</v>
          </cell>
          <cell r="S1005">
            <v>2337</v>
          </cell>
        </row>
        <row r="1006">
          <cell r="A1006">
            <v>2375</v>
          </cell>
          <cell r="D1006" t="str">
            <v>sous total non cumulé Variantes</v>
          </cell>
          <cell r="E1006" t="str">
            <v>ens</v>
          </cell>
          <cell r="F1006">
            <v>1</v>
          </cell>
          <cell r="H1006">
            <v>-20228.16</v>
          </cell>
          <cell r="I1006">
            <v>0</v>
          </cell>
          <cell r="K1006" t="str">
            <v>sous total non cumulé Variantes</v>
          </cell>
          <cell r="L1006">
            <v>1</v>
          </cell>
          <cell r="N1006">
            <v>0</v>
          </cell>
          <cell r="S1006">
            <v>2338</v>
          </cell>
        </row>
        <row r="1007">
          <cell r="A1007">
            <v>2376</v>
          </cell>
          <cell r="D1007" t="str">
            <v>Total  devis H.T</v>
          </cell>
          <cell r="H1007">
            <v>984270.23</v>
          </cell>
          <cell r="I1007">
            <v>0</v>
          </cell>
          <cell r="K1007" t="str">
            <v>Total  devis H.T</v>
          </cell>
          <cell r="N1007">
            <v>0</v>
          </cell>
          <cell r="S1007">
            <v>2339</v>
          </cell>
        </row>
        <row r="1008">
          <cell r="A1008">
            <v>2377</v>
          </cell>
          <cell r="D1008" t="str">
            <v>options et variantes non comptabilisées (H.T.)</v>
          </cell>
          <cell r="E1008" t="str">
            <v>€</v>
          </cell>
          <cell r="F1008">
            <v>0</v>
          </cell>
          <cell r="H1008">
            <v>20228.16</v>
          </cell>
          <cell r="I1008">
            <v>0</v>
          </cell>
          <cell r="J1008">
            <v>20228.159999999996</v>
          </cell>
          <cell r="K1008" t="str">
            <v>options et variantes non comptabilisées (H.T.)</v>
          </cell>
          <cell r="L1008">
            <v>0</v>
          </cell>
          <cell r="N1008">
            <v>0</v>
          </cell>
          <cell r="S1008">
            <v>2340</v>
          </cell>
        </row>
        <row r="1009">
          <cell r="A1009">
            <v>2378</v>
          </cell>
          <cell r="D1009" t="str">
            <v>T.V.A.  19,60%</v>
          </cell>
          <cell r="H1009">
            <v>192916.97</v>
          </cell>
          <cell r="I1009">
            <v>0</v>
          </cell>
          <cell r="K1009" t="str">
            <v>T.V.A.  19,60%</v>
          </cell>
          <cell r="N1009">
            <v>0</v>
          </cell>
          <cell r="S1009">
            <v>2341</v>
          </cell>
        </row>
        <row r="1010">
          <cell r="A1010">
            <v>2379</v>
          </cell>
          <cell r="D1010" t="str">
            <v>T o t a l   T.T.C.</v>
          </cell>
          <cell r="H1010">
            <v>1177187.2</v>
          </cell>
          <cell r="I1010">
            <v>0</v>
          </cell>
          <cell r="K1010" t="str">
            <v>T o t a l   T.T.C.</v>
          </cell>
          <cell r="N1010">
            <v>0</v>
          </cell>
          <cell r="S1010">
            <v>2342</v>
          </cell>
        </row>
        <row r="1011">
          <cell r="I1011">
            <v>0</v>
          </cell>
          <cell r="N1011">
            <v>0</v>
          </cell>
        </row>
        <row r="1012">
          <cell r="I1012">
            <v>0</v>
          </cell>
          <cell r="N1012">
            <v>0</v>
          </cell>
        </row>
        <row r="1013">
          <cell r="I1013">
            <v>0</v>
          </cell>
          <cell r="N1013">
            <v>0</v>
          </cell>
        </row>
        <row r="1014">
          <cell r="I1014">
            <v>0</v>
          </cell>
          <cell r="N1014">
            <v>0</v>
          </cell>
        </row>
        <row r="1015">
          <cell r="I1015">
            <v>0</v>
          </cell>
          <cell r="N1015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012TRA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 CFO avec GE 2 X 1000 KVA"/>
      <sheetName val="Lot CFO avec GE 2 X 500 KVA"/>
      <sheetName val="Lot CFA"/>
      <sheetName val="dpgf base"/>
    </sheetNames>
    <sheetDataSet>
      <sheetData sheetId="0"/>
      <sheetData sheetId="1"/>
      <sheetData sheetId="2"/>
      <sheetData sheetId="3">
        <row r="8">
          <cell r="A8" t="str">
            <v>CODE LIGNE</v>
          </cell>
          <cell r="C8" t="str">
            <v>N°</v>
          </cell>
          <cell r="D8" t="str">
            <v>Désignation</v>
          </cell>
          <cell r="E8" t="str">
            <v>Uté</v>
          </cell>
          <cell r="F8" t="str">
            <v>Qté</v>
          </cell>
          <cell r="G8" t="str">
            <v>PU</v>
          </cell>
          <cell r="H8" t="str">
            <v>PT</v>
          </cell>
          <cell r="K8" t="str">
            <v>Désignation</v>
          </cell>
          <cell r="L8" t="str">
            <v>Qté</v>
          </cell>
          <cell r="M8" t="str">
            <v>PU</v>
          </cell>
          <cell r="Q8">
            <v>919229.15299999993</v>
          </cell>
          <cell r="S8" t="str">
            <v>code bordereau</v>
          </cell>
        </row>
        <row r="10">
          <cell r="A10">
            <v>10</v>
          </cell>
          <cell r="K10" t="str">
            <v>pour mémoire voir chapitre bâtiment logistique</v>
          </cell>
        </row>
        <row r="11">
          <cell r="A11">
            <v>11</v>
          </cell>
          <cell r="K11" t="str">
            <v>Sans objet</v>
          </cell>
        </row>
        <row r="12">
          <cell r="A12">
            <v>12</v>
          </cell>
          <cell r="D12" t="str">
            <v>Estimation lot courants forts Mars 2010</v>
          </cell>
          <cell r="I12">
            <v>0</v>
          </cell>
          <cell r="K12" t="str">
            <v>pour mémoire voir chapitre bâtiment extension</v>
          </cell>
          <cell r="N12">
            <v>0</v>
          </cell>
          <cell r="S12">
            <v>1002</v>
          </cell>
        </row>
        <row r="13">
          <cell r="A13">
            <v>1001</v>
          </cell>
          <cell r="C13" t="str">
            <v>A</v>
          </cell>
          <cell r="D13" t="str">
            <v>Estimation lot courants forts Mars 2010</v>
          </cell>
          <cell r="I13">
            <v>0</v>
          </cell>
          <cell r="K13" t="str">
            <v>Estimation lot courants forts Mars 2010</v>
          </cell>
          <cell r="N13">
            <v>0</v>
          </cell>
          <cell r="S13">
            <v>1002</v>
          </cell>
        </row>
        <row r="14">
          <cell r="A14">
            <v>1002</v>
          </cell>
          <cell r="B14" t="str">
            <v>C</v>
          </cell>
          <cell r="C14" t="str">
            <v>A</v>
          </cell>
          <cell r="D14" t="str">
            <v>CH GIVORS</v>
          </cell>
          <cell r="I14">
            <v>0</v>
          </cell>
          <cell r="K14" t="str">
            <v>CH GIVORS</v>
          </cell>
          <cell r="N14">
            <v>0</v>
          </cell>
          <cell r="S14">
            <v>1001</v>
          </cell>
        </row>
        <row r="15">
          <cell r="A15">
            <v>1003</v>
          </cell>
          <cell r="B15" t="str">
            <v>C</v>
          </cell>
          <cell r="C15" t="str">
            <v>A.1</v>
          </cell>
          <cell r="D15" t="str">
            <v>Travaux préalables à l'opération de destruction.</v>
          </cell>
          <cell r="E15" t="str">
            <v>ens</v>
          </cell>
          <cell r="F15">
            <v>1</v>
          </cell>
          <cell r="I15">
            <v>0</v>
          </cell>
          <cell r="K15" t="str">
            <v>Travaux préalables à l'opération de destruction.</v>
          </cell>
          <cell r="N15">
            <v>0</v>
          </cell>
          <cell r="S15">
            <v>1003</v>
          </cell>
        </row>
        <row r="16">
          <cell r="A16">
            <v>1004</v>
          </cell>
          <cell r="B16" t="str">
            <v>C</v>
          </cell>
          <cell r="C16" t="str">
            <v>A.1.1</v>
          </cell>
          <cell r="D16" t="str">
            <v>Réalimention Bâtiment Historique</v>
          </cell>
          <cell r="E16" t="str">
            <v>ens</v>
          </cell>
          <cell r="F16">
            <v>1</v>
          </cell>
          <cell r="I16">
            <v>0</v>
          </cell>
          <cell r="K16" t="str">
            <v>Réalimention Bâtiment Historique</v>
          </cell>
          <cell r="N16">
            <v>0</v>
          </cell>
          <cell r="S16">
            <v>1004</v>
          </cell>
        </row>
        <row r="17">
          <cell r="A17">
            <v>1005</v>
          </cell>
          <cell r="B17" t="str">
            <v>C</v>
          </cell>
          <cell r="D17" t="str">
            <v>- Ajouts de départs sur TGBT Existant (Sous reserve de place pour l'installation de ce dernier - La prestation ne comprend pas le coffret d'istallation)</v>
          </cell>
          <cell r="F17">
            <v>0</v>
          </cell>
          <cell r="I17">
            <v>0</v>
          </cell>
          <cell r="K17" t="str">
            <v>- Ajouts de départs sur TGBT Existant (Sous reserve de place pour l'installation de ce dernier - La prestation ne comprend pas le coffret d'istallation)</v>
          </cell>
          <cell r="N17">
            <v>0</v>
          </cell>
          <cell r="S17">
            <v>1005</v>
          </cell>
        </row>
        <row r="18">
          <cell r="A18">
            <v>1006</v>
          </cell>
          <cell r="B18" t="str">
            <v>C</v>
          </cell>
          <cell r="D18" t="str">
            <v>-Réalisation des liaisons BT.</v>
          </cell>
          <cell r="I18">
            <v>0</v>
          </cell>
          <cell r="K18" t="str">
            <v>-Réalisation des liaisons BT.</v>
          </cell>
          <cell r="N18">
            <v>0</v>
          </cell>
          <cell r="S18">
            <v>1006</v>
          </cell>
        </row>
        <row r="19">
          <cell r="A19">
            <v>1007</v>
          </cell>
          <cell r="B19" t="str">
            <v>C</v>
          </cell>
          <cell r="D19" t="str">
            <v>-Pose du transformateur 400 / 230V Tri</v>
          </cell>
          <cell r="I19">
            <v>0</v>
          </cell>
          <cell r="K19" t="str">
            <v>-Pose du transformateur 400 / 230V Tri</v>
          </cell>
          <cell r="N19">
            <v>0</v>
          </cell>
          <cell r="S19">
            <v>1007</v>
          </cell>
        </row>
        <row r="20">
          <cell r="A20">
            <v>1008</v>
          </cell>
          <cell r="B20" t="str">
            <v>C</v>
          </cell>
          <cell r="C20" t="str">
            <v>A.1.1.1</v>
          </cell>
          <cell r="D20" t="str">
            <v>-raccordement du TGBT Existant (Suppression inverseur existant)</v>
          </cell>
          <cell r="E20" t="str">
            <v>ens</v>
          </cell>
          <cell r="F20">
            <v>1</v>
          </cell>
          <cell r="I20">
            <v>0</v>
          </cell>
          <cell r="K20" t="str">
            <v>-raccordement du TGBT Existant (Suppression inverseur existant)</v>
          </cell>
          <cell r="N20">
            <v>0</v>
          </cell>
          <cell r="S20">
            <v>1008</v>
          </cell>
        </row>
        <row r="21">
          <cell r="A21">
            <v>1009</v>
          </cell>
          <cell r="B21" t="str">
            <v>C</v>
          </cell>
          <cell r="C21" t="str">
            <v>A.1.1.1</v>
          </cell>
          <cell r="D21" t="str">
            <v>Réalimentation bâtiment historique depuis Poste de Livraison et Transformation N°3</v>
          </cell>
          <cell r="E21" t="str">
            <v>ens</v>
          </cell>
          <cell r="F21">
            <v>1</v>
          </cell>
          <cell r="G21">
            <v>819.49</v>
          </cell>
          <cell r="H21">
            <v>819.49</v>
          </cell>
          <cell r="I21">
            <v>0</v>
          </cell>
          <cell r="K21" t="str">
            <v>Réalimentation bâtiment historique depuis Poste de Livraison et Transformation N°3</v>
          </cell>
          <cell r="M21">
            <v>819.49</v>
          </cell>
          <cell r="N21">
            <v>0</v>
          </cell>
          <cell r="S21">
            <v>1009</v>
          </cell>
        </row>
        <row r="22">
          <cell r="A22">
            <v>1010</v>
          </cell>
          <cell r="B22" t="str">
            <v>C</v>
          </cell>
          <cell r="D22" t="str">
            <v>Disjoncteur 4x200 36 KA fixe prise AV</v>
          </cell>
          <cell r="E22" t="str">
            <v>u</v>
          </cell>
          <cell r="F22">
            <v>1</v>
          </cell>
          <cell r="G22">
            <v>819.49</v>
          </cell>
          <cell r="H22">
            <v>819.49</v>
          </cell>
          <cell r="I22">
            <v>819.49</v>
          </cell>
          <cell r="K22" t="str">
            <v>Disjoncteur 4x200 36 KA fixe prise AV</v>
          </cell>
          <cell r="M22">
            <v>819.49</v>
          </cell>
          <cell r="N22">
            <v>0</v>
          </cell>
          <cell r="S22">
            <v>1010</v>
          </cell>
        </row>
        <row r="23">
          <cell r="A23">
            <v>1011</v>
          </cell>
          <cell r="B23" t="str">
            <v>C</v>
          </cell>
          <cell r="D23" t="str">
            <v>Câbles d'alimentation 4x70 + 50 mm² Alu</v>
          </cell>
          <cell r="E23" t="str">
            <v>ml</v>
          </cell>
          <cell r="F23">
            <v>80</v>
          </cell>
          <cell r="G23">
            <v>24.58</v>
          </cell>
          <cell r="H23">
            <v>1966.4</v>
          </cell>
          <cell r="I23">
            <v>1966.3999999999999</v>
          </cell>
          <cell r="K23" t="str">
            <v>Câbles d'alimentation 4x70 + 50 mm² Alu</v>
          </cell>
          <cell r="M23">
            <v>24.58</v>
          </cell>
          <cell r="N23">
            <v>0</v>
          </cell>
          <cell r="S23">
            <v>1011</v>
          </cell>
        </row>
        <row r="24">
          <cell r="A24">
            <v>1012</v>
          </cell>
          <cell r="B24" t="str">
            <v>C</v>
          </cell>
          <cell r="D24" t="str">
            <v>Chemin de câbles</v>
          </cell>
          <cell r="E24" t="str">
            <v>ml</v>
          </cell>
          <cell r="F24">
            <v>80</v>
          </cell>
          <cell r="G24">
            <v>20.07</v>
          </cell>
          <cell r="H24">
            <v>1605.6</v>
          </cell>
          <cell r="I24">
            <v>1605.6</v>
          </cell>
          <cell r="K24" t="str">
            <v>Chemin de câbles</v>
          </cell>
          <cell r="M24">
            <v>20.07</v>
          </cell>
          <cell r="N24">
            <v>0</v>
          </cell>
          <cell r="S24">
            <v>1012</v>
          </cell>
        </row>
        <row r="25">
          <cell r="A25">
            <v>1013</v>
          </cell>
          <cell r="B25" t="str">
            <v>C</v>
          </cell>
          <cell r="D25" t="str">
            <v>Transformateur BT/BT 100KVA 400/230V</v>
          </cell>
          <cell r="E25" t="str">
            <v>ens</v>
          </cell>
          <cell r="F25">
            <v>1</v>
          </cell>
          <cell r="G25">
            <v>6016.68</v>
          </cell>
          <cell r="H25">
            <v>6016.68</v>
          </cell>
          <cell r="I25">
            <v>6016.68</v>
          </cell>
          <cell r="K25" t="str">
            <v>Transformateur BT/BT 100KVA 400/230V</v>
          </cell>
          <cell r="M25">
            <v>6016.68</v>
          </cell>
          <cell r="N25">
            <v>0</v>
          </cell>
          <cell r="S25">
            <v>1013</v>
          </cell>
        </row>
        <row r="26">
          <cell r="A26">
            <v>1014</v>
          </cell>
          <cell r="B26" t="str">
            <v>C</v>
          </cell>
          <cell r="D26" t="str">
            <v>Disjoncteur réglable 160/400A 45kA 4P déclencheur-STR23SE/fixe prise AV</v>
          </cell>
          <cell r="E26" t="str">
            <v>u</v>
          </cell>
          <cell r="F26">
            <v>1</v>
          </cell>
          <cell r="G26">
            <v>1508.61</v>
          </cell>
          <cell r="H26">
            <v>1508.61</v>
          </cell>
          <cell r="I26">
            <v>1508.61</v>
          </cell>
          <cell r="K26" t="str">
            <v>Disjoncteur réglable 160/400A 45kA 4P déclencheur-STR23SE/fixe prise AV</v>
          </cell>
          <cell r="M26">
            <v>1508.61</v>
          </cell>
          <cell r="N26">
            <v>0</v>
          </cell>
          <cell r="S26">
            <v>1014</v>
          </cell>
        </row>
        <row r="27">
          <cell r="A27">
            <v>1015</v>
          </cell>
          <cell r="B27" t="str">
            <v>C</v>
          </cell>
          <cell r="D27" t="str">
            <v>Modification du tableau existant</v>
          </cell>
          <cell r="E27" t="str">
            <v>u</v>
          </cell>
          <cell r="F27">
            <v>1</v>
          </cell>
          <cell r="G27">
            <v>1075.8</v>
          </cell>
          <cell r="H27">
            <v>1075.8</v>
          </cell>
          <cell r="I27">
            <v>1075.8</v>
          </cell>
          <cell r="K27" t="str">
            <v>Modification du tableau existant</v>
          </cell>
          <cell r="M27">
            <v>1075.8</v>
          </cell>
          <cell r="N27">
            <v>0</v>
          </cell>
          <cell r="S27">
            <v>1015</v>
          </cell>
        </row>
        <row r="28">
          <cell r="A28">
            <v>1016</v>
          </cell>
          <cell r="B28" t="str">
            <v>C</v>
          </cell>
          <cell r="D28" t="str">
            <v>Sous-total Réalimentation bâtiment historique depuis Poste de Livraison et Transformation N°3</v>
          </cell>
          <cell r="E28" t="str">
            <v>ens</v>
          </cell>
          <cell r="F28">
            <v>1</v>
          </cell>
          <cell r="G28">
            <v>12992.58</v>
          </cell>
          <cell r="H28">
            <v>12992.58</v>
          </cell>
          <cell r="I28">
            <v>0</v>
          </cell>
          <cell r="K28" t="str">
            <v>Sous-total Réalimentation bâtiment historique depuis Poste de Livraison et Transformation N°3</v>
          </cell>
          <cell r="N28">
            <v>0</v>
          </cell>
          <cell r="S28">
            <v>1016</v>
          </cell>
        </row>
        <row r="29">
          <cell r="A29">
            <v>1017</v>
          </cell>
          <cell r="B29" t="str">
            <v>C</v>
          </cell>
          <cell r="C29" t="str">
            <v>A.1.2</v>
          </cell>
          <cell r="D29" t="str">
            <v>Réalimentation du bâtiment USN " Médecine"</v>
          </cell>
          <cell r="E29" t="str">
            <v>ens</v>
          </cell>
          <cell r="F29">
            <v>0</v>
          </cell>
          <cell r="I29">
            <v>0</v>
          </cell>
          <cell r="K29" t="str">
            <v>Réalimentation du bâtiment USN " Médecine"</v>
          </cell>
          <cell r="N29">
            <v>0</v>
          </cell>
          <cell r="S29">
            <v>1017</v>
          </cell>
        </row>
        <row r="30">
          <cell r="A30">
            <v>1018</v>
          </cell>
          <cell r="B30" t="str">
            <v>C</v>
          </cell>
          <cell r="C30" t="str">
            <v>A.1.2</v>
          </cell>
          <cell r="D30" t="str">
            <v>Réalimentation du bâtiment USN " Médecine"</v>
          </cell>
          <cell r="E30" t="str">
            <v>ens</v>
          </cell>
          <cell r="F30">
            <v>1</v>
          </cell>
          <cell r="I30">
            <v>0</v>
          </cell>
          <cell r="K30" t="str">
            <v>Réalimentation du bâtiment USN " Médecine"</v>
          </cell>
          <cell r="N30">
            <v>0</v>
          </cell>
          <cell r="S30">
            <v>1018</v>
          </cell>
        </row>
        <row r="31">
          <cell r="A31">
            <v>1019</v>
          </cell>
          <cell r="B31" t="str">
            <v>C</v>
          </cell>
          <cell r="D31" t="str">
            <v>- Ajouts de départs sur TGBT Existant (Normal et remplacement)</v>
          </cell>
          <cell r="F31">
            <v>0</v>
          </cell>
          <cell r="I31">
            <v>0</v>
          </cell>
          <cell r="K31" t="str">
            <v>- Ajouts de départs sur TGBT Existant (Normal et remplacement)</v>
          </cell>
          <cell r="N31">
            <v>0</v>
          </cell>
          <cell r="S31">
            <v>1019</v>
          </cell>
        </row>
        <row r="32">
          <cell r="A32">
            <v>1020</v>
          </cell>
          <cell r="B32" t="str">
            <v>C</v>
          </cell>
          <cell r="D32" t="str">
            <v>-Réalisation des liaisons BT.</v>
          </cell>
          <cell r="I32">
            <v>0</v>
          </cell>
          <cell r="K32" t="str">
            <v>-Réalisation des liaisons BT.</v>
          </cell>
          <cell r="N32">
            <v>0</v>
          </cell>
          <cell r="S32">
            <v>1020</v>
          </cell>
        </row>
        <row r="33">
          <cell r="A33">
            <v>1021</v>
          </cell>
          <cell r="B33" t="str">
            <v>C</v>
          </cell>
          <cell r="C33" t="str">
            <v>A.1.2.1</v>
          </cell>
          <cell r="D33" t="str">
            <v>-raccordement du TGBT Existant</v>
          </cell>
          <cell r="E33" t="str">
            <v>ens</v>
          </cell>
          <cell r="F33">
            <v>1</v>
          </cell>
          <cell r="I33">
            <v>0</v>
          </cell>
          <cell r="K33" t="str">
            <v>-raccordement du TGBT Existant</v>
          </cell>
          <cell r="N33">
            <v>0</v>
          </cell>
          <cell r="S33">
            <v>1021</v>
          </cell>
        </row>
        <row r="34">
          <cell r="A34">
            <v>1022</v>
          </cell>
          <cell r="B34" t="str">
            <v>C</v>
          </cell>
          <cell r="C34" t="str">
            <v>A.1.2.1</v>
          </cell>
          <cell r="D34" t="str">
            <v>Réalimentation bâtiment USN depuis Poste de Livraison et Transformation N°3</v>
          </cell>
          <cell r="E34" t="str">
            <v>ens</v>
          </cell>
          <cell r="F34">
            <v>1</v>
          </cell>
          <cell r="G34">
            <v>819.49</v>
          </cell>
          <cell r="H34">
            <v>819.49</v>
          </cell>
          <cell r="I34">
            <v>0</v>
          </cell>
          <cell r="K34" t="str">
            <v>Réalimentation bâtiment USN depuis Poste de Livraison et Transformation N°3</v>
          </cell>
          <cell r="M34">
            <v>819.49</v>
          </cell>
          <cell r="N34">
            <v>0</v>
          </cell>
          <cell r="S34">
            <v>1022</v>
          </cell>
        </row>
        <row r="35">
          <cell r="A35">
            <v>1023</v>
          </cell>
          <cell r="B35" t="str">
            <v>C</v>
          </cell>
          <cell r="D35" t="str">
            <v>Disjoncteur 4x250 36 KA fixe prise AV</v>
          </cell>
          <cell r="E35" t="str">
            <v>u</v>
          </cell>
          <cell r="F35">
            <v>1</v>
          </cell>
          <cell r="G35">
            <v>819.49</v>
          </cell>
          <cell r="H35">
            <v>819.49</v>
          </cell>
          <cell r="I35">
            <v>819.49</v>
          </cell>
          <cell r="K35" t="str">
            <v>Disjoncteur 4x250 36 KA fixe prise AV</v>
          </cell>
          <cell r="M35">
            <v>819.49</v>
          </cell>
          <cell r="N35">
            <v>0</v>
          </cell>
          <cell r="S35">
            <v>1023</v>
          </cell>
        </row>
        <row r="36">
          <cell r="A36">
            <v>1024</v>
          </cell>
          <cell r="B36" t="str">
            <v>C</v>
          </cell>
          <cell r="D36" t="str">
            <v>Câble U1000 R2V 1x240 mm²</v>
          </cell>
          <cell r="E36" t="str">
            <v>u</v>
          </cell>
          <cell r="F36">
            <v>320</v>
          </cell>
          <cell r="G36">
            <v>26.54</v>
          </cell>
          <cell r="H36">
            <v>8492.7999999999993</v>
          </cell>
          <cell r="I36">
            <v>8492.7999999999993</v>
          </cell>
          <cell r="K36" t="str">
            <v>Câble U1000 R2V 1x240 mm²</v>
          </cell>
          <cell r="M36">
            <v>26.54</v>
          </cell>
          <cell r="N36">
            <v>0</v>
          </cell>
          <cell r="S36">
            <v>1024</v>
          </cell>
        </row>
        <row r="37">
          <cell r="A37">
            <v>1025</v>
          </cell>
          <cell r="B37" t="str">
            <v>C</v>
          </cell>
          <cell r="D37" t="str">
            <v>Câble U1000 R2V 1x120 mm²</v>
          </cell>
          <cell r="E37" t="str">
            <v>u</v>
          </cell>
          <cell r="F37">
            <v>80</v>
          </cell>
          <cell r="G37">
            <v>14.9</v>
          </cell>
          <cell r="H37">
            <v>1192</v>
          </cell>
          <cell r="I37">
            <v>1192</v>
          </cell>
          <cell r="K37" t="str">
            <v>Câble U1000 R2V 1x120 mm²</v>
          </cell>
          <cell r="M37">
            <v>14.9</v>
          </cell>
          <cell r="N37">
            <v>0</v>
          </cell>
          <cell r="S37">
            <v>1025</v>
          </cell>
        </row>
        <row r="38">
          <cell r="A38">
            <v>1026</v>
          </cell>
          <cell r="B38" t="str">
            <v>C</v>
          </cell>
          <cell r="D38" t="str">
            <v>Cosse 240 mm² XCT trou Diam 16 mm</v>
          </cell>
          <cell r="E38" t="str">
            <v>u</v>
          </cell>
          <cell r="F38">
            <v>8</v>
          </cell>
          <cell r="G38">
            <v>27.87</v>
          </cell>
          <cell r="H38">
            <v>222.96</v>
          </cell>
          <cell r="I38">
            <v>222.96</v>
          </cell>
          <cell r="K38" t="str">
            <v>Cosse 240 mm² XCT trou Diam 16 mm</v>
          </cell>
          <cell r="M38">
            <v>27.87</v>
          </cell>
          <cell r="N38">
            <v>0</v>
          </cell>
          <cell r="S38">
            <v>1026</v>
          </cell>
        </row>
        <row r="39">
          <cell r="A39">
            <v>1027</v>
          </cell>
          <cell r="B39" t="str">
            <v>C</v>
          </cell>
          <cell r="D39" t="str">
            <v>Cosse 120 mm² XCT trou Diam 12 mm</v>
          </cell>
          <cell r="E39" t="str">
            <v>u</v>
          </cell>
          <cell r="F39">
            <v>2</v>
          </cell>
          <cell r="G39">
            <v>20.329999999999998</v>
          </cell>
          <cell r="H39">
            <v>40.659999999999997</v>
          </cell>
          <cell r="I39">
            <v>40.659999999999997</v>
          </cell>
          <cell r="K39" t="str">
            <v>Cosse 120 mm² XCT trou Diam 12 mm</v>
          </cell>
          <cell r="M39">
            <v>20.329999999999998</v>
          </cell>
          <cell r="N39">
            <v>0</v>
          </cell>
          <cell r="S39">
            <v>1027</v>
          </cell>
        </row>
        <row r="40">
          <cell r="A40">
            <v>1028</v>
          </cell>
          <cell r="B40" t="str">
            <v>C</v>
          </cell>
          <cell r="D40" t="str">
            <v>Chemin de câbles</v>
          </cell>
          <cell r="E40" t="str">
            <v>ml</v>
          </cell>
          <cell r="F40">
            <v>80</v>
          </cell>
          <cell r="G40">
            <v>15.86</v>
          </cell>
          <cell r="H40">
            <v>1268.8</v>
          </cell>
          <cell r="I40">
            <v>1268.8</v>
          </cell>
          <cell r="K40" t="str">
            <v>Chemin de câbles</v>
          </cell>
          <cell r="M40">
            <v>15.86</v>
          </cell>
          <cell r="N40">
            <v>0</v>
          </cell>
          <cell r="S40">
            <v>1028</v>
          </cell>
        </row>
        <row r="41">
          <cell r="A41">
            <v>1029</v>
          </cell>
          <cell r="B41" t="str">
            <v>C</v>
          </cell>
          <cell r="C41" t="str">
            <v>A.1.2.2</v>
          </cell>
          <cell r="D41" t="str">
            <v>Sous-total Réalimentation bâtiment USN depuis Poste de Livraison et Transformation N°3</v>
          </cell>
          <cell r="E41" t="str">
            <v>ens</v>
          </cell>
          <cell r="F41">
            <v>1</v>
          </cell>
          <cell r="G41">
            <v>12036.71</v>
          </cell>
          <cell r="H41">
            <v>12036.71</v>
          </cell>
          <cell r="I41">
            <v>0</v>
          </cell>
          <cell r="K41" t="str">
            <v>Sous-total Réalimentation bâtiment USN depuis Poste de Livraison et Transformation N°3</v>
          </cell>
          <cell r="N41">
            <v>0</v>
          </cell>
          <cell r="S41">
            <v>1029</v>
          </cell>
        </row>
        <row r="42">
          <cell r="A42">
            <v>1030</v>
          </cell>
          <cell r="B42" t="str">
            <v>C</v>
          </cell>
          <cell r="C42" t="str">
            <v>A.1.2.2</v>
          </cell>
          <cell r="D42" t="str">
            <v>Réalimentation des dispositifs de sécurité incendie depuis "TGS" du Poste 3</v>
          </cell>
          <cell r="E42" t="str">
            <v>ens</v>
          </cell>
          <cell r="F42">
            <v>1</v>
          </cell>
          <cell r="I42">
            <v>0</v>
          </cell>
          <cell r="K42" t="str">
            <v>Réalimentation des dispositifs de sécurité incendie depuis "TGS" du Poste 3</v>
          </cell>
          <cell r="N42">
            <v>0</v>
          </cell>
          <cell r="S42">
            <v>1030</v>
          </cell>
        </row>
        <row r="43">
          <cell r="A43">
            <v>1031</v>
          </cell>
          <cell r="B43" t="str">
            <v>C</v>
          </cell>
          <cell r="D43" t="str">
            <v>Alimentation de trois tourelles de désenfumage en toiture du bâtiment Médecine.</v>
          </cell>
          <cell r="F43">
            <v>0</v>
          </cell>
          <cell r="I43">
            <v>0</v>
          </cell>
          <cell r="K43" t="str">
            <v>Alimentation de trois tourelles de désenfumage en toiture du bâtiment Médecine.</v>
          </cell>
          <cell r="N43">
            <v>0</v>
          </cell>
          <cell r="S43">
            <v>1031</v>
          </cell>
        </row>
        <row r="44">
          <cell r="A44">
            <v>1032</v>
          </cell>
          <cell r="B44" t="str">
            <v>C</v>
          </cell>
          <cell r="D44" t="str">
            <v>Hypothèse: 2.2 KW par tourelle</v>
          </cell>
          <cell r="E44" t="str">
            <v>u</v>
          </cell>
          <cell r="F44">
            <v>3</v>
          </cell>
          <cell r="G44">
            <v>153.84</v>
          </cell>
          <cell r="H44">
            <v>461.52</v>
          </cell>
          <cell r="I44">
            <v>0</v>
          </cell>
          <cell r="K44" t="str">
            <v>Hypothèse: 2.2 KW par tourelle</v>
          </cell>
          <cell r="M44">
            <v>153.84</v>
          </cell>
          <cell r="N44">
            <v>0</v>
          </cell>
          <cell r="S44">
            <v>1032</v>
          </cell>
        </row>
        <row r="45">
          <cell r="A45">
            <v>1033</v>
          </cell>
          <cell r="B45" t="str">
            <v>C</v>
          </cell>
          <cell r="D45" t="str">
            <v>Disjoncteur modulaire Multi 9 C60L MA 3 pôles 6.3A</v>
          </cell>
          <cell r="E45" t="str">
            <v>u</v>
          </cell>
          <cell r="F45">
            <v>3</v>
          </cell>
          <cell r="G45">
            <v>153.84</v>
          </cell>
          <cell r="H45">
            <v>461.52</v>
          </cell>
          <cell r="I45">
            <v>461.52</v>
          </cell>
          <cell r="K45" t="str">
            <v>Disjoncteur modulaire Multi 9 C60L MA 3 pôles 6.3A</v>
          </cell>
          <cell r="M45">
            <v>153.84</v>
          </cell>
          <cell r="N45">
            <v>0</v>
          </cell>
          <cell r="S45">
            <v>1033</v>
          </cell>
        </row>
        <row r="46">
          <cell r="A46">
            <v>1034</v>
          </cell>
          <cell r="B46" t="str">
            <v>C</v>
          </cell>
          <cell r="D46" t="str">
            <v>Câble CR1 C1  SNA SH 4G4 mm² non armé(3 Tourelles bat USN)</v>
          </cell>
          <cell r="E46" t="str">
            <v>ml</v>
          </cell>
          <cell r="F46">
            <v>300</v>
          </cell>
          <cell r="G46">
            <v>6.1</v>
          </cell>
          <cell r="H46">
            <v>1830</v>
          </cell>
          <cell r="I46">
            <v>1830</v>
          </cell>
          <cell r="K46" t="str">
            <v>Câble CR1 C1  SNA SH 4G4 mm² non armé(3 Tourelles bat USN)</v>
          </cell>
          <cell r="M46">
            <v>6.1</v>
          </cell>
          <cell r="N46">
            <v>0</v>
          </cell>
          <cell r="S46">
            <v>1034</v>
          </cell>
        </row>
        <row r="47">
          <cell r="A47">
            <v>1035</v>
          </cell>
          <cell r="B47" t="str">
            <v>C</v>
          </cell>
          <cell r="D47" t="str">
            <v>Modification TGS batiment BMT</v>
          </cell>
          <cell r="E47" t="str">
            <v>u</v>
          </cell>
          <cell r="F47">
            <v>1</v>
          </cell>
          <cell r="G47">
            <v>976.92</v>
          </cell>
          <cell r="H47">
            <v>976.92</v>
          </cell>
          <cell r="I47">
            <v>976.92</v>
          </cell>
          <cell r="K47" t="str">
            <v>Modification TGS batiment BMT</v>
          </cell>
          <cell r="M47">
            <v>976.92</v>
          </cell>
          <cell r="N47">
            <v>0</v>
          </cell>
          <cell r="S47">
            <v>1035</v>
          </cell>
        </row>
        <row r="48">
          <cell r="A48">
            <v>1036</v>
          </cell>
          <cell r="B48" t="str">
            <v>C</v>
          </cell>
          <cell r="D48" t="str">
            <v>Sous-total Réalimentation des dispositifs de sécurité incendie depuis "TGS" du Poste 3</v>
          </cell>
          <cell r="E48" t="str">
            <v>ens</v>
          </cell>
          <cell r="F48">
            <v>1</v>
          </cell>
          <cell r="G48">
            <v>3268.44</v>
          </cell>
          <cell r="H48">
            <v>3268.44</v>
          </cell>
          <cell r="I48">
            <v>0</v>
          </cell>
          <cell r="K48" t="str">
            <v>Sous-total Réalimentation des dispositifs de sécurité incendie depuis "TGS" du Poste 3</v>
          </cell>
          <cell r="N48">
            <v>0</v>
          </cell>
          <cell r="S48">
            <v>1036</v>
          </cell>
        </row>
        <row r="49">
          <cell r="A49">
            <v>1037</v>
          </cell>
          <cell r="B49" t="str">
            <v>C</v>
          </cell>
          <cell r="C49" t="str">
            <v>A.1.3</v>
          </cell>
          <cell r="D49" t="str">
            <v>Réalimentation du bâtiment Gériatrie</v>
          </cell>
          <cell r="E49" t="str">
            <v>ens</v>
          </cell>
          <cell r="F49">
            <v>0</v>
          </cell>
          <cell r="I49">
            <v>0</v>
          </cell>
          <cell r="K49" t="str">
            <v>Réalimentation du bâtiment Gériatrie</v>
          </cell>
          <cell r="N49">
            <v>0</v>
          </cell>
          <cell r="S49">
            <v>1037</v>
          </cell>
        </row>
        <row r="50">
          <cell r="A50">
            <v>1038</v>
          </cell>
          <cell r="B50" t="str">
            <v>C</v>
          </cell>
          <cell r="C50" t="str">
            <v>A.1.3</v>
          </cell>
          <cell r="D50" t="str">
            <v>Réalimentation du bâtiment Gériatrie</v>
          </cell>
          <cell r="E50" t="str">
            <v>ens</v>
          </cell>
          <cell r="F50">
            <v>1</v>
          </cell>
          <cell r="I50">
            <v>0</v>
          </cell>
          <cell r="K50" t="str">
            <v>Réalimentation du bâtiment Gériatrie</v>
          </cell>
          <cell r="N50">
            <v>0</v>
          </cell>
          <cell r="S50">
            <v>1038</v>
          </cell>
        </row>
        <row r="51">
          <cell r="A51">
            <v>1039</v>
          </cell>
          <cell r="B51" t="str">
            <v>C</v>
          </cell>
          <cell r="D51" t="str">
            <v>- Ajouts de départs sur TGBT Existant (Normal et remplacement)</v>
          </cell>
          <cell r="F51">
            <v>0</v>
          </cell>
          <cell r="I51">
            <v>0</v>
          </cell>
          <cell r="K51" t="str">
            <v>- Ajouts de départs sur TGBT Existant (Normal et remplacement)</v>
          </cell>
          <cell r="N51">
            <v>0</v>
          </cell>
          <cell r="S51">
            <v>1039</v>
          </cell>
        </row>
        <row r="52">
          <cell r="A52">
            <v>1040</v>
          </cell>
          <cell r="B52" t="str">
            <v>C</v>
          </cell>
          <cell r="D52" t="str">
            <v>-Réalisation des liaisons BT.</v>
          </cell>
          <cell r="I52">
            <v>0</v>
          </cell>
          <cell r="K52" t="str">
            <v>-Réalisation des liaisons BT.</v>
          </cell>
          <cell r="N52">
            <v>0</v>
          </cell>
          <cell r="S52">
            <v>1040</v>
          </cell>
        </row>
        <row r="53">
          <cell r="A53">
            <v>1041</v>
          </cell>
          <cell r="B53" t="str">
            <v>C</v>
          </cell>
          <cell r="C53" t="str">
            <v>A.1.3.1</v>
          </cell>
          <cell r="D53" t="str">
            <v>-Réalisation d'un TGBT et TGS et alimentations des TD depuis départs existants</v>
          </cell>
          <cell r="E53" t="str">
            <v>ens</v>
          </cell>
          <cell r="F53">
            <v>1</v>
          </cell>
          <cell r="I53">
            <v>0</v>
          </cell>
          <cell r="K53" t="str">
            <v>-Réalisation d'un TGBT et TGS et alimentations des TD depuis départs existants</v>
          </cell>
          <cell r="N53">
            <v>0</v>
          </cell>
          <cell r="S53">
            <v>1041</v>
          </cell>
        </row>
        <row r="54">
          <cell r="A54">
            <v>1042</v>
          </cell>
          <cell r="B54" t="str">
            <v>C</v>
          </cell>
          <cell r="C54" t="str">
            <v>A.1.3.1</v>
          </cell>
          <cell r="D54" t="str">
            <v>Armoire de distribution Bâtiment Gériatrie</v>
          </cell>
          <cell r="E54" t="str">
            <v>ens</v>
          </cell>
          <cell r="F54">
            <v>1</v>
          </cell>
          <cell r="G54">
            <v>3602.27</v>
          </cell>
          <cell r="H54">
            <v>3602.27</v>
          </cell>
          <cell r="I54">
            <v>0</v>
          </cell>
          <cell r="K54" t="str">
            <v>Armoire de distribution Bâtiment Gériatrie</v>
          </cell>
          <cell r="M54">
            <v>3602.27</v>
          </cell>
          <cell r="N54">
            <v>0</v>
          </cell>
          <cell r="S54">
            <v>1042</v>
          </cell>
        </row>
        <row r="55">
          <cell r="A55">
            <v>1043</v>
          </cell>
          <cell r="B55" t="str">
            <v>C</v>
          </cell>
          <cell r="D55" t="str">
            <v>AGBT Bâtiment Gériatrie</v>
          </cell>
          <cell r="E55" t="str">
            <v>ens</v>
          </cell>
          <cell r="F55">
            <v>1</v>
          </cell>
          <cell r="G55">
            <v>3602.27</v>
          </cell>
          <cell r="H55">
            <v>3602.27</v>
          </cell>
          <cell r="I55">
            <v>3602.27</v>
          </cell>
          <cell r="K55" t="str">
            <v>AGBT Bâtiment Gériatrie</v>
          </cell>
          <cell r="M55">
            <v>3602.27</v>
          </cell>
          <cell r="N55">
            <v>0</v>
          </cell>
          <cell r="S55">
            <v>1043</v>
          </cell>
        </row>
        <row r="56">
          <cell r="A56">
            <v>1044</v>
          </cell>
          <cell r="B56" t="str">
            <v>C</v>
          </cell>
          <cell r="D56" t="str">
            <v>TGS déporté Bâtiment Gériatrie</v>
          </cell>
          <cell r="E56" t="str">
            <v>ens</v>
          </cell>
          <cell r="F56">
            <v>1</v>
          </cell>
          <cell r="G56">
            <v>996.76</v>
          </cell>
          <cell r="H56">
            <v>996.76</v>
          </cell>
          <cell r="I56">
            <v>996.76</v>
          </cell>
          <cell r="K56" t="str">
            <v>TGS déporté Bâtiment Gériatrie</v>
          </cell>
          <cell r="M56">
            <v>996.76</v>
          </cell>
          <cell r="N56">
            <v>0</v>
          </cell>
          <cell r="S56">
            <v>1044</v>
          </cell>
        </row>
        <row r="57">
          <cell r="A57">
            <v>1045</v>
          </cell>
          <cell r="B57" t="str">
            <v>C</v>
          </cell>
          <cell r="C57" t="str">
            <v>A.1.3.2</v>
          </cell>
          <cell r="D57" t="str">
            <v>Sous-total Armoire de distribution Bâtiment Gériatrie</v>
          </cell>
          <cell r="E57" t="str">
            <v>ens</v>
          </cell>
          <cell r="F57">
            <v>1</v>
          </cell>
          <cell r="G57">
            <v>4599.03</v>
          </cell>
          <cell r="H57">
            <v>4599.03</v>
          </cell>
          <cell r="I57">
            <v>0</v>
          </cell>
          <cell r="K57" t="str">
            <v>Sous-total Armoire de distribution Bâtiment Gériatrie</v>
          </cell>
          <cell r="N57">
            <v>0</v>
          </cell>
          <cell r="S57">
            <v>1045</v>
          </cell>
        </row>
        <row r="58">
          <cell r="A58">
            <v>1046</v>
          </cell>
          <cell r="B58" t="str">
            <v>C</v>
          </cell>
          <cell r="C58" t="str">
            <v>A.1.3.2</v>
          </cell>
          <cell r="D58" t="str">
            <v>Réalimentation bâtiment Gériatrie depuis Poste de Livraison et Transformation N°3</v>
          </cell>
          <cell r="E58" t="str">
            <v>ens</v>
          </cell>
          <cell r="F58">
            <v>1</v>
          </cell>
          <cell r="G58">
            <v>819.49</v>
          </cell>
          <cell r="H58">
            <v>819.49</v>
          </cell>
          <cell r="I58">
            <v>0</v>
          </cell>
          <cell r="K58" t="str">
            <v>Réalimentation bâtiment Gériatrie depuis Poste de Livraison et Transformation N°3</v>
          </cell>
          <cell r="M58">
            <v>819.49</v>
          </cell>
          <cell r="N58">
            <v>0</v>
          </cell>
          <cell r="S58">
            <v>1046</v>
          </cell>
        </row>
        <row r="59">
          <cell r="A59">
            <v>1047</v>
          </cell>
          <cell r="B59" t="str">
            <v>C</v>
          </cell>
          <cell r="D59" t="str">
            <v>Disjoncteur 4x250 36 KA fixe prise AV</v>
          </cell>
          <cell r="E59" t="str">
            <v>u</v>
          </cell>
          <cell r="F59">
            <v>1</v>
          </cell>
          <cell r="G59">
            <v>819.49</v>
          </cell>
          <cell r="H59">
            <v>819.49</v>
          </cell>
          <cell r="I59">
            <v>819.49</v>
          </cell>
          <cell r="K59" t="str">
            <v>Disjoncteur 4x250 36 KA fixe prise AV</v>
          </cell>
          <cell r="M59">
            <v>819.49</v>
          </cell>
          <cell r="N59">
            <v>0</v>
          </cell>
          <cell r="S59">
            <v>1047</v>
          </cell>
        </row>
        <row r="60">
          <cell r="A60">
            <v>1048</v>
          </cell>
          <cell r="B60" t="str">
            <v>C</v>
          </cell>
          <cell r="D60" t="str">
            <v>Câble U1000 R2V 1x240 mm²</v>
          </cell>
          <cell r="E60" t="str">
            <v>u</v>
          </cell>
          <cell r="F60">
            <v>600</v>
          </cell>
          <cell r="G60">
            <v>26.54</v>
          </cell>
          <cell r="H60">
            <v>15924</v>
          </cell>
          <cell r="I60">
            <v>15924</v>
          </cell>
          <cell r="K60" t="str">
            <v>Câble U1000 R2V 1x240 mm²</v>
          </cell>
          <cell r="M60">
            <v>26.54</v>
          </cell>
          <cell r="N60">
            <v>0</v>
          </cell>
          <cell r="S60">
            <v>1048</v>
          </cell>
        </row>
        <row r="61">
          <cell r="A61">
            <v>1049</v>
          </cell>
          <cell r="B61" t="str">
            <v>C</v>
          </cell>
          <cell r="D61" t="str">
            <v>Câble U1000 R2V 1x120 mm²</v>
          </cell>
          <cell r="E61" t="str">
            <v>u</v>
          </cell>
          <cell r="F61">
            <v>150</v>
          </cell>
          <cell r="G61">
            <v>14.9</v>
          </cell>
          <cell r="H61">
            <v>2235</v>
          </cell>
          <cell r="I61">
            <v>2235</v>
          </cell>
          <cell r="K61" t="str">
            <v>Câble U1000 R2V 1x120 mm²</v>
          </cell>
          <cell r="M61">
            <v>14.9</v>
          </cell>
          <cell r="N61">
            <v>0</v>
          </cell>
          <cell r="S61">
            <v>1049</v>
          </cell>
        </row>
        <row r="62">
          <cell r="A62">
            <v>1050</v>
          </cell>
          <cell r="B62" t="str">
            <v>C</v>
          </cell>
          <cell r="D62" t="str">
            <v>Cosse 240 mm² XCT trou Diam 16 mm</v>
          </cell>
          <cell r="E62" t="str">
            <v>u</v>
          </cell>
          <cell r="F62">
            <v>8</v>
          </cell>
          <cell r="G62">
            <v>27.87</v>
          </cell>
          <cell r="H62">
            <v>222.96</v>
          </cell>
          <cell r="I62">
            <v>222.96</v>
          </cell>
          <cell r="K62" t="str">
            <v>Cosse 240 mm² XCT trou Diam 16 mm</v>
          </cell>
          <cell r="M62">
            <v>27.87</v>
          </cell>
          <cell r="N62">
            <v>0</v>
          </cell>
          <cell r="S62">
            <v>1050</v>
          </cell>
        </row>
        <row r="63">
          <cell r="A63">
            <v>1051</v>
          </cell>
          <cell r="B63" t="str">
            <v>C</v>
          </cell>
          <cell r="D63" t="str">
            <v>Cosse 120 mm² XCT trou Diam 12 mm</v>
          </cell>
          <cell r="E63" t="str">
            <v>u</v>
          </cell>
          <cell r="F63">
            <v>2</v>
          </cell>
          <cell r="G63">
            <v>20.329999999999998</v>
          </cell>
          <cell r="H63">
            <v>40.659999999999997</v>
          </cell>
          <cell r="I63">
            <v>40.659999999999997</v>
          </cell>
          <cell r="K63" t="str">
            <v>Cosse 120 mm² XCT trou Diam 12 mm</v>
          </cell>
          <cell r="M63">
            <v>20.329999999999998</v>
          </cell>
          <cell r="N63">
            <v>0</v>
          </cell>
          <cell r="S63">
            <v>1051</v>
          </cell>
        </row>
        <row r="64">
          <cell r="A64">
            <v>1052</v>
          </cell>
          <cell r="B64" t="str">
            <v>C</v>
          </cell>
          <cell r="D64" t="str">
            <v>Fourreau TPC  rouge diamètre 110</v>
          </cell>
          <cell r="E64" t="str">
            <v>u</v>
          </cell>
          <cell r="F64">
            <v>120</v>
          </cell>
          <cell r="G64">
            <v>8.84</v>
          </cell>
          <cell r="H64">
            <v>1060.8</v>
          </cell>
          <cell r="I64">
            <v>1060.8</v>
          </cell>
          <cell r="K64" t="str">
            <v>Fourreau TPC  rouge diamètre 110</v>
          </cell>
          <cell r="M64">
            <v>8.84</v>
          </cell>
          <cell r="N64">
            <v>0</v>
          </cell>
          <cell r="S64">
            <v>1052</v>
          </cell>
        </row>
        <row r="65">
          <cell r="A65">
            <v>1053</v>
          </cell>
          <cell r="B65" t="str">
            <v>C</v>
          </cell>
          <cell r="C65" t="str">
            <v>A.1.3.3</v>
          </cell>
          <cell r="D65" t="str">
            <v>Modification TGS batiment BMT</v>
          </cell>
          <cell r="E65" t="str">
            <v>u</v>
          </cell>
          <cell r="F65">
            <v>1</v>
          </cell>
          <cell r="G65">
            <v>976.92</v>
          </cell>
          <cell r="H65">
            <v>976.92</v>
          </cell>
          <cell r="I65">
            <v>976.92</v>
          </cell>
          <cell r="K65" t="str">
            <v>Modification TGS batiment BMT</v>
          </cell>
          <cell r="M65">
            <v>976.92</v>
          </cell>
          <cell r="N65">
            <v>0</v>
          </cell>
          <cell r="S65">
            <v>1053</v>
          </cell>
        </row>
        <row r="66">
          <cell r="A66">
            <v>1054</v>
          </cell>
          <cell r="B66" t="str">
            <v>C</v>
          </cell>
          <cell r="C66" t="str">
            <v>A.1.3.3</v>
          </cell>
          <cell r="D66" t="str">
            <v>Rélimentation des dispositifs de sécurité incendie depuis "TGS" du Poste 3</v>
          </cell>
          <cell r="E66" t="str">
            <v>ens</v>
          </cell>
          <cell r="F66">
            <v>1</v>
          </cell>
          <cell r="G66">
            <v>289.68</v>
          </cell>
          <cell r="H66">
            <v>289.68</v>
          </cell>
          <cell r="I66">
            <v>0</v>
          </cell>
          <cell r="K66" t="str">
            <v>Rélimentation des dispositifs de sécurité incendie depuis "TGS" du Poste 3</v>
          </cell>
          <cell r="M66">
            <v>289.68</v>
          </cell>
          <cell r="N66">
            <v>0</v>
          </cell>
          <cell r="S66">
            <v>1054</v>
          </cell>
        </row>
        <row r="67">
          <cell r="A67">
            <v>1055</v>
          </cell>
          <cell r="B67" t="str">
            <v>C</v>
          </cell>
          <cell r="D67" t="str">
            <v>NSX 100F TM25D 4P3D disjoncteur Compact</v>
          </cell>
          <cell r="E67" t="str">
            <v>u</v>
          </cell>
          <cell r="F67">
            <v>1</v>
          </cell>
          <cell r="G67">
            <v>289.68</v>
          </cell>
          <cell r="H67">
            <v>289.68</v>
          </cell>
          <cell r="I67">
            <v>289.68</v>
          </cell>
          <cell r="K67" t="str">
            <v>NSX 100F TM25D 4P3D disjoncteur Compact</v>
          </cell>
          <cell r="M67">
            <v>289.68</v>
          </cell>
          <cell r="N67">
            <v>0</v>
          </cell>
          <cell r="S67">
            <v>1055</v>
          </cell>
        </row>
        <row r="68">
          <cell r="A68">
            <v>1056</v>
          </cell>
          <cell r="B68" t="str">
            <v>C</v>
          </cell>
          <cell r="D68" t="str">
            <v>CR1C1 1x35 GL</v>
          </cell>
          <cell r="E68" t="str">
            <v>ml</v>
          </cell>
          <cell r="F68">
            <v>450</v>
          </cell>
          <cell r="G68">
            <v>9.52</v>
          </cell>
          <cell r="H68">
            <v>4284</v>
          </cell>
          <cell r="I68">
            <v>4284</v>
          </cell>
          <cell r="K68" t="str">
            <v>CR1C1 1x35 GL</v>
          </cell>
          <cell r="M68">
            <v>9.52</v>
          </cell>
          <cell r="N68">
            <v>0</v>
          </cell>
          <cell r="S68">
            <v>1056</v>
          </cell>
        </row>
        <row r="69">
          <cell r="A69">
            <v>1057</v>
          </cell>
          <cell r="B69" t="str">
            <v>C</v>
          </cell>
          <cell r="D69" t="str">
            <v>CR1C1 1x35 GL</v>
          </cell>
          <cell r="E69" t="str">
            <v>ml</v>
          </cell>
          <cell r="F69">
            <v>150</v>
          </cell>
          <cell r="G69">
            <v>9.52</v>
          </cell>
          <cell r="H69">
            <v>1428</v>
          </cell>
          <cell r="I69">
            <v>1428</v>
          </cell>
          <cell r="K69" t="str">
            <v>CR1C1 1x35 GL</v>
          </cell>
          <cell r="M69">
            <v>9.52</v>
          </cell>
          <cell r="N69">
            <v>0</v>
          </cell>
          <cell r="S69">
            <v>1057</v>
          </cell>
        </row>
        <row r="70">
          <cell r="A70">
            <v>1058</v>
          </cell>
          <cell r="B70" t="str">
            <v>C</v>
          </cell>
          <cell r="D70" t="str">
            <v>Cosse 50 mm² XCT trou Diam 12 mm</v>
          </cell>
          <cell r="E70" t="str">
            <v>u</v>
          </cell>
          <cell r="F70">
            <v>8</v>
          </cell>
          <cell r="G70">
            <v>10.31</v>
          </cell>
          <cell r="H70">
            <v>82.48</v>
          </cell>
          <cell r="I70">
            <v>82.48</v>
          </cell>
          <cell r="K70" t="str">
            <v>Cosse 50 mm² XCT trou Diam 12 mm</v>
          </cell>
          <cell r="M70">
            <v>10.31</v>
          </cell>
          <cell r="N70">
            <v>0</v>
          </cell>
          <cell r="S70">
            <v>1058</v>
          </cell>
        </row>
        <row r="71">
          <cell r="A71">
            <v>1059</v>
          </cell>
          <cell r="B71" t="str">
            <v>C</v>
          </cell>
          <cell r="D71" t="str">
            <v>Fourreau TPC  rouge diamètre 110</v>
          </cell>
          <cell r="E71" t="str">
            <v>u</v>
          </cell>
          <cell r="F71">
            <v>120</v>
          </cell>
          <cell r="G71">
            <v>8.84</v>
          </cell>
          <cell r="H71">
            <v>1060.8</v>
          </cell>
          <cell r="I71">
            <v>1060.8</v>
          </cell>
          <cell r="K71" t="str">
            <v>Fourreau TPC  rouge diamètre 110</v>
          </cell>
          <cell r="M71">
            <v>8.84</v>
          </cell>
          <cell r="N71">
            <v>0</v>
          </cell>
          <cell r="S71">
            <v>1059</v>
          </cell>
        </row>
        <row r="72">
          <cell r="A72">
            <v>1060</v>
          </cell>
          <cell r="B72" t="str">
            <v>C</v>
          </cell>
          <cell r="D72" t="str">
            <v>Modification TGS batiment BMT</v>
          </cell>
          <cell r="E72" t="str">
            <v>u</v>
          </cell>
          <cell r="F72">
            <v>1</v>
          </cell>
          <cell r="G72">
            <v>976.92</v>
          </cell>
          <cell r="H72">
            <v>976.92</v>
          </cell>
          <cell r="I72">
            <v>976.92</v>
          </cell>
          <cell r="K72" t="str">
            <v>Modification TGS batiment BMT</v>
          </cell>
          <cell r="M72">
            <v>976.92</v>
          </cell>
          <cell r="N72">
            <v>0</v>
          </cell>
          <cell r="S72">
            <v>1060</v>
          </cell>
        </row>
        <row r="73">
          <cell r="A73">
            <v>1061</v>
          </cell>
          <cell r="B73" t="str">
            <v>C</v>
          </cell>
          <cell r="C73" t="str">
            <v>A.1.4</v>
          </cell>
          <cell r="D73" t="str">
            <v>Préparation démolition Cusisine et Poste de Livraison et Transformation 1</v>
          </cell>
          <cell r="E73" t="str">
            <v>ens</v>
          </cell>
          <cell r="F73">
            <v>0</v>
          </cell>
          <cell r="I73">
            <v>0</v>
          </cell>
          <cell r="K73" t="str">
            <v>Préparation démolition Cusisine et Poste de Livraison et Transformation 1</v>
          </cell>
          <cell r="N73">
            <v>0</v>
          </cell>
          <cell r="S73">
            <v>1061</v>
          </cell>
        </row>
        <row r="74">
          <cell r="A74">
            <v>1062</v>
          </cell>
          <cell r="B74" t="str">
            <v>C</v>
          </cell>
          <cell r="C74" t="str">
            <v>A.1.4</v>
          </cell>
          <cell r="D74" t="str">
            <v>Préparation démolition Cusisine et Poste de Livraison et Transformation 1</v>
          </cell>
          <cell r="E74" t="str">
            <v>ens</v>
          </cell>
          <cell r="F74">
            <v>1</v>
          </cell>
          <cell r="I74">
            <v>0</v>
          </cell>
          <cell r="K74" t="str">
            <v>Préparation démolition Cusisine et Poste de Livraison et Transformation 1</v>
          </cell>
          <cell r="N74">
            <v>0</v>
          </cell>
          <cell r="S74">
            <v>1062</v>
          </cell>
        </row>
        <row r="75">
          <cell r="A75">
            <v>1063</v>
          </cell>
          <cell r="B75" t="str">
            <v>C</v>
          </cell>
          <cell r="C75" t="str">
            <v>A.1.4.1</v>
          </cell>
          <cell r="D75" t="str">
            <v>Mise Hors tension du Poste de Livraison et Transformation N° 1</v>
          </cell>
          <cell r="E75" t="str">
            <v>ens</v>
          </cell>
          <cell r="F75">
            <v>1</v>
          </cell>
          <cell r="I75">
            <v>0</v>
          </cell>
          <cell r="K75" t="str">
            <v>Mise Hors tension du Poste de Livraison et Transformation N° 1</v>
          </cell>
          <cell r="N75">
            <v>0</v>
          </cell>
          <cell r="S75">
            <v>1063</v>
          </cell>
        </row>
        <row r="76">
          <cell r="A76">
            <v>1064</v>
          </cell>
          <cell r="B76" t="str">
            <v>C</v>
          </cell>
          <cell r="D76" t="str">
            <v>Cette prestation comprend le décâblage des départs existants après coupure par les services habilités du centre hospitalier de GIVORS.</v>
          </cell>
          <cell r="F76">
            <v>0</v>
          </cell>
          <cell r="I76">
            <v>0</v>
          </cell>
          <cell r="K76" t="str">
            <v>Cette prestation comprend le décâblage des départs existants après coupure par les services habilités du centre hospitalier de GIVORS.</v>
          </cell>
          <cell r="N76">
            <v>0</v>
          </cell>
          <cell r="S76">
            <v>1064</v>
          </cell>
        </row>
        <row r="77">
          <cell r="A77">
            <v>1065</v>
          </cell>
          <cell r="B77" t="str">
            <v>C</v>
          </cell>
          <cell r="D77" t="str">
            <v>La prestations ne comprend pas:</v>
          </cell>
          <cell r="I77">
            <v>0</v>
          </cell>
          <cell r="K77" t="str">
            <v>La prestations ne comprend pas:</v>
          </cell>
          <cell r="N77">
            <v>0</v>
          </cell>
          <cell r="S77">
            <v>1065</v>
          </cell>
        </row>
        <row r="78">
          <cell r="A78">
            <v>1066</v>
          </cell>
          <cell r="B78" t="str">
            <v>C</v>
          </cell>
          <cell r="D78" t="str">
            <v>La prestations ne comprend pas:</v>
          </cell>
          <cell r="I78">
            <v>0</v>
          </cell>
          <cell r="K78" t="str">
            <v>La prestations ne comprend pas:</v>
          </cell>
          <cell r="N78">
            <v>0</v>
          </cell>
          <cell r="S78">
            <v>1066</v>
          </cell>
        </row>
        <row r="79">
          <cell r="A79">
            <v>1067</v>
          </cell>
          <cell r="B79" t="str">
            <v>C</v>
          </cell>
          <cell r="D79" t="str">
            <v>- La dépose des câbles en place (curage des réseaux) et équipements en place</v>
          </cell>
          <cell r="I79">
            <v>0</v>
          </cell>
          <cell r="K79" t="str">
            <v>- La dépose des câbles en place (curage des réseaux) et équipements en place</v>
          </cell>
          <cell r="N79">
            <v>0</v>
          </cell>
          <cell r="S79">
            <v>1067</v>
          </cell>
        </row>
        <row r="80">
          <cell r="A80">
            <v>1068</v>
          </cell>
          <cell r="B80" t="str">
            <v>C</v>
          </cell>
          <cell r="D80" t="str">
            <v>- Le traitement en déchet des postes et transformateurs supprimés.</v>
          </cell>
          <cell r="E80" t="str">
            <v>ens</v>
          </cell>
          <cell r="F80">
            <v>1</v>
          </cell>
          <cell r="G80">
            <v>840.52</v>
          </cell>
          <cell r="H80">
            <v>840.52</v>
          </cell>
          <cell r="I80">
            <v>0</v>
          </cell>
          <cell r="K80" t="str">
            <v>- Le traitement en déchet des postes et transformateurs supprimés.</v>
          </cell>
          <cell r="M80">
            <v>840.52</v>
          </cell>
          <cell r="N80">
            <v>0</v>
          </cell>
          <cell r="S80">
            <v>1068</v>
          </cell>
        </row>
        <row r="81">
          <cell r="A81">
            <v>1069</v>
          </cell>
          <cell r="B81" t="str">
            <v>C</v>
          </cell>
          <cell r="C81" t="str">
            <v>A.1.4.2</v>
          </cell>
          <cell r="D81" t="str">
            <v>Mise hors tension  et decablage du poste 1</v>
          </cell>
          <cell r="E81" t="str">
            <v>ens</v>
          </cell>
          <cell r="F81">
            <v>1</v>
          </cell>
          <cell r="G81">
            <v>840.52</v>
          </cell>
          <cell r="H81">
            <v>840.52</v>
          </cell>
          <cell r="I81">
            <v>840.52</v>
          </cell>
          <cell r="K81" t="str">
            <v>Mise hors tension  et decablage du poste 1</v>
          </cell>
          <cell r="M81">
            <v>840.52</v>
          </cell>
          <cell r="N81">
            <v>0</v>
          </cell>
          <cell r="S81">
            <v>1069</v>
          </cell>
        </row>
        <row r="82">
          <cell r="A82">
            <v>1070</v>
          </cell>
          <cell r="B82" t="str">
            <v>C</v>
          </cell>
          <cell r="C82" t="str">
            <v>A.1.4.2</v>
          </cell>
          <cell r="D82" t="str">
            <v>Mise Hors tension du Poste de Livraison et Transformation N° 2</v>
          </cell>
          <cell r="E82" t="str">
            <v>ens</v>
          </cell>
          <cell r="F82">
            <v>1</v>
          </cell>
          <cell r="I82">
            <v>0</v>
          </cell>
          <cell r="K82" t="str">
            <v>Mise Hors tension du Poste de Livraison et Transformation N° 2</v>
          </cell>
          <cell r="N82">
            <v>0</v>
          </cell>
          <cell r="S82">
            <v>1070</v>
          </cell>
        </row>
        <row r="83">
          <cell r="A83">
            <v>1071</v>
          </cell>
          <cell r="B83" t="str">
            <v>C</v>
          </cell>
          <cell r="D83" t="str">
            <v>Cette prestation comprend le décâblage des départs existants après coupure par les services habilités du centre hospitalier de GIVORS.</v>
          </cell>
          <cell r="F83">
            <v>0</v>
          </cell>
          <cell r="I83">
            <v>0</v>
          </cell>
          <cell r="K83" t="str">
            <v>Cette prestation comprend le décâblage des départs existants après coupure par les services habilités du centre hospitalier de GIVORS.</v>
          </cell>
          <cell r="N83">
            <v>0</v>
          </cell>
          <cell r="S83">
            <v>1071</v>
          </cell>
        </row>
        <row r="84">
          <cell r="A84">
            <v>1072</v>
          </cell>
          <cell r="B84" t="str">
            <v>C</v>
          </cell>
          <cell r="D84" t="str">
            <v>La prestations ne comprend pas:</v>
          </cell>
          <cell r="I84">
            <v>0</v>
          </cell>
          <cell r="K84" t="str">
            <v>La prestations ne comprend pas:</v>
          </cell>
          <cell r="N84">
            <v>0</v>
          </cell>
          <cell r="S84">
            <v>1072</v>
          </cell>
        </row>
        <row r="85">
          <cell r="A85">
            <v>1073</v>
          </cell>
          <cell r="B85" t="str">
            <v>C</v>
          </cell>
          <cell r="D85" t="str">
            <v>La prestations ne comprend pas:</v>
          </cell>
          <cell r="I85">
            <v>0</v>
          </cell>
          <cell r="K85" t="str">
            <v>La prestations ne comprend pas:</v>
          </cell>
          <cell r="N85">
            <v>0</v>
          </cell>
          <cell r="S85">
            <v>1073</v>
          </cell>
        </row>
        <row r="86">
          <cell r="A86">
            <v>1074</v>
          </cell>
          <cell r="B86" t="str">
            <v>C</v>
          </cell>
          <cell r="D86" t="str">
            <v>- La dépose des câbles en place (curage des réseaux) et équipements en place</v>
          </cell>
          <cell r="I86">
            <v>0</v>
          </cell>
          <cell r="K86" t="str">
            <v>- La dépose des câbles en place (curage des réseaux) et équipements en place</v>
          </cell>
          <cell r="N86">
            <v>0</v>
          </cell>
          <cell r="S86">
            <v>1074</v>
          </cell>
        </row>
        <row r="87">
          <cell r="A87">
            <v>1075</v>
          </cell>
          <cell r="B87" t="str">
            <v>C</v>
          </cell>
          <cell r="D87" t="str">
            <v>- Le traitement en déchet des postes et transformateurs supprimés.</v>
          </cell>
          <cell r="E87" t="str">
            <v>ens</v>
          </cell>
          <cell r="F87">
            <v>1</v>
          </cell>
          <cell r="G87">
            <v>840.52</v>
          </cell>
          <cell r="H87">
            <v>840.52</v>
          </cell>
          <cell r="I87">
            <v>0</v>
          </cell>
          <cell r="K87" t="str">
            <v>- Le traitement en déchet des postes et transformateurs supprimés.</v>
          </cell>
          <cell r="M87">
            <v>840.52</v>
          </cell>
          <cell r="N87">
            <v>0</v>
          </cell>
          <cell r="S87">
            <v>1075</v>
          </cell>
        </row>
        <row r="88">
          <cell r="A88">
            <v>1076</v>
          </cell>
          <cell r="B88" t="str">
            <v>C</v>
          </cell>
          <cell r="D88" t="str">
            <v>Mise hors tension et decablage du poste 2</v>
          </cell>
          <cell r="E88" t="str">
            <v>ens</v>
          </cell>
          <cell r="F88">
            <v>1</v>
          </cell>
          <cell r="G88">
            <v>840.52</v>
          </cell>
          <cell r="H88">
            <v>840.52</v>
          </cell>
          <cell r="I88">
            <v>840.52</v>
          </cell>
          <cell r="K88" t="str">
            <v>Mise hors tension et decablage du poste 2</v>
          </cell>
          <cell r="M88">
            <v>840.52</v>
          </cell>
          <cell r="N88">
            <v>0</v>
          </cell>
          <cell r="S88">
            <v>1076</v>
          </cell>
        </row>
        <row r="89">
          <cell r="A89">
            <v>1077</v>
          </cell>
          <cell r="B89" t="str">
            <v>C</v>
          </cell>
          <cell r="D89" t="str">
            <v>Sous-total Travaux préalables à l'opération de destruction.</v>
          </cell>
          <cell r="F89">
            <v>0</v>
          </cell>
          <cell r="H89">
            <v>63979.51</v>
          </cell>
          <cell r="I89">
            <v>0</v>
          </cell>
          <cell r="K89" t="str">
            <v>Sous-total Travaux préalables à l'opération de destruction.</v>
          </cell>
          <cell r="N89">
            <v>0</v>
          </cell>
          <cell r="S89">
            <v>1077</v>
          </cell>
        </row>
        <row r="90">
          <cell r="A90">
            <v>1078</v>
          </cell>
          <cell r="B90" t="str">
            <v>D</v>
          </cell>
          <cell r="C90" t="str">
            <v>A.2</v>
          </cell>
          <cell r="D90" t="str">
            <v>Réalisation du Pôle Logistique (Pôle ENERGIE) et Extension BMT</v>
          </cell>
          <cell r="F90">
            <v>0</v>
          </cell>
          <cell r="I90">
            <v>0</v>
          </cell>
          <cell r="K90" t="str">
            <v>Réalisation du Pôle Logistique (Pôle ENERGIE) et Extension BMT</v>
          </cell>
          <cell r="N90">
            <v>0</v>
          </cell>
          <cell r="S90">
            <v>1078</v>
          </cell>
        </row>
        <row r="91">
          <cell r="A91">
            <v>1079</v>
          </cell>
          <cell r="B91" t="str">
            <v>D</v>
          </cell>
          <cell r="C91" t="str">
            <v>A.2</v>
          </cell>
          <cell r="D91" t="str">
            <v>Réalisation du Pôle Logistique (Pôle ENERGIE) et Extension BMT</v>
          </cell>
          <cell r="E91" t="str">
            <v>ens</v>
          </cell>
          <cell r="F91">
            <v>1</v>
          </cell>
          <cell r="I91">
            <v>0</v>
          </cell>
          <cell r="K91" t="str">
            <v>Réalisation du Pôle Logistique (Pôle ENERGIE) et Extension BMT</v>
          </cell>
          <cell r="L91">
            <v>1</v>
          </cell>
          <cell r="N91">
            <v>0</v>
          </cell>
          <cell r="S91">
            <v>1079</v>
          </cell>
        </row>
        <row r="92">
          <cell r="A92">
            <v>1080</v>
          </cell>
          <cell r="B92" t="str">
            <v>D</v>
          </cell>
          <cell r="C92" t="str">
            <v>A.2.1</v>
          </cell>
          <cell r="D92" t="str">
            <v>Installations provisoires de chantier</v>
          </cell>
          <cell r="E92" t="str">
            <v>ens</v>
          </cell>
          <cell r="F92">
            <v>1</v>
          </cell>
          <cell r="G92">
            <v>111929</v>
          </cell>
          <cell r="H92">
            <v>111929</v>
          </cell>
          <cell r="I92">
            <v>0</v>
          </cell>
          <cell r="K92" t="str">
            <v>Installations provisoires de chantier</v>
          </cell>
          <cell r="L92">
            <v>1</v>
          </cell>
          <cell r="M92">
            <v>111929</v>
          </cell>
          <cell r="N92">
            <v>0</v>
          </cell>
          <cell r="S92">
            <v>1080</v>
          </cell>
        </row>
        <row r="93">
          <cell r="A93">
            <v>1081</v>
          </cell>
          <cell r="B93" t="str">
            <v>D</v>
          </cell>
          <cell r="C93" t="str">
            <v>A.2.2</v>
          </cell>
          <cell r="D93" t="str">
            <v>Estimation budget installations provisoires de chantier intérieures</v>
          </cell>
          <cell r="E93" t="str">
            <v>ens</v>
          </cell>
          <cell r="F93">
            <v>1</v>
          </cell>
          <cell r="G93">
            <v>111929</v>
          </cell>
          <cell r="H93">
            <v>111929</v>
          </cell>
          <cell r="I93">
            <v>111929</v>
          </cell>
          <cell r="K93" t="str">
            <v>Estimation budget installations provisoires de chantier intérieures</v>
          </cell>
          <cell r="L93">
            <v>1</v>
          </cell>
          <cell r="M93">
            <v>111929</v>
          </cell>
          <cell r="N93">
            <v>0</v>
          </cell>
          <cell r="S93">
            <v>1081</v>
          </cell>
        </row>
        <row r="94">
          <cell r="A94">
            <v>1082</v>
          </cell>
          <cell r="B94" t="str">
            <v>D</v>
          </cell>
          <cell r="C94" t="str">
            <v>A.2.2</v>
          </cell>
          <cell r="D94" t="str">
            <v>Réseaux de terre</v>
          </cell>
          <cell r="E94" t="str">
            <v>ens</v>
          </cell>
          <cell r="F94">
            <v>1</v>
          </cell>
          <cell r="I94">
            <v>0</v>
          </cell>
          <cell r="K94" t="str">
            <v>Réseaux de terre</v>
          </cell>
          <cell r="L94">
            <v>1</v>
          </cell>
          <cell r="N94">
            <v>0</v>
          </cell>
          <cell r="S94">
            <v>1082</v>
          </cell>
        </row>
        <row r="95">
          <cell r="A95">
            <v>1083</v>
          </cell>
          <cell r="B95" t="str">
            <v>B</v>
          </cell>
          <cell r="C95" t="str">
            <v>A.2.2.1</v>
          </cell>
          <cell r="D95" t="str">
            <v>Détail des prestations</v>
          </cell>
          <cell r="E95" t="str">
            <v>ens</v>
          </cell>
          <cell r="F95">
            <v>1</v>
          </cell>
          <cell r="G95">
            <v>3159.5</v>
          </cell>
          <cell r="H95">
            <v>3159.5</v>
          </cell>
          <cell r="I95">
            <v>0</v>
          </cell>
          <cell r="K95" t="str">
            <v>Détail des prestations</v>
          </cell>
          <cell r="L95">
            <v>1</v>
          </cell>
          <cell r="M95">
            <v>3159.5</v>
          </cell>
          <cell r="N95">
            <v>0</v>
          </cell>
          <cell r="S95">
            <v>1083</v>
          </cell>
        </row>
        <row r="96">
          <cell r="A96">
            <v>1084</v>
          </cell>
          <cell r="B96" t="str">
            <v>B</v>
          </cell>
          <cell r="D96" t="str">
            <v>Réseau de terre à fond de fouille</v>
          </cell>
          <cell r="E96" t="str">
            <v>ens</v>
          </cell>
          <cell r="F96">
            <v>1</v>
          </cell>
          <cell r="G96">
            <v>3159.5</v>
          </cell>
          <cell r="H96">
            <v>3159.5</v>
          </cell>
          <cell r="I96">
            <v>3159.5</v>
          </cell>
          <cell r="K96" t="str">
            <v>Réseau de terre à fond de fouille</v>
          </cell>
          <cell r="L96">
            <v>1</v>
          </cell>
          <cell r="M96">
            <v>3159.5</v>
          </cell>
          <cell r="N96">
            <v>3159.5</v>
          </cell>
          <cell r="S96">
            <v>1084</v>
          </cell>
        </row>
        <row r="97">
          <cell r="A97">
            <v>1085</v>
          </cell>
          <cell r="B97" t="str">
            <v>B</v>
          </cell>
          <cell r="D97" t="str">
            <v>Barre de terre et remontées pour LT elec</v>
          </cell>
          <cell r="E97" t="str">
            <v>ens</v>
          </cell>
          <cell r="F97">
            <v>5</v>
          </cell>
          <cell r="G97">
            <v>274.19</v>
          </cell>
          <cell r="H97">
            <v>1370.95</v>
          </cell>
          <cell r="I97">
            <v>1370.95</v>
          </cell>
          <cell r="K97" t="str">
            <v>Barre de terre et remontées pour LT elec</v>
          </cell>
          <cell r="L97">
            <v>5</v>
          </cell>
          <cell r="M97">
            <v>274.19</v>
          </cell>
          <cell r="N97">
            <v>1370.95</v>
          </cell>
          <cell r="S97">
            <v>1085</v>
          </cell>
        </row>
        <row r="98">
          <cell r="A98">
            <v>1086</v>
          </cell>
          <cell r="B98" t="str">
            <v>B</v>
          </cell>
          <cell r="D98" t="str">
            <v>Barre de terre et remontées pour LT VDI + colonnes</v>
          </cell>
          <cell r="E98" t="str">
            <v>ens</v>
          </cell>
          <cell r="F98">
            <v>1</v>
          </cell>
          <cell r="G98">
            <v>1378.27</v>
          </cell>
          <cell r="H98">
            <v>1378.27</v>
          </cell>
          <cell r="I98">
            <v>1378.27</v>
          </cell>
          <cell r="K98" t="str">
            <v>Barre de terre et remontées pour LT VDI + colonnes</v>
          </cell>
          <cell r="L98">
            <v>1</v>
          </cell>
          <cell r="M98">
            <v>1378.27</v>
          </cell>
          <cell r="N98">
            <v>1378.27</v>
          </cell>
          <cell r="S98">
            <v>1086</v>
          </cell>
        </row>
        <row r="99">
          <cell r="A99">
            <v>1087</v>
          </cell>
          <cell r="B99" t="str">
            <v>B</v>
          </cell>
          <cell r="D99" t="str">
            <v>Mise à la terre des chemins de câbles</v>
          </cell>
          <cell r="E99" t="str">
            <v>ens</v>
          </cell>
          <cell r="F99">
            <v>1</v>
          </cell>
          <cell r="G99">
            <v>6289.4</v>
          </cell>
          <cell r="H99">
            <v>6289.4</v>
          </cell>
          <cell r="I99">
            <v>6289.4</v>
          </cell>
          <cell r="K99" t="str">
            <v>Mise à la terre des chemins de câbles</v>
          </cell>
          <cell r="L99">
            <v>1</v>
          </cell>
          <cell r="M99">
            <v>6289.4</v>
          </cell>
          <cell r="N99">
            <v>0</v>
          </cell>
          <cell r="S99">
            <v>1087</v>
          </cell>
        </row>
        <row r="100">
          <cell r="A100">
            <v>1088</v>
          </cell>
          <cell r="B100" t="str">
            <v>B</v>
          </cell>
          <cell r="D100" t="str">
            <v>Liaisons équipotentielles principales</v>
          </cell>
          <cell r="E100" t="str">
            <v>ens</v>
          </cell>
          <cell r="F100">
            <v>1</v>
          </cell>
          <cell r="G100">
            <v>350.2</v>
          </cell>
          <cell r="H100">
            <v>350.2</v>
          </cell>
          <cell r="I100">
            <v>350.2</v>
          </cell>
          <cell r="K100" t="str">
            <v>Liaisons équipotentielles principales</v>
          </cell>
          <cell r="L100">
            <v>1</v>
          </cell>
          <cell r="M100">
            <v>350.2</v>
          </cell>
          <cell r="N100">
            <v>350.2</v>
          </cell>
          <cell r="O100">
            <v>6258.9199999999992</v>
          </cell>
          <cell r="P100">
            <v>6258.9199999999992</v>
          </cell>
          <cell r="S100">
            <v>1088</v>
          </cell>
        </row>
        <row r="101">
          <cell r="A101">
            <v>1089</v>
          </cell>
          <cell r="B101" t="str">
            <v>B</v>
          </cell>
          <cell r="D101" t="str">
            <v>Liaisons équipotentielles supplémentaires</v>
          </cell>
          <cell r="E101" t="str">
            <v>ens</v>
          </cell>
          <cell r="F101">
            <v>1</v>
          </cell>
          <cell r="G101">
            <v>5535.2</v>
          </cell>
          <cell r="H101">
            <v>5535.2</v>
          </cell>
          <cell r="I101">
            <v>5535.2</v>
          </cell>
          <cell r="K101" t="str">
            <v>Liaisons équipotentielles supplémentaires</v>
          </cell>
          <cell r="M101">
            <v>5535.2</v>
          </cell>
          <cell r="N101">
            <v>0</v>
          </cell>
          <cell r="O101">
            <v>6258.9199999999992</v>
          </cell>
          <cell r="Q101">
            <v>6258.9199999999992</v>
          </cell>
          <cell r="S101">
            <v>1089</v>
          </cell>
        </row>
        <row r="102">
          <cell r="A102">
            <v>1090</v>
          </cell>
          <cell r="B102" t="str">
            <v>B</v>
          </cell>
          <cell r="D102" t="str">
            <v>Sous-total Détail des prestations</v>
          </cell>
          <cell r="E102" t="str">
            <v>ens</v>
          </cell>
          <cell r="F102">
            <v>1</v>
          </cell>
          <cell r="G102">
            <v>18083.52</v>
          </cell>
          <cell r="H102">
            <v>18083.52</v>
          </cell>
          <cell r="I102">
            <v>0</v>
          </cell>
          <cell r="K102" t="str">
            <v>Sous-total Détail des prestations</v>
          </cell>
          <cell r="N102">
            <v>0</v>
          </cell>
          <cell r="S102">
            <v>1090</v>
          </cell>
        </row>
        <row r="103">
          <cell r="A103">
            <v>1091</v>
          </cell>
          <cell r="B103" t="str">
            <v>B</v>
          </cell>
          <cell r="C103" t="str">
            <v>A.2.3</v>
          </cell>
          <cell r="D103" t="str">
            <v>Sous-total Réseaux de terre</v>
          </cell>
          <cell r="E103" t="str">
            <v>ens</v>
          </cell>
          <cell r="F103">
            <v>1</v>
          </cell>
          <cell r="G103">
            <v>18083.52</v>
          </cell>
          <cell r="H103">
            <v>18083.52</v>
          </cell>
          <cell r="I103">
            <v>0</v>
          </cell>
          <cell r="K103" t="str">
            <v>Sous-total Réseaux de terre</v>
          </cell>
          <cell r="L103">
            <v>1</v>
          </cell>
          <cell r="N103">
            <v>0</v>
          </cell>
          <cell r="S103">
            <v>1091</v>
          </cell>
        </row>
        <row r="104">
          <cell r="A104">
            <v>1092</v>
          </cell>
          <cell r="B104" t="str">
            <v>B</v>
          </cell>
          <cell r="C104" t="str">
            <v>A.2.3</v>
          </cell>
          <cell r="D104" t="str">
            <v>Protection contre la foudre</v>
          </cell>
          <cell r="E104" t="str">
            <v>ens</v>
          </cell>
          <cell r="F104">
            <v>1</v>
          </cell>
          <cell r="G104">
            <v>6931.75</v>
          </cell>
          <cell r="H104">
            <v>6931.75</v>
          </cell>
          <cell r="I104">
            <v>0</v>
          </cell>
          <cell r="K104" t="str">
            <v>Protection contre la foudre</v>
          </cell>
          <cell r="L104">
            <v>1</v>
          </cell>
          <cell r="M104">
            <v>6931.75</v>
          </cell>
          <cell r="N104">
            <v>0</v>
          </cell>
          <cell r="S104">
            <v>1092</v>
          </cell>
        </row>
        <row r="105">
          <cell r="A105">
            <v>1093</v>
          </cell>
          <cell r="B105" t="str">
            <v>B</v>
          </cell>
          <cell r="D105" t="str">
            <v>Budget pour analyse risque foudre et étude foudre selon C17-102 pour ICPE</v>
          </cell>
          <cell r="E105" t="str">
            <v>ens</v>
          </cell>
          <cell r="F105">
            <v>1</v>
          </cell>
          <cell r="G105">
            <v>6931.75</v>
          </cell>
          <cell r="H105">
            <v>6931.75</v>
          </cell>
          <cell r="I105">
            <v>6931.75</v>
          </cell>
          <cell r="K105" t="str">
            <v>Budget pour analyse risque foudre et étude foudre selon C17-102 pour ICPE</v>
          </cell>
          <cell r="L105">
            <v>1</v>
          </cell>
          <cell r="M105">
            <v>6931.75</v>
          </cell>
          <cell r="N105">
            <v>0</v>
          </cell>
          <cell r="S105">
            <v>1093</v>
          </cell>
        </row>
        <row r="106">
          <cell r="A106">
            <v>1094</v>
          </cell>
          <cell r="B106" t="str">
            <v>B</v>
          </cell>
          <cell r="D106" t="str">
            <v>Pointe à dispositif d'amorçage</v>
          </cell>
          <cell r="E106" t="str">
            <v>ens</v>
          </cell>
          <cell r="F106">
            <v>2</v>
          </cell>
          <cell r="G106">
            <v>1720.56</v>
          </cell>
          <cell r="H106">
            <v>3441.12</v>
          </cell>
          <cell r="I106">
            <v>3441.12</v>
          </cell>
          <cell r="K106" t="str">
            <v>Pointe à dispositif d'amorçage</v>
          </cell>
          <cell r="L106">
            <v>1</v>
          </cell>
          <cell r="M106">
            <v>3441.12</v>
          </cell>
          <cell r="N106">
            <v>3441.12</v>
          </cell>
          <cell r="S106">
            <v>1094</v>
          </cell>
        </row>
        <row r="107">
          <cell r="A107">
            <v>1095</v>
          </cell>
          <cell r="B107" t="str">
            <v>B</v>
          </cell>
          <cell r="D107" t="str">
            <v>Descentes (2 descentes / pointe)</v>
          </cell>
          <cell r="E107" t="str">
            <v>ens</v>
          </cell>
          <cell r="F107">
            <v>4</v>
          </cell>
          <cell r="G107">
            <v>1352.28</v>
          </cell>
          <cell r="H107">
            <v>5409.12</v>
          </cell>
          <cell r="I107">
            <v>5409.12</v>
          </cell>
          <cell r="K107" t="str">
            <v>Descentes (2 descentes / pointe)</v>
          </cell>
          <cell r="L107">
            <v>1</v>
          </cell>
          <cell r="M107">
            <v>5409.12</v>
          </cell>
          <cell r="N107">
            <v>5409.12</v>
          </cell>
          <cell r="S107">
            <v>1095</v>
          </cell>
        </row>
        <row r="108">
          <cell r="A108">
            <v>1096</v>
          </cell>
          <cell r="B108" t="str">
            <v>B</v>
          </cell>
          <cell r="D108" t="str">
            <v>Prises de terre paratonnerre</v>
          </cell>
          <cell r="E108" t="str">
            <v>ens</v>
          </cell>
          <cell r="F108">
            <v>4</v>
          </cell>
          <cell r="G108">
            <v>895.05</v>
          </cell>
          <cell r="H108">
            <v>3580.2</v>
          </cell>
          <cell r="I108">
            <v>3580.2</v>
          </cell>
          <cell r="K108" t="str">
            <v>Prises de terre paratonnerre</v>
          </cell>
          <cell r="L108">
            <v>1</v>
          </cell>
          <cell r="M108">
            <v>3580.2</v>
          </cell>
          <cell r="N108">
            <v>3580.2</v>
          </cell>
          <cell r="S108">
            <v>1096</v>
          </cell>
        </row>
        <row r="109">
          <cell r="A109">
            <v>1097</v>
          </cell>
          <cell r="B109" t="str">
            <v>B</v>
          </cell>
          <cell r="D109" t="str">
            <v>Interconnexion avec réseau de terre fond de fouille</v>
          </cell>
          <cell r="E109" t="str">
            <v>ens</v>
          </cell>
          <cell r="F109">
            <v>4</v>
          </cell>
          <cell r="G109">
            <v>417.89</v>
          </cell>
          <cell r="H109">
            <v>1671.56</v>
          </cell>
          <cell r="I109">
            <v>1671.56</v>
          </cell>
          <cell r="K109" t="str">
            <v>Interconnexion avec réseau de terre fond de fouille</v>
          </cell>
          <cell r="L109">
            <v>1</v>
          </cell>
          <cell r="M109">
            <v>1671.56</v>
          </cell>
          <cell r="N109">
            <v>1671.56</v>
          </cell>
          <cell r="O109">
            <v>14101.999999999998</v>
          </cell>
          <cell r="P109">
            <v>14101.999999999998</v>
          </cell>
          <cell r="S109">
            <v>1097</v>
          </cell>
        </row>
        <row r="110">
          <cell r="A110">
            <v>1098</v>
          </cell>
          <cell r="B110" t="str">
            <v>B</v>
          </cell>
          <cell r="C110" t="str">
            <v>A.2.4</v>
          </cell>
          <cell r="D110" t="str">
            <v>Sous-total Protection contre la foudre</v>
          </cell>
          <cell r="E110" t="str">
            <v>ens</v>
          </cell>
          <cell r="F110">
            <v>1</v>
          </cell>
          <cell r="G110">
            <v>21033.75</v>
          </cell>
          <cell r="H110">
            <v>21033.75</v>
          </cell>
          <cell r="I110">
            <v>0</v>
          </cell>
          <cell r="K110" t="str">
            <v>Sous-total Protection contre la foudre</v>
          </cell>
          <cell r="L110">
            <v>1</v>
          </cell>
          <cell r="N110">
            <v>0</v>
          </cell>
          <cell r="O110">
            <v>14101.999999999998</v>
          </cell>
          <cell r="Q110">
            <v>14101.999999999998</v>
          </cell>
          <cell r="S110">
            <v>1098</v>
          </cell>
        </row>
        <row r="111">
          <cell r="A111">
            <v>1099</v>
          </cell>
          <cell r="B111" t="str">
            <v>B</v>
          </cell>
          <cell r="C111" t="str">
            <v>A.2.4</v>
          </cell>
          <cell r="D111" t="str">
            <v>Alimentation principale HTA/BT</v>
          </cell>
          <cell r="E111" t="str">
            <v>ens</v>
          </cell>
          <cell r="F111">
            <v>1</v>
          </cell>
          <cell r="I111">
            <v>0</v>
          </cell>
          <cell r="K111" t="str">
            <v>Alimentation principale HTA/BT</v>
          </cell>
          <cell r="L111">
            <v>1</v>
          </cell>
          <cell r="N111">
            <v>0</v>
          </cell>
          <cell r="S111">
            <v>1099</v>
          </cell>
        </row>
        <row r="112">
          <cell r="A112">
            <v>1100</v>
          </cell>
          <cell r="B112" t="str">
            <v>B</v>
          </cell>
          <cell r="C112" t="str">
            <v>A.2.4.1</v>
          </cell>
          <cell r="D112" t="str">
            <v>Poste de livraison Pôle Energie</v>
          </cell>
          <cell r="E112" t="str">
            <v>ens</v>
          </cell>
          <cell r="F112">
            <v>1</v>
          </cell>
          <cell r="G112">
            <v>5212.53</v>
          </cell>
          <cell r="H112">
            <v>10425.06</v>
          </cell>
          <cell r="I112">
            <v>0</v>
          </cell>
          <cell r="K112" t="str">
            <v>Poste de livraison Pôle Energie</v>
          </cell>
          <cell r="L112">
            <v>1</v>
          </cell>
          <cell r="M112">
            <v>4691.277</v>
          </cell>
          <cell r="N112">
            <v>0</v>
          </cell>
          <cell r="S112">
            <v>1100</v>
          </cell>
        </row>
        <row r="113">
          <cell r="A113">
            <v>1101</v>
          </cell>
          <cell r="B113" t="str">
            <v>B</v>
          </cell>
          <cell r="D113" t="str">
            <v>Arrivée interrupteur type IS</v>
          </cell>
          <cell r="E113" t="str">
            <v>u</v>
          </cell>
          <cell r="F113">
            <v>2</v>
          </cell>
          <cell r="G113">
            <v>5212.53</v>
          </cell>
          <cell r="H113">
            <v>10425.06</v>
          </cell>
          <cell r="I113">
            <v>10425.06</v>
          </cell>
          <cell r="K113" t="str">
            <v>Arrivée interrupteur type IS</v>
          </cell>
          <cell r="L113">
            <v>2</v>
          </cell>
          <cell r="M113">
            <v>4691.277</v>
          </cell>
          <cell r="N113">
            <v>9382.5540000000001</v>
          </cell>
          <cell r="S113">
            <v>1101</v>
          </cell>
        </row>
        <row r="114">
          <cell r="A114">
            <v>1102</v>
          </cell>
          <cell r="B114" t="str">
            <v>B</v>
          </cell>
          <cell r="D114" t="str">
            <v>Mesure tension barres avec sectionneur type TM</v>
          </cell>
          <cell r="E114" t="str">
            <v>u</v>
          </cell>
          <cell r="F114">
            <v>1</v>
          </cell>
          <cell r="G114">
            <v>7915.95</v>
          </cell>
          <cell r="H114">
            <v>7915.95</v>
          </cell>
          <cell r="I114">
            <v>7915.95</v>
          </cell>
          <cell r="K114" t="str">
            <v>Mesure tension barres avec sectionneur type TM</v>
          </cell>
          <cell r="L114">
            <v>1</v>
          </cell>
          <cell r="M114">
            <v>7124.3549999999996</v>
          </cell>
          <cell r="N114">
            <v>7124.3549999999996</v>
          </cell>
          <cell r="S114">
            <v>1102</v>
          </cell>
        </row>
        <row r="115">
          <cell r="A115">
            <v>1103</v>
          </cell>
          <cell r="B115" t="str">
            <v>B</v>
          </cell>
          <cell r="D115" t="str">
            <v>Protection générale barres type PGB</v>
          </cell>
          <cell r="E115" t="str">
            <v>u</v>
          </cell>
          <cell r="F115">
            <v>1</v>
          </cell>
          <cell r="G115">
            <v>28652.9</v>
          </cell>
          <cell r="H115">
            <v>28652.9</v>
          </cell>
          <cell r="I115">
            <v>28652.9</v>
          </cell>
          <cell r="K115" t="str">
            <v>Protection générale barres type PGB</v>
          </cell>
          <cell r="L115">
            <v>1</v>
          </cell>
          <cell r="M115">
            <v>25787.61</v>
          </cell>
          <cell r="N115">
            <v>25787.61</v>
          </cell>
          <cell r="O115">
            <v>42294.519</v>
          </cell>
          <cell r="S115">
            <v>1103</v>
          </cell>
        </row>
        <row r="116">
          <cell r="A116">
            <v>1104</v>
          </cell>
          <cell r="B116" t="str">
            <v>B</v>
          </cell>
          <cell r="C116" t="str">
            <v>A.2.4.2</v>
          </cell>
          <cell r="D116" t="str">
            <v>Sous-total Poste de livraison Pôle Energie</v>
          </cell>
          <cell r="E116" t="str">
            <v>ens</v>
          </cell>
          <cell r="F116">
            <v>1</v>
          </cell>
          <cell r="G116">
            <v>46993.91</v>
          </cell>
          <cell r="H116">
            <v>46993.91</v>
          </cell>
          <cell r="I116">
            <v>0</v>
          </cell>
          <cell r="K116" t="str">
            <v>Sous-total Poste de livraison Pôle Energie</v>
          </cell>
          <cell r="L116">
            <v>1</v>
          </cell>
          <cell r="N116">
            <v>0</v>
          </cell>
          <cell r="O116">
            <v>42294.519</v>
          </cell>
          <cell r="S116">
            <v>1104</v>
          </cell>
        </row>
        <row r="117">
          <cell r="A117">
            <v>1105</v>
          </cell>
          <cell r="B117" t="str">
            <v>B</v>
          </cell>
          <cell r="C117" t="str">
            <v>A.2.4.2</v>
          </cell>
          <cell r="D117" t="str">
            <v>Poste de transformation HTA/BT PL/ PT1</v>
          </cell>
          <cell r="E117" t="str">
            <v>ens</v>
          </cell>
          <cell r="F117">
            <v>1</v>
          </cell>
          <cell r="G117">
            <v>17991.599999999999</v>
          </cell>
          <cell r="H117">
            <v>17991.599999999999</v>
          </cell>
          <cell r="I117">
            <v>0</v>
          </cell>
          <cell r="K117" t="str">
            <v>Poste de transformation HTA/BT PL/ PT1</v>
          </cell>
          <cell r="L117">
            <v>1</v>
          </cell>
          <cell r="M117">
            <v>16192.439999999999</v>
          </cell>
          <cell r="N117">
            <v>0</v>
          </cell>
          <cell r="S117">
            <v>1105</v>
          </cell>
        </row>
        <row r="118">
          <cell r="A118">
            <v>1106</v>
          </cell>
          <cell r="B118" t="str">
            <v>B</v>
          </cell>
          <cell r="D118" t="str">
            <v>Tableau hta 2cellules inter +cellule transfo</v>
          </cell>
          <cell r="E118" t="str">
            <v>ta</v>
          </cell>
          <cell r="F118">
            <v>1</v>
          </cell>
          <cell r="G118">
            <v>17991.599999999999</v>
          </cell>
          <cell r="H118">
            <v>17991.599999999999</v>
          </cell>
          <cell r="I118">
            <v>17991.599999999999</v>
          </cell>
          <cell r="K118" t="str">
            <v>Tableau hta 2cellules inter +cellule transfo</v>
          </cell>
          <cell r="L118">
            <v>1</v>
          </cell>
          <cell r="M118">
            <v>16192.439999999999</v>
          </cell>
          <cell r="N118">
            <v>16192.439999999999</v>
          </cell>
          <cell r="S118">
            <v>1106</v>
          </cell>
        </row>
        <row r="119">
          <cell r="A119">
            <v>1107</v>
          </cell>
          <cell r="B119" t="str">
            <v>B</v>
          </cell>
          <cell r="D119" t="str">
            <v>Liaisons cellules HTA / Transformateurs</v>
          </cell>
          <cell r="E119" t="str">
            <v>ens</v>
          </cell>
          <cell r="F119">
            <v>1</v>
          </cell>
          <cell r="G119">
            <v>1047.99</v>
          </cell>
          <cell r="H119">
            <v>1047.99</v>
          </cell>
          <cell r="I119">
            <v>1047.99</v>
          </cell>
          <cell r="K119" t="str">
            <v>Liaisons cellules HTA / Transformateurs</v>
          </cell>
          <cell r="L119">
            <v>1</v>
          </cell>
          <cell r="M119">
            <v>1047.99</v>
          </cell>
          <cell r="N119">
            <v>1047.99</v>
          </cell>
          <cell r="S119">
            <v>1107</v>
          </cell>
        </row>
        <row r="120">
          <cell r="A120">
            <v>1108</v>
          </cell>
          <cell r="B120" t="str">
            <v>B</v>
          </cell>
          <cell r="D120" t="str">
            <v>Transformateur HTA/BT 1000 KVA huile + bac rétention</v>
          </cell>
          <cell r="E120" t="str">
            <v>ens</v>
          </cell>
          <cell r="F120">
            <v>1</v>
          </cell>
          <cell r="G120">
            <v>17359.22</v>
          </cell>
          <cell r="H120">
            <v>17359.22</v>
          </cell>
          <cell r="I120">
            <v>17359.22</v>
          </cell>
          <cell r="K120" t="str">
            <v>Transformateur HTA/BT  huile + bac rétention</v>
          </cell>
          <cell r="L120">
            <v>1</v>
          </cell>
          <cell r="M120">
            <v>15623.298000000001</v>
          </cell>
          <cell r="N120">
            <v>15623.298000000001</v>
          </cell>
          <cell r="S120">
            <v>1108</v>
          </cell>
        </row>
        <row r="121">
          <cell r="A121">
            <v>1109</v>
          </cell>
          <cell r="B121" t="str">
            <v>B</v>
          </cell>
          <cell r="D121" t="str">
            <v>Mises à la terre du poste</v>
          </cell>
          <cell r="E121" t="str">
            <v>ens</v>
          </cell>
          <cell r="F121">
            <v>1</v>
          </cell>
          <cell r="G121">
            <v>430.1</v>
          </cell>
          <cell r="H121">
            <v>430.1</v>
          </cell>
          <cell r="I121">
            <v>430.1</v>
          </cell>
          <cell r="K121" t="str">
            <v>Mises à la terre du poste</v>
          </cell>
          <cell r="L121">
            <v>1</v>
          </cell>
          <cell r="M121">
            <v>430.1</v>
          </cell>
          <cell r="N121">
            <v>430.1</v>
          </cell>
          <cell r="S121">
            <v>1109</v>
          </cell>
        </row>
        <row r="122">
          <cell r="A122">
            <v>1110</v>
          </cell>
          <cell r="B122" t="str">
            <v>B</v>
          </cell>
          <cell r="D122" t="str">
            <v>Mise à la terre des points neutres du transformateur</v>
          </cell>
          <cell r="E122" t="str">
            <v>ens</v>
          </cell>
          <cell r="F122">
            <v>1</v>
          </cell>
          <cell r="G122">
            <v>290.98</v>
          </cell>
          <cell r="H122">
            <v>290.98</v>
          </cell>
          <cell r="I122">
            <v>290.98</v>
          </cell>
          <cell r="K122" t="str">
            <v>Mise à la terre des points neutres du transformateur</v>
          </cell>
          <cell r="L122">
            <v>1</v>
          </cell>
          <cell r="M122">
            <v>290.98</v>
          </cell>
          <cell r="N122">
            <v>290.98</v>
          </cell>
          <cell r="S122">
            <v>1110</v>
          </cell>
        </row>
        <row r="123">
          <cell r="A123">
            <v>1111</v>
          </cell>
          <cell r="B123" t="str">
            <v>B</v>
          </cell>
          <cell r="D123" t="str">
            <v>Câblage des relais de protection DGPT2</v>
          </cell>
          <cell r="E123" t="str">
            <v>ens</v>
          </cell>
          <cell r="F123">
            <v>1</v>
          </cell>
          <cell r="G123">
            <v>88.1</v>
          </cell>
          <cell r="H123">
            <v>88.1</v>
          </cell>
          <cell r="I123">
            <v>88.1</v>
          </cell>
          <cell r="K123" t="str">
            <v>Câblage des relais de protection DGPT2</v>
          </cell>
          <cell r="L123">
            <v>1</v>
          </cell>
          <cell r="M123">
            <v>88.1</v>
          </cell>
          <cell r="N123">
            <v>0</v>
          </cell>
          <cell r="O123">
            <v>35254.448000000004</v>
          </cell>
          <cell r="S123">
            <v>1111</v>
          </cell>
        </row>
        <row r="124">
          <cell r="A124">
            <v>1112</v>
          </cell>
          <cell r="B124" t="str">
            <v>B</v>
          </cell>
          <cell r="C124" t="str">
            <v>A.2.4.3</v>
          </cell>
          <cell r="D124" t="str">
            <v>Accessoires de sécurité du poste</v>
          </cell>
          <cell r="E124" t="str">
            <v>ens</v>
          </cell>
          <cell r="F124">
            <v>1</v>
          </cell>
          <cell r="G124">
            <v>1669.64</v>
          </cell>
          <cell r="H124">
            <v>1669.64</v>
          </cell>
          <cell r="I124">
            <v>1669.64</v>
          </cell>
          <cell r="K124" t="str">
            <v>Accessoires de sécurité du poste</v>
          </cell>
          <cell r="L124">
            <v>1</v>
          </cell>
          <cell r="M124">
            <v>1669.64</v>
          </cell>
          <cell r="N124">
            <v>1669.64</v>
          </cell>
          <cell r="O124">
            <v>35254.448000000004</v>
          </cell>
          <cell r="S124">
            <v>1112</v>
          </cell>
        </row>
        <row r="125">
          <cell r="A125">
            <v>1113</v>
          </cell>
          <cell r="B125" t="str">
            <v>B</v>
          </cell>
          <cell r="C125" t="str">
            <v>A.2.4.3</v>
          </cell>
          <cell r="D125" t="str">
            <v>Poste de transformation HTA/BT PL/PT2</v>
          </cell>
          <cell r="E125" t="str">
            <v>ens</v>
          </cell>
          <cell r="F125">
            <v>1</v>
          </cell>
          <cell r="G125">
            <v>17991.599999999999</v>
          </cell>
          <cell r="H125">
            <v>17991.599999999999</v>
          </cell>
          <cell r="I125">
            <v>0</v>
          </cell>
          <cell r="K125" t="str">
            <v>Poste de transformation HTA/BT PL/PT2</v>
          </cell>
          <cell r="L125">
            <v>1</v>
          </cell>
          <cell r="M125">
            <v>16192.439999999999</v>
          </cell>
          <cell r="N125">
            <v>0</v>
          </cell>
          <cell r="S125">
            <v>1113</v>
          </cell>
        </row>
        <row r="126">
          <cell r="A126">
            <v>1114</v>
          </cell>
          <cell r="B126" t="str">
            <v>B</v>
          </cell>
          <cell r="D126" t="str">
            <v>Tableau hta 2cellules inter +cellule transfo</v>
          </cell>
          <cell r="E126" t="str">
            <v>ta</v>
          </cell>
          <cell r="F126">
            <v>1</v>
          </cell>
          <cell r="G126">
            <v>17991.599999999999</v>
          </cell>
          <cell r="H126">
            <v>17991.599999999999</v>
          </cell>
          <cell r="I126">
            <v>17991.599999999999</v>
          </cell>
          <cell r="K126" t="str">
            <v>Tableau hta 2cellules inter +cellule transfo</v>
          </cell>
          <cell r="L126">
            <v>1</v>
          </cell>
          <cell r="M126">
            <v>16192.439999999999</v>
          </cell>
          <cell r="N126">
            <v>16192.439999999999</v>
          </cell>
          <cell r="S126">
            <v>1114</v>
          </cell>
        </row>
        <row r="127">
          <cell r="A127">
            <v>1115</v>
          </cell>
          <cell r="B127" t="str">
            <v>B</v>
          </cell>
          <cell r="D127" t="str">
            <v>Liaisons cellules HTA / Transformateurs</v>
          </cell>
          <cell r="E127" t="str">
            <v>ens</v>
          </cell>
          <cell r="F127">
            <v>1</v>
          </cell>
          <cell r="G127">
            <v>1047.99</v>
          </cell>
          <cell r="H127">
            <v>1047.99</v>
          </cell>
          <cell r="I127">
            <v>1047.99</v>
          </cell>
          <cell r="K127" t="str">
            <v>Liaisons cellules HTA / Transformateurs</v>
          </cell>
          <cell r="L127">
            <v>1</v>
          </cell>
          <cell r="M127">
            <v>1047.99</v>
          </cell>
          <cell r="N127">
            <v>1047.99</v>
          </cell>
          <cell r="S127">
            <v>1115</v>
          </cell>
        </row>
        <row r="128">
          <cell r="A128">
            <v>1116</v>
          </cell>
          <cell r="B128" t="str">
            <v>B</v>
          </cell>
          <cell r="D128" t="str">
            <v>Transformateur HTA/BT 1000 KVA huile + bac rétention</v>
          </cell>
          <cell r="E128" t="str">
            <v>ens</v>
          </cell>
          <cell r="F128">
            <v>1</v>
          </cell>
          <cell r="G128">
            <v>17359.22</v>
          </cell>
          <cell r="H128">
            <v>17359.22</v>
          </cell>
          <cell r="I128">
            <v>17359.22</v>
          </cell>
          <cell r="K128" t="str">
            <v>Transformateur HTA/BT huile + bac rétention</v>
          </cell>
          <cell r="L128">
            <v>1</v>
          </cell>
          <cell r="M128">
            <v>15623.298000000001</v>
          </cell>
          <cell r="N128">
            <v>15623.298000000001</v>
          </cell>
          <cell r="S128">
            <v>1116</v>
          </cell>
        </row>
        <row r="129">
          <cell r="A129">
            <v>1117</v>
          </cell>
          <cell r="B129" t="str">
            <v>B</v>
          </cell>
          <cell r="D129" t="str">
            <v>Mises à la terre du poste</v>
          </cell>
          <cell r="E129" t="str">
            <v>ens</v>
          </cell>
          <cell r="F129">
            <v>1</v>
          </cell>
          <cell r="G129">
            <v>430.1</v>
          </cell>
          <cell r="H129">
            <v>430.1</v>
          </cell>
          <cell r="I129">
            <v>430.1</v>
          </cell>
          <cell r="K129" t="str">
            <v>Mises à la terre du poste</v>
          </cell>
          <cell r="L129">
            <v>1</v>
          </cell>
          <cell r="M129">
            <v>430.1</v>
          </cell>
          <cell r="N129">
            <v>430.1</v>
          </cell>
          <cell r="S129">
            <v>1117</v>
          </cell>
        </row>
        <row r="130">
          <cell r="A130">
            <v>1118</v>
          </cell>
          <cell r="B130" t="str">
            <v>B</v>
          </cell>
          <cell r="D130" t="str">
            <v>Mise à la terre des points neutres du transformateur</v>
          </cell>
          <cell r="E130" t="str">
            <v>ens</v>
          </cell>
          <cell r="F130">
            <v>1</v>
          </cell>
          <cell r="G130">
            <v>290.98</v>
          </cell>
          <cell r="H130">
            <v>290.98</v>
          </cell>
          <cell r="I130">
            <v>290.98</v>
          </cell>
          <cell r="K130" t="str">
            <v>Mise à la terre des points neutres du transformateur</v>
          </cell>
          <cell r="L130">
            <v>1</v>
          </cell>
          <cell r="M130">
            <v>290.98</v>
          </cell>
          <cell r="N130">
            <v>290.98</v>
          </cell>
          <cell r="S130">
            <v>1118</v>
          </cell>
        </row>
        <row r="131">
          <cell r="A131">
            <v>1119</v>
          </cell>
          <cell r="B131" t="str">
            <v>B</v>
          </cell>
          <cell r="D131" t="str">
            <v>Câblage des relais de protection DGPT2</v>
          </cell>
          <cell r="E131" t="str">
            <v>ens</v>
          </cell>
          <cell r="F131">
            <v>1</v>
          </cell>
          <cell r="G131">
            <v>88.1</v>
          </cell>
          <cell r="H131">
            <v>88.1</v>
          </cell>
          <cell r="I131">
            <v>88.1</v>
          </cell>
          <cell r="K131" t="str">
            <v>Câblage des relais de protection DGPT2</v>
          </cell>
          <cell r="L131">
            <v>1</v>
          </cell>
          <cell r="M131">
            <v>88.1</v>
          </cell>
          <cell r="N131">
            <v>0</v>
          </cell>
          <cell r="S131">
            <v>1119</v>
          </cell>
        </row>
        <row r="132">
          <cell r="A132">
            <v>1120</v>
          </cell>
          <cell r="B132" t="str">
            <v>B</v>
          </cell>
          <cell r="D132" t="str">
            <v>Accessoires de sécurité du poste</v>
          </cell>
          <cell r="E132" t="str">
            <v>ens</v>
          </cell>
          <cell r="F132">
            <v>1</v>
          </cell>
          <cell r="G132">
            <v>1669.64</v>
          </cell>
          <cell r="H132">
            <v>1669.64</v>
          </cell>
          <cell r="I132">
            <v>1669.64</v>
          </cell>
          <cell r="K132" t="str">
            <v>Accessoires de sécurité du poste</v>
          </cell>
          <cell r="L132">
            <v>1</v>
          </cell>
          <cell r="M132">
            <v>1669.64</v>
          </cell>
          <cell r="N132">
            <v>1669.64</v>
          </cell>
          <cell r="S132">
            <v>1120</v>
          </cell>
        </row>
        <row r="133">
          <cell r="A133">
            <v>1121</v>
          </cell>
          <cell r="B133" t="str">
            <v>B</v>
          </cell>
          <cell r="D133" t="str">
            <v>NFC33-226 Popy noir lis.roug. 1x95 GL(liaison poste 2 poste 1)</v>
          </cell>
          <cell r="E133" t="str">
            <v>ml</v>
          </cell>
          <cell r="F133">
            <v>60</v>
          </cell>
          <cell r="G133">
            <v>15.79</v>
          </cell>
          <cell r="H133">
            <v>947.4</v>
          </cell>
          <cell r="I133">
            <v>947.4</v>
          </cell>
          <cell r="K133" t="str">
            <v>NFC33-226 Popy noir lis.roug. 1x95 GL(liaison poste 2 poste 1)</v>
          </cell>
          <cell r="L133">
            <v>60</v>
          </cell>
          <cell r="M133">
            <v>15.79</v>
          </cell>
          <cell r="N133">
            <v>947.4</v>
          </cell>
          <cell r="O133">
            <v>36201.848000000005</v>
          </cell>
          <cell r="S133">
            <v>1121</v>
          </cell>
        </row>
        <row r="134">
          <cell r="A134">
            <v>1122</v>
          </cell>
          <cell r="B134" t="str">
            <v>B</v>
          </cell>
          <cell r="C134" t="str">
            <v>A.2.4.4</v>
          </cell>
          <cell r="D134" t="str">
            <v>Sous-total Poste de transformation HTA/BT PL/PT2</v>
          </cell>
          <cell r="E134" t="str">
            <v>ens</v>
          </cell>
          <cell r="F134">
            <v>1</v>
          </cell>
          <cell r="G134">
            <v>39825.03</v>
          </cell>
          <cell r="H134">
            <v>39825.03</v>
          </cell>
          <cell r="I134">
            <v>0</v>
          </cell>
          <cell r="K134" t="str">
            <v>Sous-total Poste de transformation HTA/BT PL/PT2</v>
          </cell>
          <cell r="L134">
            <v>1</v>
          </cell>
          <cell r="N134">
            <v>0</v>
          </cell>
          <cell r="O134">
            <v>36201.848000000005</v>
          </cell>
          <cell r="S134">
            <v>1122</v>
          </cell>
        </row>
        <row r="135">
          <cell r="A135">
            <v>1123</v>
          </cell>
          <cell r="B135" t="str">
            <v>B</v>
          </cell>
          <cell r="C135" t="str">
            <v>A.2.4.4</v>
          </cell>
          <cell r="D135" t="str">
            <v>Liaison HT Poste pôle Energie / Poste BAT BMT(Poste3)</v>
          </cell>
          <cell r="E135" t="str">
            <v>ens</v>
          </cell>
          <cell r="F135">
            <v>1</v>
          </cell>
          <cell r="G135">
            <v>15.79</v>
          </cell>
          <cell r="H135">
            <v>7579.2</v>
          </cell>
          <cell r="I135">
            <v>0</v>
          </cell>
          <cell r="K135" t="str">
            <v>Liaison HT Poste pôle Energie / Poste BAT BMT(Poste3)</v>
          </cell>
          <cell r="L135">
            <v>1</v>
          </cell>
          <cell r="M135">
            <v>15.79</v>
          </cell>
          <cell r="N135">
            <v>0</v>
          </cell>
          <cell r="S135">
            <v>1123</v>
          </cell>
        </row>
        <row r="136">
          <cell r="A136">
            <v>1124</v>
          </cell>
          <cell r="B136" t="str">
            <v>B</v>
          </cell>
          <cell r="D136" t="str">
            <v>NFC33-226 Popy noir lis.roug. 1x95 GL(liaison poste 2 poste 1)</v>
          </cell>
          <cell r="E136" t="str">
            <v>ml</v>
          </cell>
          <cell r="F136">
            <v>480</v>
          </cell>
          <cell r="G136">
            <v>15.79</v>
          </cell>
          <cell r="H136">
            <v>7579.2</v>
          </cell>
          <cell r="I136">
            <v>7579.2</v>
          </cell>
          <cell r="K136" t="str">
            <v>NFC33-226 Popy noir lis.roug. 1x95 GL(liaison poste 2 poste 1)</v>
          </cell>
          <cell r="L136">
            <v>480</v>
          </cell>
          <cell r="M136">
            <v>15.79</v>
          </cell>
          <cell r="N136">
            <v>7579.2</v>
          </cell>
          <cell r="S136">
            <v>1124</v>
          </cell>
        </row>
        <row r="137">
          <cell r="A137">
            <v>1125</v>
          </cell>
          <cell r="B137" t="str">
            <v>B</v>
          </cell>
          <cell r="D137" t="str">
            <v>NFC33-226 Popy noir lis.roug. 1x95 GL(liaison poste 2 poste 1)</v>
          </cell>
          <cell r="E137" t="str">
            <v>ml</v>
          </cell>
          <cell r="F137">
            <v>480</v>
          </cell>
          <cell r="G137">
            <v>15.79</v>
          </cell>
          <cell r="H137">
            <v>7579.2</v>
          </cell>
          <cell r="I137">
            <v>7579.2</v>
          </cell>
          <cell r="K137" t="str">
            <v>NFC33-226 Popy noir lis.roug. 1x95 GL(liaison poste 2 poste 1)</v>
          </cell>
          <cell r="L137">
            <v>480</v>
          </cell>
          <cell r="M137">
            <v>15.79</v>
          </cell>
          <cell r="N137">
            <v>7579.2</v>
          </cell>
          <cell r="O137">
            <v>15158.4</v>
          </cell>
          <cell r="P137">
            <v>128909.215</v>
          </cell>
          <cell r="S137">
            <v>1125</v>
          </cell>
        </row>
        <row r="138">
          <cell r="A138">
            <v>1126</v>
          </cell>
          <cell r="B138" t="str">
            <v>B</v>
          </cell>
          <cell r="D138" t="str">
            <v>Tetes de cable HTA</v>
          </cell>
          <cell r="E138" t="str">
            <v>u</v>
          </cell>
          <cell r="F138">
            <v>12</v>
          </cell>
          <cell r="G138">
            <v>75.790000000000006</v>
          </cell>
          <cell r="H138">
            <v>909.48</v>
          </cell>
          <cell r="I138">
            <v>909.48</v>
          </cell>
          <cell r="K138" t="str">
            <v>Tetes de cable HTA</v>
          </cell>
          <cell r="M138">
            <v>75.790000000000006</v>
          </cell>
          <cell r="N138">
            <v>0</v>
          </cell>
          <cell r="O138">
            <v>15158.4</v>
          </cell>
          <cell r="Q138">
            <v>128909.215</v>
          </cell>
          <cell r="S138">
            <v>1126</v>
          </cell>
        </row>
        <row r="139">
          <cell r="A139">
            <v>1127</v>
          </cell>
          <cell r="B139" t="str">
            <v>B</v>
          </cell>
          <cell r="C139" t="str">
            <v>A.2.4.5</v>
          </cell>
          <cell r="D139" t="str">
            <v>Sous-total Liaison HT Poste pôle Energie / Poste BAT BMT(Poste3)</v>
          </cell>
          <cell r="E139" t="str">
            <v>ens</v>
          </cell>
          <cell r="F139">
            <v>1</v>
          </cell>
          <cell r="G139">
            <v>16067.88</v>
          </cell>
          <cell r="H139">
            <v>16067.88</v>
          </cell>
          <cell r="I139">
            <v>0</v>
          </cell>
          <cell r="K139" t="str">
            <v>Sous-total Liaison HT Poste pôle Energie / Poste BAT BMT(Poste3)</v>
          </cell>
          <cell r="L139">
            <v>1</v>
          </cell>
          <cell r="N139">
            <v>0</v>
          </cell>
          <cell r="S139">
            <v>1127</v>
          </cell>
        </row>
        <row r="140">
          <cell r="A140">
            <v>1128</v>
          </cell>
          <cell r="B140" t="str">
            <v>B</v>
          </cell>
          <cell r="C140" t="str">
            <v>A.2.4.5</v>
          </cell>
          <cell r="D140" t="str">
            <v>Tableaux généraux basse tension</v>
          </cell>
          <cell r="E140" t="str">
            <v>ens</v>
          </cell>
          <cell r="F140">
            <v>1</v>
          </cell>
          <cell r="G140">
            <v>6593.33</v>
          </cell>
          <cell r="H140">
            <v>13186.66</v>
          </cell>
          <cell r="I140">
            <v>0</v>
          </cell>
          <cell r="K140" t="str">
            <v>Tableaux généraux basse tension</v>
          </cell>
          <cell r="L140">
            <v>1</v>
          </cell>
          <cell r="M140">
            <v>6593.33</v>
          </cell>
          <cell r="N140">
            <v>0</v>
          </cell>
          <cell r="S140">
            <v>1128</v>
          </cell>
        </row>
        <row r="141">
          <cell r="A141">
            <v>1129</v>
          </cell>
          <cell r="B141" t="str">
            <v>B</v>
          </cell>
          <cell r="D141" t="str">
            <v>Liaison transfo / TGBT 1000 KVA</v>
          </cell>
          <cell r="E141" t="str">
            <v>ens</v>
          </cell>
          <cell r="F141">
            <v>2</v>
          </cell>
          <cell r="G141">
            <v>6593.33</v>
          </cell>
          <cell r="H141">
            <v>13186.66</v>
          </cell>
          <cell r="I141">
            <v>13186.66</v>
          </cell>
          <cell r="K141" t="str">
            <v>Liaison transfo / TGBT</v>
          </cell>
          <cell r="L141">
            <v>2</v>
          </cell>
          <cell r="M141">
            <v>6593.33</v>
          </cell>
          <cell r="N141">
            <v>13186.66</v>
          </cell>
          <cell r="S141">
            <v>1129</v>
          </cell>
        </row>
        <row r="142">
          <cell r="A142">
            <v>1130</v>
          </cell>
          <cell r="B142" t="str">
            <v>B</v>
          </cell>
          <cell r="D142" t="str">
            <v>Tableau général basse tension n°1</v>
          </cell>
          <cell r="E142" t="str">
            <v>ens</v>
          </cell>
          <cell r="F142">
            <v>1</v>
          </cell>
          <cell r="G142">
            <v>87022.68</v>
          </cell>
          <cell r="H142">
            <v>87022.68</v>
          </cell>
          <cell r="I142">
            <v>87022.68</v>
          </cell>
          <cell r="K142" t="str">
            <v>Tableau général basse tension n°1</v>
          </cell>
          <cell r="L142">
            <v>1</v>
          </cell>
          <cell r="M142">
            <v>78320.411999999997</v>
          </cell>
          <cell r="N142">
            <v>78320.411999999997</v>
          </cell>
          <cell r="S142">
            <v>1130</v>
          </cell>
        </row>
        <row r="143">
          <cell r="A143">
            <v>1131</v>
          </cell>
          <cell r="B143" t="str">
            <v>B</v>
          </cell>
          <cell r="D143" t="str">
            <v>Automate delestage Tableau général basse tension n°1</v>
          </cell>
          <cell r="E143" t="str">
            <v>ens</v>
          </cell>
          <cell r="F143">
            <v>1</v>
          </cell>
          <cell r="G143">
            <v>12007.56</v>
          </cell>
          <cell r="H143">
            <v>12007.56</v>
          </cell>
          <cell r="I143">
            <v>12007.56</v>
          </cell>
          <cell r="K143" t="str">
            <v>Automate delestage Tableau général basse tension n°1</v>
          </cell>
          <cell r="L143">
            <v>1</v>
          </cell>
          <cell r="M143">
            <v>10806.804</v>
          </cell>
          <cell r="N143">
            <v>0</v>
          </cell>
          <cell r="S143">
            <v>1131</v>
          </cell>
        </row>
        <row r="144">
          <cell r="A144">
            <v>1132</v>
          </cell>
          <cell r="B144" t="str">
            <v>B</v>
          </cell>
          <cell r="D144" t="str">
            <v>Tableau général basse tension n°2</v>
          </cell>
          <cell r="E144" t="str">
            <v>ens</v>
          </cell>
          <cell r="F144">
            <v>1</v>
          </cell>
          <cell r="G144">
            <v>75918.899999999994</v>
          </cell>
          <cell r="H144">
            <v>75918.899999999994</v>
          </cell>
          <cell r="I144">
            <v>75918.899999999994</v>
          </cell>
          <cell r="K144" t="str">
            <v>Tableau général basse tension n°2</v>
          </cell>
          <cell r="L144">
            <v>1</v>
          </cell>
          <cell r="M144">
            <v>68327.009999999995</v>
          </cell>
          <cell r="N144">
            <v>68327.009999999995</v>
          </cell>
          <cell r="O144">
            <v>159834.08199999999</v>
          </cell>
          <cell r="S144">
            <v>1132</v>
          </cell>
        </row>
        <row r="145">
          <cell r="A145">
            <v>1133</v>
          </cell>
          <cell r="B145" t="str">
            <v>B</v>
          </cell>
          <cell r="C145" t="str">
            <v>A.2.4.6</v>
          </cell>
          <cell r="D145" t="str">
            <v>Automate delestage Tableau général basse tension n°2</v>
          </cell>
          <cell r="E145" t="str">
            <v>ens</v>
          </cell>
          <cell r="F145">
            <v>1</v>
          </cell>
          <cell r="G145">
            <v>12007.56</v>
          </cell>
          <cell r="H145">
            <v>12007.56</v>
          </cell>
          <cell r="I145">
            <v>12007.56</v>
          </cell>
          <cell r="K145" t="str">
            <v>Automate delestage Tableau général basse tension n°2</v>
          </cell>
          <cell r="L145">
            <v>1</v>
          </cell>
          <cell r="M145">
            <v>10806.804</v>
          </cell>
          <cell r="N145">
            <v>0</v>
          </cell>
          <cell r="O145">
            <v>159834.08199999999</v>
          </cell>
          <cell r="S145">
            <v>1133</v>
          </cell>
        </row>
        <row r="146">
          <cell r="A146">
            <v>1134</v>
          </cell>
          <cell r="B146" t="str">
            <v>B</v>
          </cell>
          <cell r="C146" t="str">
            <v>A.2.4.6</v>
          </cell>
          <cell r="D146" t="str">
            <v>Compensation de l'énergie réactive</v>
          </cell>
          <cell r="E146" t="str">
            <v>ens</v>
          </cell>
          <cell r="F146">
            <v>1</v>
          </cell>
          <cell r="G146">
            <v>5132.2700000000004</v>
          </cell>
          <cell r="H146">
            <v>10264.540000000001</v>
          </cell>
          <cell r="I146">
            <v>0</v>
          </cell>
          <cell r="K146" t="str">
            <v>Compensation de l'énergie réactive</v>
          </cell>
          <cell r="L146">
            <v>1</v>
          </cell>
          <cell r="M146">
            <v>0</v>
          </cell>
          <cell r="N146">
            <v>0</v>
          </cell>
          <cell r="S146">
            <v>1134</v>
          </cell>
        </row>
        <row r="147">
          <cell r="A147">
            <v>1135</v>
          </cell>
          <cell r="B147" t="str">
            <v>B</v>
          </cell>
          <cell r="D147" t="str">
            <v>Batterie de condensateurs 240 KVAR</v>
          </cell>
          <cell r="E147" t="str">
            <v>ens</v>
          </cell>
          <cell r="F147">
            <v>2</v>
          </cell>
          <cell r="G147">
            <v>5132.2700000000004</v>
          </cell>
          <cell r="H147">
            <v>10264.540000000001</v>
          </cell>
          <cell r="I147">
            <v>10264.540000000001</v>
          </cell>
          <cell r="K147" t="str">
            <v>Batterie de condensateur</v>
          </cell>
          <cell r="L147">
            <v>2</v>
          </cell>
          <cell r="M147">
            <v>5132.2700000000004</v>
          </cell>
          <cell r="N147">
            <v>10264.540000000001</v>
          </cell>
          <cell r="O147">
            <v>12263.220000000001</v>
          </cell>
          <cell r="P147">
            <v>172097.302</v>
          </cell>
          <cell r="S147">
            <v>1135</v>
          </cell>
        </row>
        <row r="148">
          <cell r="A148">
            <v>1136</v>
          </cell>
          <cell r="B148" t="str">
            <v>B</v>
          </cell>
          <cell r="D148" t="str">
            <v>Alimentation dito y compris liaison TC</v>
          </cell>
          <cell r="E148" t="str">
            <v>ens</v>
          </cell>
          <cell r="F148">
            <v>2</v>
          </cell>
          <cell r="G148">
            <v>999.34</v>
          </cell>
          <cell r="H148">
            <v>1998.68</v>
          </cell>
          <cell r="I148">
            <v>1998.68</v>
          </cell>
          <cell r="K148" t="str">
            <v>Alimentation dito y compris liaison TC</v>
          </cell>
          <cell r="L148">
            <v>2</v>
          </cell>
          <cell r="M148">
            <v>999.34</v>
          </cell>
          <cell r="N148">
            <v>1998.68</v>
          </cell>
          <cell r="O148">
            <v>12263.220000000001</v>
          </cell>
          <cell r="Q148">
            <v>172097.302</v>
          </cell>
          <cell r="S148">
            <v>1136</v>
          </cell>
        </row>
        <row r="149">
          <cell r="A149">
            <v>1137</v>
          </cell>
          <cell r="B149" t="str">
            <v>B</v>
          </cell>
          <cell r="C149" t="str">
            <v>A.2.5</v>
          </cell>
          <cell r="D149" t="str">
            <v>Sous-total Alimentation principale HTA/BT</v>
          </cell>
          <cell r="E149" t="str">
            <v>ens</v>
          </cell>
          <cell r="F149">
            <v>1</v>
          </cell>
          <cell r="G149">
            <v>354171.03</v>
          </cell>
          <cell r="H149">
            <v>354171.03</v>
          </cell>
          <cell r="I149">
            <v>0</v>
          </cell>
          <cell r="K149" t="str">
            <v>Sous-total Alimentation principale HTA/BT</v>
          </cell>
          <cell r="L149">
            <v>1</v>
          </cell>
          <cell r="N149">
            <v>0</v>
          </cell>
          <cell r="S149">
            <v>1137</v>
          </cell>
        </row>
        <row r="150">
          <cell r="A150">
            <v>1138</v>
          </cell>
          <cell r="B150" t="str">
            <v>B</v>
          </cell>
          <cell r="C150" t="str">
            <v>A.2.5</v>
          </cell>
          <cell r="D150" t="str">
            <v>Installations de remplacement et sécurité</v>
          </cell>
          <cell r="E150" t="str">
            <v>ens</v>
          </cell>
          <cell r="F150">
            <v>1</v>
          </cell>
          <cell r="I150">
            <v>0</v>
          </cell>
          <cell r="K150" t="str">
            <v>Installations de remplacement et sécurité</v>
          </cell>
          <cell r="L150">
            <v>1</v>
          </cell>
          <cell r="N150">
            <v>0</v>
          </cell>
          <cell r="S150">
            <v>1138</v>
          </cell>
        </row>
        <row r="151">
          <cell r="A151">
            <v>1139</v>
          </cell>
          <cell r="B151" t="str">
            <v>B</v>
          </cell>
          <cell r="C151" t="str">
            <v>A.2.5.1</v>
          </cell>
          <cell r="D151" t="str">
            <v>Groupe électrogène de remplacement et de sécurité</v>
          </cell>
          <cell r="E151" t="str">
            <v>ens</v>
          </cell>
          <cell r="F151">
            <v>1</v>
          </cell>
          <cell r="G151">
            <v>704697</v>
          </cell>
          <cell r="H151">
            <v>704697</v>
          </cell>
          <cell r="I151">
            <v>0</v>
          </cell>
          <cell r="K151" t="str">
            <v>Groupe électrogène de remplacement et de sécurité</v>
          </cell>
          <cell r="L151">
            <v>1</v>
          </cell>
          <cell r="M151">
            <v>541500</v>
          </cell>
          <cell r="N151">
            <v>0</v>
          </cell>
          <cell r="S151">
            <v>1139</v>
          </cell>
        </row>
        <row r="152">
          <cell r="A152">
            <v>1140</v>
          </cell>
          <cell r="B152" t="str">
            <v>B</v>
          </cell>
          <cell r="D152" t="str">
            <v>Ensemble complet centrale 2 groupes électrogènes de sécurité 1000KVA</v>
          </cell>
          <cell r="E152" t="str">
            <v>ens</v>
          </cell>
          <cell r="F152">
            <v>1</v>
          </cell>
          <cell r="G152">
            <v>704697</v>
          </cell>
          <cell r="H152">
            <v>704697</v>
          </cell>
          <cell r="I152">
            <v>704697</v>
          </cell>
          <cell r="K152" t="str">
            <v>Ensemble complet centrale 2 groupes électrogènes de sécurité</v>
          </cell>
          <cell r="L152">
            <v>1</v>
          </cell>
          <cell r="M152">
            <v>541500</v>
          </cell>
          <cell r="N152">
            <v>541500</v>
          </cell>
          <cell r="S152">
            <v>1140</v>
          </cell>
        </row>
        <row r="153">
          <cell r="A153" t="str">
            <v>1140-1</v>
          </cell>
          <cell r="B153" t="str">
            <v>B</v>
          </cell>
          <cell r="D153" t="str">
            <v>Ensemble complet centrale 2 groupes électrogènes de sécurité 1000KVA</v>
          </cell>
          <cell r="E153" t="str">
            <v>ens</v>
          </cell>
          <cell r="F153">
            <v>1</v>
          </cell>
          <cell r="G153">
            <v>1253</v>
          </cell>
          <cell r="H153">
            <v>1253</v>
          </cell>
          <cell r="I153">
            <v>1253</v>
          </cell>
          <cell r="K153" t="str">
            <v>Ensemble complet centrale 2 groupes électrogènes de sécurité</v>
          </cell>
          <cell r="L153">
            <v>1</v>
          </cell>
          <cell r="M153">
            <v>252782.60869565219</v>
          </cell>
          <cell r="N153">
            <v>1253</v>
          </cell>
          <cell r="O153">
            <v>542753</v>
          </cell>
          <cell r="S153">
            <v>1140</v>
          </cell>
        </row>
        <row r="154">
          <cell r="A154">
            <v>1141</v>
          </cell>
          <cell r="B154" t="str">
            <v>B</v>
          </cell>
          <cell r="C154" t="str">
            <v>A.2.5.2</v>
          </cell>
          <cell r="D154" t="str">
            <v>Liaison coffret inhibition</v>
          </cell>
          <cell r="E154" t="str">
            <v>ens</v>
          </cell>
          <cell r="F154">
            <v>1</v>
          </cell>
          <cell r="G154">
            <v>1253</v>
          </cell>
          <cell r="H154">
            <v>1253</v>
          </cell>
          <cell r="I154">
            <v>1253</v>
          </cell>
          <cell r="K154" t="str">
            <v>Liaison coffret inhibition</v>
          </cell>
          <cell r="L154">
            <v>1</v>
          </cell>
          <cell r="M154">
            <v>1253</v>
          </cell>
          <cell r="N154">
            <v>1253</v>
          </cell>
          <cell r="O154">
            <v>542753</v>
          </cell>
          <cell r="S154">
            <v>1141</v>
          </cell>
        </row>
        <row r="155">
          <cell r="A155">
            <v>1142</v>
          </cell>
          <cell r="B155" t="str">
            <v>B</v>
          </cell>
          <cell r="C155" t="str">
            <v>A.2.5.2</v>
          </cell>
          <cell r="D155" t="str">
            <v>Tableau TGGE</v>
          </cell>
          <cell r="E155" t="str">
            <v>ens</v>
          </cell>
          <cell r="F155">
            <v>1</v>
          </cell>
          <cell r="I155">
            <v>0</v>
          </cell>
          <cell r="K155" t="str">
            <v>Tableau TGGE</v>
          </cell>
          <cell r="L155">
            <v>1</v>
          </cell>
          <cell r="M155">
            <v>5000</v>
          </cell>
          <cell r="N155">
            <v>0</v>
          </cell>
          <cell r="O155">
            <v>5000</v>
          </cell>
          <cell r="S155">
            <v>1142</v>
          </cell>
        </row>
        <row r="156">
          <cell r="A156">
            <v>1143</v>
          </cell>
          <cell r="B156" t="str">
            <v>B</v>
          </cell>
          <cell r="D156" t="str">
            <v>Tableau  TGGE</v>
          </cell>
          <cell r="E156" t="str">
            <v>ens</v>
          </cell>
          <cell r="F156">
            <v>1</v>
          </cell>
          <cell r="I156">
            <v>0</v>
          </cell>
          <cell r="K156" t="str">
            <v>Tableau  TGGE</v>
          </cell>
          <cell r="L156">
            <v>1</v>
          </cell>
          <cell r="M156">
            <v>5000</v>
          </cell>
          <cell r="N156">
            <v>5000</v>
          </cell>
          <cell r="O156">
            <v>5000</v>
          </cell>
          <cell r="S156">
            <v>1143</v>
          </cell>
        </row>
        <row r="157">
          <cell r="A157">
            <v>1144</v>
          </cell>
          <cell r="B157" t="str">
            <v>B</v>
          </cell>
          <cell r="D157" t="str">
            <v>Liaison Tableau TGGE Bat BMT(suppression dans variante 4)</v>
          </cell>
          <cell r="E157" t="str">
            <v>ens</v>
          </cell>
          <cell r="F157">
            <v>1</v>
          </cell>
          <cell r="G157">
            <v>39.369999999999997</v>
          </cell>
          <cell r="H157">
            <v>50393.599999999999</v>
          </cell>
          <cell r="I157">
            <v>0</v>
          </cell>
          <cell r="K157" t="str">
            <v>Liaison Tableau TGGE Bat BMT(suppression dans variante 4)</v>
          </cell>
          <cell r="M157">
            <v>39.369999999999997</v>
          </cell>
          <cell r="N157">
            <v>0</v>
          </cell>
          <cell r="S157">
            <v>1144</v>
          </cell>
        </row>
        <row r="158">
          <cell r="A158">
            <v>1145</v>
          </cell>
          <cell r="B158" t="str">
            <v>B</v>
          </cell>
          <cell r="D158" t="str">
            <v>CR1C1 1x240 GL</v>
          </cell>
          <cell r="E158" t="str">
            <v>m</v>
          </cell>
          <cell r="F158">
            <v>1280</v>
          </cell>
          <cell r="G158">
            <v>39.369999999999997</v>
          </cell>
          <cell r="H158">
            <v>50393.599999999999</v>
          </cell>
          <cell r="I158">
            <v>50393.599999999999</v>
          </cell>
          <cell r="K158" t="str">
            <v>CR1C1 1x240 GL</v>
          </cell>
          <cell r="M158">
            <v>39.369999999999997</v>
          </cell>
          <cell r="N158">
            <v>0</v>
          </cell>
          <cell r="S158">
            <v>1145</v>
          </cell>
        </row>
        <row r="159">
          <cell r="A159">
            <v>1146</v>
          </cell>
          <cell r="B159" t="str">
            <v>B</v>
          </cell>
          <cell r="D159" t="str">
            <v>CR1C1 1x95 GL</v>
          </cell>
          <cell r="E159" t="str">
            <v>m</v>
          </cell>
          <cell r="F159">
            <v>160</v>
          </cell>
          <cell r="G159">
            <v>18.09</v>
          </cell>
          <cell r="H159">
            <v>2894.4</v>
          </cell>
          <cell r="I159">
            <v>2894.4</v>
          </cell>
          <cell r="K159" t="str">
            <v>CR1C1 1x95 GL</v>
          </cell>
          <cell r="M159">
            <v>18.09</v>
          </cell>
          <cell r="N159">
            <v>0</v>
          </cell>
          <cell r="S159">
            <v>1146</v>
          </cell>
        </row>
        <row r="160">
          <cell r="A160">
            <v>1147</v>
          </cell>
          <cell r="B160" t="str">
            <v>B</v>
          </cell>
          <cell r="D160" t="str">
            <v>Cosse 240 mm² XCT trou Diam 16 mm</v>
          </cell>
          <cell r="E160" t="str">
            <v>u</v>
          </cell>
          <cell r="F160">
            <v>16</v>
          </cell>
          <cell r="G160">
            <v>27.87</v>
          </cell>
          <cell r="H160">
            <v>445.92</v>
          </cell>
          <cell r="I160">
            <v>445.92</v>
          </cell>
          <cell r="K160" t="str">
            <v>Cosse 240 mm² XCT trou Diam 16 mm</v>
          </cell>
          <cell r="M160">
            <v>27.87</v>
          </cell>
          <cell r="N160">
            <v>0</v>
          </cell>
          <cell r="S160">
            <v>1147</v>
          </cell>
        </row>
        <row r="161">
          <cell r="A161">
            <v>1148</v>
          </cell>
          <cell r="B161" t="str">
            <v>B</v>
          </cell>
          <cell r="D161" t="str">
            <v>Cosse 95 mm² XCT trou Diam 12 mm</v>
          </cell>
          <cell r="E161" t="str">
            <v>u</v>
          </cell>
          <cell r="F161">
            <v>4</v>
          </cell>
          <cell r="G161">
            <v>16.04</v>
          </cell>
          <cell r="H161">
            <v>64.16</v>
          </cell>
          <cell r="I161">
            <v>64.16</v>
          </cell>
          <cell r="K161" t="str">
            <v>Cosse 95 mm² XCT trou Diam 12 mm</v>
          </cell>
          <cell r="M161">
            <v>16.04</v>
          </cell>
          <cell r="N161">
            <v>0</v>
          </cell>
          <cell r="S161">
            <v>1148</v>
          </cell>
        </row>
        <row r="162">
          <cell r="A162">
            <v>1149</v>
          </cell>
          <cell r="B162" t="str">
            <v>B</v>
          </cell>
          <cell r="D162" t="str">
            <v>Fourreau TPC  rouge diamètre 110</v>
          </cell>
          <cell r="E162" t="str">
            <v>ens</v>
          </cell>
          <cell r="F162">
            <v>160</v>
          </cell>
          <cell r="G162">
            <v>8.84</v>
          </cell>
          <cell r="H162">
            <v>1414.4</v>
          </cell>
          <cell r="I162">
            <v>1414.4</v>
          </cell>
          <cell r="K162" t="str">
            <v>Fourreau TPC  rouge diamètre 110</v>
          </cell>
          <cell r="M162">
            <v>8.84</v>
          </cell>
          <cell r="N162">
            <v>0</v>
          </cell>
          <cell r="S162">
            <v>1149</v>
          </cell>
        </row>
        <row r="163">
          <cell r="A163">
            <v>1150</v>
          </cell>
          <cell r="B163" t="str">
            <v>B</v>
          </cell>
          <cell r="C163" t="str">
            <v>A.2.5.3</v>
          </cell>
          <cell r="D163" t="str">
            <v>Sous-total Tableau TGGE</v>
          </cell>
          <cell r="E163" t="str">
            <v>ens</v>
          </cell>
          <cell r="F163">
            <v>1</v>
          </cell>
          <cell r="G163">
            <v>55212.480000000003</v>
          </cell>
          <cell r="H163">
            <v>55212.480000000003</v>
          </cell>
          <cell r="I163">
            <v>0</v>
          </cell>
          <cell r="K163" t="str">
            <v>Sous-total Tableau TGGE</v>
          </cell>
          <cell r="L163">
            <v>1</v>
          </cell>
          <cell r="N163">
            <v>0</v>
          </cell>
          <cell r="S163">
            <v>1150</v>
          </cell>
        </row>
        <row r="164">
          <cell r="A164">
            <v>1151</v>
          </cell>
          <cell r="B164" t="str">
            <v>B</v>
          </cell>
          <cell r="C164" t="str">
            <v>A.2.5.3</v>
          </cell>
          <cell r="D164" t="str">
            <v>Distribution principale sécurité et remplacement</v>
          </cell>
          <cell r="E164" t="str">
            <v>ens</v>
          </cell>
          <cell r="F164">
            <v>1</v>
          </cell>
          <cell r="G164">
            <v>9006.36</v>
          </cell>
          <cell r="H164">
            <v>18012.72</v>
          </cell>
          <cell r="I164">
            <v>0</v>
          </cell>
          <cell r="K164" t="str">
            <v>Distribution principale sécurité et remplacement</v>
          </cell>
          <cell r="L164">
            <v>1</v>
          </cell>
          <cell r="M164">
            <v>8105.7240000000011</v>
          </cell>
          <cell r="N164">
            <v>0</v>
          </cell>
          <cell r="S164">
            <v>1151</v>
          </cell>
        </row>
        <row r="165">
          <cell r="A165">
            <v>1152</v>
          </cell>
          <cell r="B165" t="str">
            <v>B</v>
          </cell>
          <cell r="D165" t="str">
            <v>Alimentation TGBT sécurité depuis TGBT1 et TGBT2</v>
          </cell>
          <cell r="E165" t="str">
            <v>ens</v>
          </cell>
          <cell r="F165">
            <v>2</v>
          </cell>
          <cell r="G165">
            <v>9006.36</v>
          </cell>
          <cell r="H165">
            <v>18012.72</v>
          </cell>
          <cell r="I165">
            <v>18012.72</v>
          </cell>
          <cell r="K165" t="str">
            <v>Alimentation TGBT sécurité depuis TGBT1 et TGBT2</v>
          </cell>
          <cell r="L165">
            <v>2</v>
          </cell>
          <cell r="M165">
            <v>8105.7240000000011</v>
          </cell>
          <cell r="N165">
            <v>16211.448000000002</v>
          </cell>
          <cell r="S165">
            <v>1152</v>
          </cell>
        </row>
        <row r="166">
          <cell r="A166">
            <v>1153</v>
          </cell>
          <cell r="B166" t="str">
            <v>B</v>
          </cell>
          <cell r="D166" t="str">
            <v>Alimentation TGBT sécurité depuis TGGE</v>
          </cell>
          <cell r="E166" t="str">
            <v>ens</v>
          </cell>
          <cell r="F166">
            <v>1</v>
          </cell>
          <cell r="G166">
            <v>4503.18</v>
          </cell>
          <cell r="H166">
            <v>4503.18</v>
          </cell>
          <cell r="I166">
            <v>4503.18</v>
          </cell>
          <cell r="K166" t="str">
            <v>Alimentation TGBT sécurité depuis TGGE</v>
          </cell>
          <cell r="L166">
            <v>1</v>
          </cell>
          <cell r="M166">
            <v>4052.8620000000005</v>
          </cell>
          <cell r="N166">
            <v>4052.8620000000005</v>
          </cell>
          <cell r="O166">
            <v>35254.413</v>
          </cell>
          <cell r="P166">
            <v>583007.41299999994</v>
          </cell>
          <cell r="S166">
            <v>1153</v>
          </cell>
        </row>
        <row r="167">
          <cell r="A167">
            <v>1154</v>
          </cell>
          <cell r="B167" t="str">
            <v>B</v>
          </cell>
          <cell r="C167" t="str">
            <v>A.2.5.4</v>
          </cell>
          <cell r="D167" t="str">
            <v>TGBT sécurité IS223</v>
          </cell>
          <cell r="E167" t="str">
            <v>ens</v>
          </cell>
          <cell r="F167">
            <v>1</v>
          </cell>
          <cell r="G167">
            <v>16655.669999999998</v>
          </cell>
          <cell r="H167">
            <v>16655.669999999998</v>
          </cell>
          <cell r="I167">
            <v>16655.669999999998</v>
          </cell>
          <cell r="K167" t="str">
            <v>TGBT sécurité</v>
          </cell>
          <cell r="L167">
            <v>1</v>
          </cell>
          <cell r="M167">
            <v>14990.102999999999</v>
          </cell>
          <cell r="N167">
            <v>14990.102999999999</v>
          </cell>
          <cell r="O167">
            <v>35254.413</v>
          </cell>
          <cell r="Q167">
            <v>583007.41299999994</v>
          </cell>
          <cell r="S167">
            <v>1154</v>
          </cell>
        </row>
        <row r="168">
          <cell r="A168">
            <v>1155</v>
          </cell>
          <cell r="B168" t="str">
            <v>B</v>
          </cell>
          <cell r="C168" t="str">
            <v>A.2.5.4</v>
          </cell>
          <cell r="D168" t="str">
            <v>Distribution installations de sécurité</v>
          </cell>
          <cell r="E168" t="str">
            <v>ens</v>
          </cell>
          <cell r="F168">
            <v>1</v>
          </cell>
          <cell r="G168">
            <v>3835.62</v>
          </cell>
          <cell r="H168">
            <v>3835.62</v>
          </cell>
          <cell r="I168">
            <v>0</v>
          </cell>
          <cell r="K168" t="str">
            <v>Distribution installations de sécurité</v>
          </cell>
          <cell r="L168">
            <v>1</v>
          </cell>
          <cell r="M168">
            <v>3452.058</v>
          </cell>
          <cell r="N168">
            <v>0</v>
          </cell>
          <cell r="S168">
            <v>1155</v>
          </cell>
        </row>
        <row r="169">
          <cell r="A169">
            <v>1156</v>
          </cell>
          <cell r="B169" t="str">
            <v>A</v>
          </cell>
          <cell r="D169" t="str">
            <v>Liaison TGBT sécurité / TD desenfumage bat extension</v>
          </cell>
          <cell r="E169" t="str">
            <v>ens</v>
          </cell>
          <cell r="F169">
            <v>1</v>
          </cell>
          <cell r="G169">
            <v>3835.62</v>
          </cell>
          <cell r="H169">
            <v>3835.62</v>
          </cell>
          <cell r="I169">
            <v>3835.62</v>
          </cell>
          <cell r="K169" t="str">
            <v>Liaison TGBT sécurité / TD desenfumage bat extension</v>
          </cell>
          <cell r="L169">
            <v>1</v>
          </cell>
          <cell r="M169">
            <v>3452.058</v>
          </cell>
          <cell r="N169">
            <v>3452.058</v>
          </cell>
          <cell r="S169">
            <v>1156</v>
          </cell>
        </row>
        <row r="170">
          <cell r="A170">
            <v>1157</v>
          </cell>
          <cell r="B170" t="str">
            <v>A</v>
          </cell>
          <cell r="D170" t="str">
            <v>TD Desenfumage bat extension</v>
          </cell>
          <cell r="E170" t="str">
            <v>u</v>
          </cell>
          <cell r="F170">
            <v>1</v>
          </cell>
          <cell r="G170">
            <v>9194.64</v>
          </cell>
          <cell r="H170">
            <v>9194.64</v>
          </cell>
          <cell r="I170">
            <v>9194.64</v>
          </cell>
          <cell r="K170" t="str">
            <v>TD Desenfumage bat extension</v>
          </cell>
          <cell r="L170">
            <v>1</v>
          </cell>
          <cell r="M170">
            <v>8275.1759999999995</v>
          </cell>
          <cell r="N170">
            <v>8275.1759999999995</v>
          </cell>
          <cell r="S170">
            <v>1157</v>
          </cell>
        </row>
        <row r="171">
          <cell r="A171">
            <v>1158</v>
          </cell>
          <cell r="B171" t="str">
            <v>A</v>
          </cell>
          <cell r="D171" t="str">
            <v>Alimentation SSI depuis TGBT sécurité</v>
          </cell>
          <cell r="E171" t="str">
            <v>ens</v>
          </cell>
          <cell r="F171">
            <v>1</v>
          </cell>
          <cell r="G171">
            <v>752</v>
          </cell>
          <cell r="H171">
            <v>752</v>
          </cell>
          <cell r="I171">
            <v>752</v>
          </cell>
          <cell r="K171" t="str">
            <v>Alimentation SSI depuis TGBT sécurité</v>
          </cell>
          <cell r="L171">
            <v>1</v>
          </cell>
          <cell r="M171">
            <v>676.80000000000007</v>
          </cell>
          <cell r="N171">
            <v>676.80000000000007</v>
          </cell>
          <cell r="S171">
            <v>1158</v>
          </cell>
        </row>
        <row r="172">
          <cell r="A172">
            <v>1159</v>
          </cell>
          <cell r="B172" t="str">
            <v>A</v>
          </cell>
          <cell r="D172" t="str">
            <v>Alimentation autocom depuis TGBT sécurité</v>
          </cell>
          <cell r="E172" t="str">
            <v>ens</v>
          </cell>
          <cell r="F172">
            <v>1</v>
          </cell>
          <cell r="G172">
            <v>752</v>
          </cell>
          <cell r="H172">
            <v>752</v>
          </cell>
          <cell r="I172">
            <v>752</v>
          </cell>
          <cell r="K172" t="str">
            <v>Alimentation autocom depuis TGBT sécurité</v>
          </cell>
          <cell r="L172">
            <v>1</v>
          </cell>
          <cell r="M172">
            <v>676.80000000000007</v>
          </cell>
          <cell r="N172">
            <v>676.80000000000007</v>
          </cell>
          <cell r="S172">
            <v>1159</v>
          </cell>
        </row>
        <row r="173">
          <cell r="A173">
            <v>1160</v>
          </cell>
          <cell r="B173" t="str">
            <v>A</v>
          </cell>
          <cell r="D173" t="str">
            <v>Alimentation auxiliaires du GES</v>
          </cell>
          <cell r="E173" t="str">
            <v>ens</v>
          </cell>
          <cell r="F173">
            <v>1</v>
          </cell>
          <cell r="G173">
            <v>159.4</v>
          </cell>
          <cell r="H173">
            <v>159.4</v>
          </cell>
          <cell r="I173">
            <v>159.4</v>
          </cell>
          <cell r="K173" t="str">
            <v>Alimentation auxiliaires du GES</v>
          </cell>
          <cell r="L173">
            <v>1</v>
          </cell>
          <cell r="M173">
            <v>143.46</v>
          </cell>
          <cell r="N173">
            <v>143.46</v>
          </cell>
          <cell r="S173">
            <v>1160</v>
          </cell>
        </row>
        <row r="174">
          <cell r="A174">
            <v>1161</v>
          </cell>
          <cell r="B174" t="str">
            <v>A</v>
          </cell>
          <cell r="D174" t="str">
            <v>Groupe VMC1</v>
          </cell>
          <cell r="E174" t="str">
            <v>ens</v>
          </cell>
          <cell r="F174">
            <v>1</v>
          </cell>
          <cell r="G174">
            <v>232.84</v>
          </cell>
          <cell r="H174">
            <v>232.84</v>
          </cell>
          <cell r="I174">
            <v>232.84</v>
          </cell>
          <cell r="K174" t="str">
            <v>Groupe VMC1</v>
          </cell>
          <cell r="L174">
            <v>1</v>
          </cell>
          <cell r="M174">
            <v>209.55600000000001</v>
          </cell>
          <cell r="N174">
            <v>209.55600000000001</v>
          </cell>
          <cell r="S174">
            <v>1161</v>
          </cell>
        </row>
        <row r="175">
          <cell r="A175">
            <v>1162</v>
          </cell>
          <cell r="B175" t="str">
            <v>A</v>
          </cell>
          <cell r="D175" t="str">
            <v>Groupe VMC2</v>
          </cell>
          <cell r="E175" t="str">
            <v>ens</v>
          </cell>
          <cell r="F175">
            <v>1</v>
          </cell>
          <cell r="G175">
            <v>232.84</v>
          </cell>
          <cell r="H175">
            <v>232.84</v>
          </cell>
          <cell r="I175">
            <v>232.84</v>
          </cell>
          <cell r="K175" t="str">
            <v>Groupe VMC2</v>
          </cell>
          <cell r="L175">
            <v>1</v>
          </cell>
          <cell r="M175">
            <v>209.55600000000001</v>
          </cell>
          <cell r="N175">
            <v>209.55600000000001</v>
          </cell>
          <cell r="S175">
            <v>1162</v>
          </cell>
        </row>
        <row r="176">
          <cell r="A176">
            <v>1163</v>
          </cell>
          <cell r="B176" t="str">
            <v>A</v>
          </cell>
          <cell r="D176" t="str">
            <v>Groupe VMC3</v>
          </cell>
          <cell r="E176" t="str">
            <v>ens</v>
          </cell>
          <cell r="F176">
            <v>1</v>
          </cell>
          <cell r="G176">
            <v>232.84</v>
          </cell>
          <cell r="H176">
            <v>232.84</v>
          </cell>
          <cell r="I176">
            <v>232.84</v>
          </cell>
          <cell r="K176" t="str">
            <v>Groupe VMC3</v>
          </cell>
          <cell r="L176">
            <v>1</v>
          </cell>
          <cell r="M176">
            <v>209.55600000000001</v>
          </cell>
          <cell r="N176">
            <v>209.55600000000001</v>
          </cell>
          <cell r="O176">
            <v>14062.518</v>
          </cell>
          <cell r="S176">
            <v>1163</v>
          </cell>
        </row>
        <row r="177">
          <cell r="A177">
            <v>1164</v>
          </cell>
          <cell r="B177" t="str">
            <v>A</v>
          </cell>
          <cell r="D177" t="str">
            <v>Groupe VMC4</v>
          </cell>
          <cell r="E177" t="str">
            <v>ens</v>
          </cell>
          <cell r="F177">
            <v>1</v>
          </cell>
          <cell r="G177">
            <v>232.84</v>
          </cell>
          <cell r="H177">
            <v>232.84</v>
          </cell>
          <cell r="I177">
            <v>232.84</v>
          </cell>
          <cell r="K177" t="str">
            <v>Groupe VMC4</v>
          </cell>
          <cell r="L177">
            <v>1</v>
          </cell>
          <cell r="M177">
            <v>209.55600000000001</v>
          </cell>
          <cell r="N177">
            <v>209.55600000000001</v>
          </cell>
          <cell r="O177">
            <v>14062.518</v>
          </cell>
          <cell r="P177">
            <v>265.17599999999999</v>
          </cell>
          <cell r="S177">
            <v>1164</v>
          </cell>
        </row>
        <row r="178">
          <cell r="A178">
            <v>1165</v>
          </cell>
          <cell r="B178" t="str">
            <v>B</v>
          </cell>
          <cell r="D178" t="str">
            <v>Extracteur cuisine (LT CVC 2 en R+2)</v>
          </cell>
          <cell r="E178" t="str">
            <v>ens</v>
          </cell>
          <cell r="F178">
            <v>1</v>
          </cell>
          <cell r="G178">
            <v>294.64</v>
          </cell>
          <cell r="H178">
            <v>294.64</v>
          </cell>
          <cell r="I178">
            <v>294.64</v>
          </cell>
          <cell r="K178" t="str">
            <v>Extracteur cuisine (LT CVC 2 en R+2)</v>
          </cell>
          <cell r="L178">
            <v>1</v>
          </cell>
          <cell r="M178">
            <v>265.17599999999999</v>
          </cell>
          <cell r="N178">
            <v>265.17599999999999</v>
          </cell>
          <cell r="O178">
            <v>265.17599999999999</v>
          </cell>
          <cell r="Q178">
            <v>265.17599999999999</v>
          </cell>
          <cell r="S178">
            <v>1165</v>
          </cell>
        </row>
        <row r="179">
          <cell r="A179">
            <v>1166</v>
          </cell>
          <cell r="C179" t="str">
            <v>A.2.5.5</v>
          </cell>
          <cell r="D179" t="str">
            <v>Sous-total Distribution installations de sécurité</v>
          </cell>
          <cell r="E179" t="str">
            <v>ens</v>
          </cell>
          <cell r="F179">
            <v>1</v>
          </cell>
          <cell r="G179">
            <v>15919.66</v>
          </cell>
          <cell r="H179">
            <v>15919.66</v>
          </cell>
          <cell r="I179">
            <v>0</v>
          </cell>
          <cell r="K179" t="str">
            <v>Sous-total Distribution installations de sécurité</v>
          </cell>
          <cell r="L179">
            <v>1</v>
          </cell>
          <cell r="N179">
            <v>0</v>
          </cell>
          <cell r="S179">
            <v>1166</v>
          </cell>
        </row>
        <row r="180">
          <cell r="A180">
            <v>1167</v>
          </cell>
          <cell r="B180" t="str">
            <v>A</v>
          </cell>
          <cell r="C180" t="str">
            <v>A.2.5.5</v>
          </cell>
          <cell r="D180" t="str">
            <v>Tableau desenfumage bat extension au sous/sol</v>
          </cell>
          <cell r="E180" t="str">
            <v>ens</v>
          </cell>
          <cell r="F180">
            <v>1</v>
          </cell>
          <cell r="G180">
            <v>2289.44</v>
          </cell>
          <cell r="H180">
            <v>2289.44</v>
          </cell>
          <cell r="I180">
            <v>0</v>
          </cell>
          <cell r="K180" t="str">
            <v>Tableau desenfumage bat extension au sous/sol</v>
          </cell>
          <cell r="L180">
            <v>1</v>
          </cell>
          <cell r="M180">
            <v>2060.4960000000001</v>
          </cell>
          <cell r="N180">
            <v>0</v>
          </cell>
          <cell r="S180">
            <v>1167</v>
          </cell>
        </row>
        <row r="181">
          <cell r="A181">
            <v>1168</v>
          </cell>
          <cell r="B181" t="str">
            <v>A</v>
          </cell>
          <cell r="D181" t="str">
            <v>Ascenseur 1</v>
          </cell>
          <cell r="E181" t="str">
            <v>ens</v>
          </cell>
          <cell r="F181">
            <v>1</v>
          </cell>
          <cell r="G181">
            <v>2289.44</v>
          </cell>
          <cell r="H181">
            <v>2289.44</v>
          </cell>
          <cell r="I181">
            <v>2289.44</v>
          </cell>
          <cell r="K181" t="str">
            <v>Ascenseur 1</v>
          </cell>
          <cell r="L181">
            <v>1</v>
          </cell>
          <cell r="M181">
            <v>2060.4960000000001</v>
          </cell>
          <cell r="N181">
            <v>2060.4960000000001</v>
          </cell>
          <cell r="S181">
            <v>1168</v>
          </cell>
        </row>
        <row r="182">
          <cell r="A182">
            <v>1169</v>
          </cell>
          <cell r="B182" t="str">
            <v>A</v>
          </cell>
          <cell r="D182" t="str">
            <v>Ascenseur 2</v>
          </cell>
          <cell r="E182" t="str">
            <v>ens</v>
          </cell>
          <cell r="F182">
            <v>1</v>
          </cell>
          <cell r="G182">
            <v>2289.44</v>
          </cell>
          <cell r="H182">
            <v>2289.44</v>
          </cell>
          <cell r="I182">
            <v>2289.44</v>
          </cell>
          <cell r="K182" t="str">
            <v>Ascenseur 2</v>
          </cell>
          <cell r="L182">
            <v>1</v>
          </cell>
          <cell r="M182">
            <v>2060.4960000000001</v>
          </cell>
          <cell r="N182">
            <v>2060.4960000000001</v>
          </cell>
          <cell r="S182">
            <v>1169</v>
          </cell>
        </row>
        <row r="183">
          <cell r="A183">
            <v>1170</v>
          </cell>
          <cell r="B183" t="str">
            <v>A</v>
          </cell>
          <cell r="D183" t="str">
            <v>Extracteur 1</v>
          </cell>
          <cell r="E183" t="str">
            <v>ens</v>
          </cell>
          <cell r="F183">
            <v>1</v>
          </cell>
          <cell r="G183">
            <v>1093.98</v>
          </cell>
          <cell r="H183">
            <v>1093.98</v>
          </cell>
          <cell r="I183">
            <v>1093.98</v>
          </cell>
          <cell r="K183" t="str">
            <v>Extracteur 1</v>
          </cell>
          <cell r="L183">
            <v>1</v>
          </cell>
          <cell r="M183">
            <v>984.58199999999999</v>
          </cell>
          <cell r="N183">
            <v>984.58199999999999</v>
          </cell>
          <cell r="S183">
            <v>1170</v>
          </cell>
        </row>
        <row r="184">
          <cell r="A184">
            <v>1171</v>
          </cell>
          <cell r="B184" t="str">
            <v>A</v>
          </cell>
          <cell r="D184" t="str">
            <v>Extracteur 2</v>
          </cell>
          <cell r="E184" t="str">
            <v>ens</v>
          </cell>
          <cell r="F184">
            <v>1</v>
          </cell>
          <cell r="G184">
            <v>247.34</v>
          </cell>
          <cell r="H184">
            <v>247.34</v>
          </cell>
          <cell r="I184">
            <v>247.34</v>
          </cell>
          <cell r="K184" t="str">
            <v>Extracteur 2</v>
          </cell>
          <cell r="L184">
            <v>1</v>
          </cell>
          <cell r="M184">
            <v>222.60599999999999</v>
          </cell>
          <cell r="N184">
            <v>222.60599999999999</v>
          </cell>
          <cell r="S184">
            <v>1171</v>
          </cell>
        </row>
        <row r="185">
          <cell r="A185">
            <v>1172</v>
          </cell>
          <cell r="B185" t="str">
            <v>A</v>
          </cell>
          <cell r="D185" t="str">
            <v>Extracteur 3</v>
          </cell>
          <cell r="E185" t="str">
            <v>ens</v>
          </cell>
          <cell r="F185">
            <v>1</v>
          </cell>
          <cell r="G185">
            <v>200.04</v>
          </cell>
          <cell r="H185">
            <v>200.04</v>
          </cell>
          <cell r="I185">
            <v>200.04</v>
          </cell>
          <cell r="K185" t="str">
            <v>Extracteur 3</v>
          </cell>
          <cell r="L185">
            <v>1</v>
          </cell>
          <cell r="M185">
            <v>180.036</v>
          </cell>
          <cell r="N185">
            <v>180.036</v>
          </cell>
          <cell r="S185">
            <v>1172</v>
          </cell>
        </row>
        <row r="186">
          <cell r="A186">
            <v>1173</v>
          </cell>
          <cell r="B186" t="str">
            <v>A</v>
          </cell>
          <cell r="D186" t="str">
            <v>Extracteur 4</v>
          </cell>
          <cell r="E186" t="str">
            <v>ens</v>
          </cell>
          <cell r="F186">
            <v>1</v>
          </cell>
          <cell r="G186">
            <v>152.74</v>
          </cell>
          <cell r="H186">
            <v>152.74</v>
          </cell>
          <cell r="I186">
            <v>152.74</v>
          </cell>
          <cell r="K186" t="str">
            <v>Extracteur 4</v>
          </cell>
          <cell r="L186">
            <v>1</v>
          </cell>
          <cell r="M186">
            <v>137.46600000000001</v>
          </cell>
          <cell r="N186">
            <v>137.46600000000001</v>
          </cell>
          <cell r="S186">
            <v>1173</v>
          </cell>
        </row>
        <row r="187">
          <cell r="A187">
            <v>1174</v>
          </cell>
          <cell r="B187" t="str">
            <v>A</v>
          </cell>
          <cell r="D187" t="str">
            <v>Extracteur 5</v>
          </cell>
          <cell r="E187" t="str">
            <v>ens</v>
          </cell>
          <cell r="F187">
            <v>1</v>
          </cell>
          <cell r="G187">
            <v>431.28</v>
          </cell>
          <cell r="H187">
            <v>431.28</v>
          </cell>
          <cell r="I187">
            <v>431.28</v>
          </cell>
          <cell r="K187" t="str">
            <v>Extracteur 5</v>
          </cell>
          <cell r="L187">
            <v>1</v>
          </cell>
          <cell r="M187">
            <v>388.15199999999999</v>
          </cell>
          <cell r="N187">
            <v>388.15199999999999</v>
          </cell>
          <cell r="S187">
            <v>1174</v>
          </cell>
        </row>
        <row r="188">
          <cell r="A188">
            <v>1175</v>
          </cell>
          <cell r="B188" t="str">
            <v>A</v>
          </cell>
          <cell r="D188" t="str">
            <v>Extracteur 6</v>
          </cell>
          <cell r="E188" t="str">
            <v>ens</v>
          </cell>
          <cell r="F188">
            <v>1</v>
          </cell>
          <cell r="G188">
            <v>577.55999999999995</v>
          </cell>
          <cell r="H188">
            <v>577.55999999999995</v>
          </cell>
          <cell r="I188">
            <v>577.55999999999995</v>
          </cell>
          <cell r="K188" t="str">
            <v>Extracteur 6</v>
          </cell>
          <cell r="L188">
            <v>1</v>
          </cell>
          <cell r="M188">
            <v>519.80399999999997</v>
          </cell>
          <cell r="N188">
            <v>519.80399999999997</v>
          </cell>
          <cell r="S188">
            <v>1175</v>
          </cell>
        </row>
        <row r="189">
          <cell r="A189">
            <v>1176</v>
          </cell>
          <cell r="B189" t="str">
            <v>A</v>
          </cell>
          <cell r="D189" t="str">
            <v>Extracteur 7</v>
          </cell>
          <cell r="E189" t="str">
            <v>ens</v>
          </cell>
          <cell r="F189">
            <v>1</v>
          </cell>
          <cell r="G189">
            <v>1037.78</v>
          </cell>
          <cell r="H189">
            <v>1037.78</v>
          </cell>
          <cell r="I189">
            <v>1037.78</v>
          </cell>
          <cell r="K189" t="str">
            <v>Extracteur 7</v>
          </cell>
          <cell r="L189">
            <v>1</v>
          </cell>
          <cell r="M189">
            <v>934.00199999999995</v>
          </cell>
          <cell r="N189">
            <v>934.00199999999995</v>
          </cell>
          <cell r="S189">
            <v>1176</v>
          </cell>
        </row>
        <row r="190">
          <cell r="A190">
            <v>1177</v>
          </cell>
          <cell r="B190" t="str">
            <v>A</v>
          </cell>
          <cell r="D190" t="str">
            <v>Extracteur 8</v>
          </cell>
          <cell r="E190" t="str">
            <v>ens</v>
          </cell>
          <cell r="F190">
            <v>1</v>
          </cell>
          <cell r="G190">
            <v>294.64</v>
          </cell>
          <cell r="H190">
            <v>294.64</v>
          </cell>
          <cell r="I190">
            <v>294.64</v>
          </cell>
          <cell r="K190" t="str">
            <v>Extracteur 8</v>
          </cell>
          <cell r="L190">
            <v>1</v>
          </cell>
          <cell r="M190">
            <v>265.17599999999999</v>
          </cell>
          <cell r="N190">
            <v>265.17599999999999</v>
          </cell>
          <cell r="S190">
            <v>1177</v>
          </cell>
        </row>
        <row r="191">
          <cell r="A191">
            <v>1178</v>
          </cell>
          <cell r="B191" t="str">
            <v>A</v>
          </cell>
          <cell r="D191" t="str">
            <v>Extracteur 9</v>
          </cell>
          <cell r="E191" t="str">
            <v>ens</v>
          </cell>
          <cell r="F191">
            <v>1</v>
          </cell>
          <cell r="G191">
            <v>294.64</v>
          </cell>
          <cell r="H191">
            <v>294.64</v>
          </cell>
          <cell r="I191">
            <v>294.64</v>
          </cell>
          <cell r="K191" t="str">
            <v>Extracteur 9</v>
          </cell>
          <cell r="L191">
            <v>1</v>
          </cell>
          <cell r="M191">
            <v>265.17599999999999</v>
          </cell>
          <cell r="N191">
            <v>265.17599999999999</v>
          </cell>
          <cell r="S191">
            <v>1178</v>
          </cell>
        </row>
        <row r="192">
          <cell r="A192">
            <v>1179</v>
          </cell>
          <cell r="B192" t="str">
            <v>A</v>
          </cell>
          <cell r="D192" t="str">
            <v>Extracteur 10</v>
          </cell>
          <cell r="E192" t="str">
            <v>ens</v>
          </cell>
          <cell r="F192">
            <v>1</v>
          </cell>
          <cell r="G192">
            <v>795.18</v>
          </cell>
          <cell r="H192">
            <v>795.18</v>
          </cell>
          <cell r="I192">
            <v>795.18</v>
          </cell>
          <cell r="K192" t="str">
            <v>Extracteur 10</v>
          </cell>
          <cell r="L192">
            <v>1</v>
          </cell>
          <cell r="M192">
            <v>715.66199999999992</v>
          </cell>
          <cell r="N192">
            <v>715.66199999999992</v>
          </cell>
          <cell r="S192">
            <v>1179</v>
          </cell>
        </row>
        <row r="193">
          <cell r="A193">
            <v>1180</v>
          </cell>
          <cell r="B193" t="str">
            <v>A</v>
          </cell>
          <cell r="D193" t="str">
            <v>Extracteur 11</v>
          </cell>
          <cell r="E193" t="str">
            <v>ens</v>
          </cell>
          <cell r="F193">
            <v>1</v>
          </cell>
          <cell r="G193">
            <v>1401.68</v>
          </cell>
          <cell r="H193">
            <v>1401.68</v>
          </cell>
          <cell r="I193">
            <v>1401.68</v>
          </cell>
          <cell r="K193" t="str">
            <v>Extracteur 11</v>
          </cell>
          <cell r="L193">
            <v>1</v>
          </cell>
          <cell r="M193">
            <v>1261.5120000000002</v>
          </cell>
          <cell r="N193">
            <v>1261.5120000000002</v>
          </cell>
          <cell r="S193">
            <v>1180</v>
          </cell>
        </row>
        <row r="194">
          <cell r="A194">
            <v>1181</v>
          </cell>
          <cell r="B194" t="str">
            <v>A</v>
          </cell>
          <cell r="D194" t="str">
            <v>Extracteur 12</v>
          </cell>
          <cell r="E194" t="str">
            <v>ens</v>
          </cell>
          <cell r="F194">
            <v>1</v>
          </cell>
          <cell r="G194">
            <v>1401.68</v>
          </cell>
          <cell r="H194">
            <v>1401.68</v>
          </cell>
          <cell r="I194">
            <v>1401.68</v>
          </cell>
          <cell r="K194" t="str">
            <v>Extracteur 12</v>
          </cell>
          <cell r="L194">
            <v>1</v>
          </cell>
          <cell r="M194">
            <v>1261.5120000000002</v>
          </cell>
          <cell r="N194">
            <v>1261.5120000000002</v>
          </cell>
          <cell r="S194">
            <v>1181</v>
          </cell>
        </row>
        <row r="195">
          <cell r="A195">
            <v>1182</v>
          </cell>
          <cell r="B195" t="str">
            <v>A</v>
          </cell>
          <cell r="D195" t="str">
            <v>Extracteur 13</v>
          </cell>
          <cell r="E195" t="str">
            <v>ens</v>
          </cell>
          <cell r="F195">
            <v>2</v>
          </cell>
          <cell r="G195">
            <v>577.55999999999995</v>
          </cell>
          <cell r="H195">
            <v>1155.1199999999999</v>
          </cell>
          <cell r="I195">
            <v>1155.1199999999999</v>
          </cell>
          <cell r="K195" t="str">
            <v>Extracteur 13</v>
          </cell>
          <cell r="L195">
            <v>2</v>
          </cell>
          <cell r="M195">
            <v>519.80399999999997</v>
          </cell>
          <cell r="N195">
            <v>1039.6079999999999</v>
          </cell>
          <cell r="S195">
            <v>1182</v>
          </cell>
        </row>
        <row r="196">
          <cell r="A196">
            <v>1183</v>
          </cell>
          <cell r="B196" t="str">
            <v>A</v>
          </cell>
          <cell r="D196" t="str">
            <v>Extracteur 14</v>
          </cell>
          <cell r="E196" t="str">
            <v>ens</v>
          </cell>
          <cell r="F196">
            <v>1</v>
          </cell>
          <cell r="G196">
            <v>1401.68</v>
          </cell>
          <cell r="H196">
            <v>1401.68</v>
          </cell>
          <cell r="I196">
            <v>1401.68</v>
          </cell>
          <cell r="K196" t="str">
            <v>Extracteur 14</v>
          </cell>
          <cell r="L196">
            <v>1</v>
          </cell>
          <cell r="M196">
            <v>1261.5120000000002</v>
          </cell>
          <cell r="N196">
            <v>1261.5120000000002</v>
          </cell>
          <cell r="S196">
            <v>1183</v>
          </cell>
        </row>
        <row r="197">
          <cell r="A197">
            <v>1184</v>
          </cell>
          <cell r="B197" t="str">
            <v>A</v>
          </cell>
          <cell r="D197" t="str">
            <v>Extracteur 15</v>
          </cell>
          <cell r="E197" t="str">
            <v>ens</v>
          </cell>
          <cell r="F197">
            <v>1</v>
          </cell>
          <cell r="G197">
            <v>577.55999999999995</v>
          </cell>
          <cell r="H197">
            <v>577.55999999999995</v>
          </cell>
          <cell r="I197">
            <v>577.55999999999995</v>
          </cell>
          <cell r="K197" t="str">
            <v>Extracteur 15</v>
          </cell>
          <cell r="L197">
            <v>1</v>
          </cell>
          <cell r="M197">
            <v>519.80399999999997</v>
          </cell>
          <cell r="N197">
            <v>519.80399999999997</v>
          </cell>
          <cell r="S197">
            <v>1184</v>
          </cell>
        </row>
        <row r="198">
          <cell r="A198">
            <v>1185</v>
          </cell>
          <cell r="B198" t="str">
            <v>A</v>
          </cell>
          <cell r="D198" t="str">
            <v>Extracteur 16</v>
          </cell>
          <cell r="E198" t="str">
            <v>ens</v>
          </cell>
          <cell r="F198">
            <v>1</v>
          </cell>
          <cell r="G198">
            <v>577.55999999999995</v>
          </cell>
          <cell r="H198">
            <v>577.55999999999995</v>
          </cell>
          <cell r="I198">
            <v>577.55999999999995</v>
          </cell>
          <cell r="K198" t="str">
            <v>Extracteur 16</v>
          </cell>
          <cell r="L198">
            <v>1</v>
          </cell>
          <cell r="M198">
            <v>519.80399999999997</v>
          </cell>
          <cell r="N198">
            <v>0</v>
          </cell>
          <cell r="S198">
            <v>1185</v>
          </cell>
        </row>
        <row r="199">
          <cell r="A199">
            <v>1186</v>
          </cell>
          <cell r="B199" t="str">
            <v>A</v>
          </cell>
          <cell r="D199" t="str">
            <v>VMC 1 (LT CVC 3)</v>
          </cell>
          <cell r="E199" t="str">
            <v>ens</v>
          </cell>
          <cell r="F199">
            <v>1</v>
          </cell>
          <cell r="G199">
            <v>380.84</v>
          </cell>
          <cell r="H199">
            <v>380.84</v>
          </cell>
          <cell r="I199">
            <v>380.84</v>
          </cell>
          <cell r="K199" t="str">
            <v>VMC 1 (LT CVC 3)</v>
          </cell>
          <cell r="L199">
            <v>1</v>
          </cell>
          <cell r="M199">
            <v>342.75599999999997</v>
          </cell>
          <cell r="N199">
            <v>342.75599999999997</v>
          </cell>
          <cell r="O199">
            <v>14763.114000000003</v>
          </cell>
          <cell r="Q199">
            <v>28825.632000000005</v>
          </cell>
          <cell r="S199">
            <v>1186</v>
          </cell>
        </row>
        <row r="200">
          <cell r="A200">
            <v>1187</v>
          </cell>
          <cell r="B200" t="str">
            <v>A</v>
          </cell>
          <cell r="D200" t="str">
            <v>VMC 2 (LT CVC 3)</v>
          </cell>
          <cell r="E200" t="str">
            <v>ens</v>
          </cell>
          <cell r="F200">
            <v>1</v>
          </cell>
          <cell r="G200">
            <v>380.84</v>
          </cell>
          <cell r="H200">
            <v>380.84</v>
          </cell>
          <cell r="I200">
            <v>380.84</v>
          </cell>
          <cell r="K200" t="str">
            <v>VMC 2 (LT CVC 3)</v>
          </cell>
          <cell r="L200">
            <v>1</v>
          </cell>
          <cell r="M200">
            <v>342.75599999999997</v>
          </cell>
          <cell r="N200">
            <v>342.75599999999997</v>
          </cell>
          <cell r="O200">
            <v>14763.114000000003</v>
          </cell>
          <cell r="P200">
            <v>28825.632000000005</v>
          </cell>
          <cell r="S200">
            <v>1187</v>
          </cell>
        </row>
        <row r="201">
          <cell r="A201">
            <v>1188</v>
          </cell>
          <cell r="B201" t="str">
            <v>A</v>
          </cell>
          <cell r="D201" t="str">
            <v>Cuivre nu recuit section 25 GL</v>
          </cell>
          <cell r="E201" t="str">
            <v>m</v>
          </cell>
          <cell r="F201">
            <v>5</v>
          </cell>
          <cell r="G201">
            <v>3.76</v>
          </cell>
          <cell r="H201">
            <v>18.8</v>
          </cell>
          <cell r="I201">
            <v>18.799999999999997</v>
          </cell>
          <cell r="K201" t="str">
            <v>Cuivre nu recuit section 25 GL</v>
          </cell>
          <cell r="M201">
            <v>3.76</v>
          </cell>
          <cell r="N201">
            <v>0</v>
          </cell>
          <cell r="S201">
            <v>1188</v>
          </cell>
        </row>
        <row r="202">
          <cell r="A202">
            <v>1189</v>
          </cell>
          <cell r="B202" t="str">
            <v>A</v>
          </cell>
          <cell r="D202" t="str">
            <v>Cosse 25 mm² XCT trou Diam 8 mm</v>
          </cell>
          <cell r="E202" t="str">
            <v>u</v>
          </cell>
          <cell r="F202">
            <v>1</v>
          </cell>
          <cell r="G202">
            <v>9.43</v>
          </cell>
          <cell r="H202">
            <v>9.43</v>
          </cell>
          <cell r="I202">
            <v>9.43</v>
          </cell>
          <cell r="K202" t="str">
            <v>Cosse 25 mm² XCT trou Diam 8 mm</v>
          </cell>
          <cell r="M202">
            <v>9.43</v>
          </cell>
          <cell r="N202">
            <v>0</v>
          </cell>
          <cell r="S202">
            <v>1189</v>
          </cell>
        </row>
        <row r="203">
          <cell r="A203">
            <v>1190</v>
          </cell>
          <cell r="B203" t="str">
            <v>A</v>
          </cell>
          <cell r="D203" t="str">
            <v>Sous-total Tableau desenfumage bat extension au sous/sol</v>
          </cell>
          <cell r="E203" t="str">
            <v>ens</v>
          </cell>
          <cell r="F203">
            <v>1</v>
          </cell>
          <cell r="G203">
            <v>17009.25</v>
          </cell>
          <cell r="H203">
            <v>17009.25</v>
          </cell>
          <cell r="I203">
            <v>0</v>
          </cell>
          <cell r="K203" t="str">
            <v>Sous-total Tableau desenfumage bat extension au sous/sol</v>
          </cell>
          <cell r="N203">
            <v>0</v>
          </cell>
          <cell r="S203">
            <v>1190</v>
          </cell>
        </row>
        <row r="204">
          <cell r="A204">
            <v>1191</v>
          </cell>
          <cell r="B204" t="str">
            <v>A</v>
          </cell>
          <cell r="C204" t="str">
            <v>A.2.6</v>
          </cell>
          <cell r="D204" t="str">
            <v>Sous-total Installations de remplacement et sécurité</v>
          </cell>
          <cell r="E204" t="str">
            <v>ens</v>
          </cell>
          <cell r="F204">
            <v>1</v>
          </cell>
          <cell r="G204">
            <v>833262.96</v>
          </cell>
          <cell r="H204">
            <v>833262.96</v>
          </cell>
          <cell r="I204">
            <v>0</v>
          </cell>
          <cell r="K204" t="str">
            <v>Sous-total Installations de remplacement et sécurité</v>
          </cell>
          <cell r="L204">
            <v>1</v>
          </cell>
          <cell r="N204">
            <v>0</v>
          </cell>
          <cell r="S204">
            <v>1191</v>
          </cell>
        </row>
        <row r="205">
          <cell r="A205">
            <v>1192</v>
          </cell>
          <cell r="B205" t="str">
            <v>B</v>
          </cell>
          <cell r="C205" t="str">
            <v>A.2.6</v>
          </cell>
          <cell r="D205" t="str">
            <v>Distribution ondulée</v>
          </cell>
          <cell r="E205" t="str">
            <v>ens</v>
          </cell>
          <cell r="F205">
            <v>1</v>
          </cell>
          <cell r="I205">
            <v>0</v>
          </cell>
          <cell r="K205" t="str">
            <v>Distribution ondulée</v>
          </cell>
          <cell r="L205">
            <v>1</v>
          </cell>
          <cell r="N205">
            <v>0</v>
          </cell>
          <cell r="S205">
            <v>1192</v>
          </cell>
        </row>
        <row r="206">
          <cell r="A206">
            <v>1193</v>
          </cell>
          <cell r="B206" t="str">
            <v>B</v>
          </cell>
          <cell r="C206" t="str">
            <v>A.2.6.1</v>
          </cell>
          <cell r="D206" t="str">
            <v>Détail des prestations</v>
          </cell>
          <cell r="E206" t="str">
            <v>ens</v>
          </cell>
          <cell r="F206">
            <v>1</v>
          </cell>
          <cell r="G206">
            <v>823.38</v>
          </cell>
          <cell r="H206">
            <v>823.38</v>
          </cell>
          <cell r="I206">
            <v>0</v>
          </cell>
          <cell r="K206" t="str">
            <v>Détail des prestations</v>
          </cell>
          <cell r="L206">
            <v>1</v>
          </cell>
          <cell r="M206">
            <v>741.04200000000003</v>
          </cell>
          <cell r="N206">
            <v>0</v>
          </cell>
          <cell r="S206">
            <v>1193</v>
          </cell>
        </row>
        <row r="207">
          <cell r="A207">
            <v>1194</v>
          </cell>
          <cell r="B207" t="str">
            <v>B</v>
          </cell>
          <cell r="D207" t="str">
            <v>Alimentation réseau 1 ASI 1 depuis TGBT1</v>
          </cell>
          <cell r="E207" t="str">
            <v>ens</v>
          </cell>
          <cell r="F207">
            <v>1</v>
          </cell>
          <cell r="G207">
            <v>823.38</v>
          </cell>
          <cell r="H207">
            <v>823.38</v>
          </cell>
          <cell r="I207">
            <v>823.38</v>
          </cell>
          <cell r="K207" t="str">
            <v>Alimentation réseau 1 ASI 1 depuis TGBT1</v>
          </cell>
          <cell r="L207">
            <v>1</v>
          </cell>
          <cell r="M207">
            <v>741.04200000000003</v>
          </cell>
          <cell r="N207">
            <v>741.04200000000003</v>
          </cell>
          <cell r="S207">
            <v>1194</v>
          </cell>
        </row>
        <row r="208">
          <cell r="A208">
            <v>1195</v>
          </cell>
          <cell r="B208" t="str">
            <v>B</v>
          </cell>
          <cell r="D208" t="str">
            <v>Alimentation réseau 2 ASI 1 depuis TGBT2</v>
          </cell>
          <cell r="E208" t="str">
            <v>ens</v>
          </cell>
          <cell r="F208">
            <v>1</v>
          </cell>
          <cell r="G208">
            <v>678.34</v>
          </cell>
          <cell r="H208">
            <v>678.34</v>
          </cell>
          <cell r="I208">
            <v>678.34</v>
          </cell>
          <cell r="K208" t="str">
            <v>Alimentation réseau 2 ASI 1 depuis TGBT2</v>
          </cell>
          <cell r="L208">
            <v>1</v>
          </cell>
          <cell r="M208">
            <v>610.50600000000009</v>
          </cell>
          <cell r="N208">
            <v>610.50600000000009</v>
          </cell>
          <cell r="S208">
            <v>1195</v>
          </cell>
        </row>
        <row r="209">
          <cell r="A209">
            <v>1196</v>
          </cell>
          <cell r="B209" t="str">
            <v>B</v>
          </cell>
          <cell r="D209" t="str">
            <v>Alimentation réseau 1 ASI 2 depuis TGBT2</v>
          </cell>
          <cell r="E209" t="str">
            <v>ens</v>
          </cell>
          <cell r="F209">
            <v>1</v>
          </cell>
          <cell r="G209">
            <v>823.38</v>
          </cell>
          <cell r="H209">
            <v>823.38</v>
          </cell>
          <cell r="I209">
            <v>823.38</v>
          </cell>
          <cell r="K209" t="str">
            <v>Alimentation réseau 1 ASI 2 depuis TGBT2</v>
          </cell>
          <cell r="L209">
            <v>1</v>
          </cell>
          <cell r="M209">
            <v>741.04200000000003</v>
          </cell>
          <cell r="N209">
            <v>741.04200000000003</v>
          </cell>
          <cell r="S209">
            <v>1196</v>
          </cell>
        </row>
        <row r="210">
          <cell r="A210">
            <v>1197</v>
          </cell>
          <cell r="B210" t="str">
            <v>B</v>
          </cell>
          <cell r="D210" t="str">
            <v>Alimentation réseau 2 ASI 2 depuis TGBT1</v>
          </cell>
          <cell r="E210" t="str">
            <v>ens</v>
          </cell>
          <cell r="F210">
            <v>1</v>
          </cell>
          <cell r="G210">
            <v>678.34</v>
          </cell>
          <cell r="H210">
            <v>678.34</v>
          </cell>
          <cell r="I210">
            <v>678.34</v>
          </cell>
          <cell r="K210" t="str">
            <v>Alimentation réseau 2 ASI 2 depuis TGBT1</v>
          </cell>
          <cell r="L210">
            <v>1</v>
          </cell>
          <cell r="M210">
            <v>610.50600000000009</v>
          </cell>
          <cell r="N210">
            <v>610.50600000000009</v>
          </cell>
          <cell r="S210">
            <v>1197</v>
          </cell>
        </row>
        <row r="211">
          <cell r="A211">
            <v>1198</v>
          </cell>
          <cell r="B211" t="str">
            <v>B</v>
          </cell>
          <cell r="D211" t="str">
            <v>ASI TRI/TRI puissance 100 KVA / Autonomie : 10 minutes</v>
          </cell>
          <cell r="E211" t="str">
            <v>ens</v>
          </cell>
          <cell r="F211">
            <v>0</v>
          </cell>
          <cell r="G211">
            <v>17107.560000000001</v>
          </cell>
          <cell r="H211">
            <v>34215.120000000003</v>
          </cell>
          <cell r="I211">
            <v>0</v>
          </cell>
          <cell r="K211" t="str">
            <v>Alimentation sans interuption ( ASI )</v>
          </cell>
          <cell r="L211">
            <v>0</v>
          </cell>
          <cell r="M211">
            <v>0</v>
          </cell>
          <cell r="N211">
            <v>0</v>
          </cell>
          <cell r="S211">
            <v>1198</v>
          </cell>
        </row>
        <row r="212">
          <cell r="A212">
            <v>1199</v>
          </cell>
          <cell r="B212" t="str">
            <v>B</v>
          </cell>
          <cell r="D212" t="str">
            <v>ASI TRI/TRI puissance 100 KVA / Autonomie : 10 minutes</v>
          </cell>
          <cell r="E212" t="str">
            <v>ens</v>
          </cell>
          <cell r="F212">
            <v>2</v>
          </cell>
          <cell r="G212">
            <v>17107.560000000001</v>
          </cell>
          <cell r="H212">
            <v>34215.120000000003</v>
          </cell>
          <cell r="I212">
            <v>34215.120000000003</v>
          </cell>
          <cell r="K212" t="str">
            <v>Alimentation sans interuption ( ASI )</v>
          </cell>
          <cell r="L212">
            <v>2</v>
          </cell>
          <cell r="M212">
            <v>15396.804000000002</v>
          </cell>
          <cell r="N212">
            <v>30793.608000000004</v>
          </cell>
          <cell r="S212">
            <v>1199</v>
          </cell>
        </row>
        <row r="213">
          <cell r="A213">
            <v>1200</v>
          </cell>
          <cell r="B213" t="str">
            <v>B</v>
          </cell>
          <cell r="D213" t="str">
            <v>Liaison ASI 1 / TGBT ondulé</v>
          </cell>
          <cell r="E213" t="str">
            <v>ens</v>
          </cell>
          <cell r="F213">
            <v>0</v>
          </cell>
          <cell r="G213">
            <v>421.84</v>
          </cell>
          <cell r="H213">
            <v>421.84</v>
          </cell>
          <cell r="I213">
            <v>0</v>
          </cell>
          <cell r="K213" t="str">
            <v>Liaison ASI 1 / TGBT ondulé</v>
          </cell>
          <cell r="L213">
            <v>0</v>
          </cell>
          <cell r="M213">
            <v>0</v>
          </cell>
          <cell r="N213">
            <v>0</v>
          </cell>
          <cell r="S213">
            <v>1200</v>
          </cell>
        </row>
        <row r="214">
          <cell r="A214">
            <v>1201</v>
          </cell>
          <cell r="B214" t="str">
            <v>B</v>
          </cell>
          <cell r="D214" t="str">
            <v>Liaison ASI 1 / TGBT ondulé</v>
          </cell>
          <cell r="E214" t="str">
            <v>ens</v>
          </cell>
          <cell r="F214">
            <v>1</v>
          </cell>
          <cell r="G214">
            <v>421.84</v>
          </cell>
          <cell r="H214">
            <v>421.84</v>
          </cell>
          <cell r="I214">
            <v>421.84</v>
          </cell>
          <cell r="K214" t="str">
            <v>Liaison ASI 1 / TGBT ondulé</v>
          </cell>
          <cell r="L214">
            <v>1</v>
          </cell>
          <cell r="M214">
            <v>379.65600000000001</v>
          </cell>
          <cell r="N214">
            <v>379.65600000000001</v>
          </cell>
          <cell r="S214">
            <v>1201</v>
          </cell>
        </row>
        <row r="215">
          <cell r="A215">
            <v>1202</v>
          </cell>
          <cell r="B215" t="str">
            <v>B</v>
          </cell>
          <cell r="D215" t="str">
            <v>Liaison ASI 2 / TGBT ondulé</v>
          </cell>
          <cell r="E215" t="str">
            <v>ens</v>
          </cell>
          <cell r="F215">
            <v>1</v>
          </cell>
          <cell r="G215">
            <v>421.84</v>
          </cell>
          <cell r="H215">
            <v>421.84</v>
          </cell>
          <cell r="I215">
            <v>421.84</v>
          </cell>
          <cell r="K215" t="str">
            <v>Liaison ASI 2 / TGBT ondulé</v>
          </cell>
          <cell r="L215">
            <v>1</v>
          </cell>
          <cell r="M215">
            <v>379.65600000000001</v>
          </cell>
          <cell r="N215">
            <v>379.65600000000001</v>
          </cell>
          <cell r="S215">
            <v>1202</v>
          </cell>
        </row>
        <row r="216">
          <cell r="A216">
            <v>1203</v>
          </cell>
          <cell r="B216" t="str">
            <v>B</v>
          </cell>
          <cell r="D216" t="str">
            <v>Liaison directe TGBT / TGBT ondulé (by-pass général de la chaîne ASI redondante)</v>
          </cell>
          <cell r="E216" t="str">
            <v>ens</v>
          </cell>
          <cell r="F216">
            <v>1</v>
          </cell>
          <cell r="G216">
            <v>764.93</v>
          </cell>
          <cell r="H216">
            <v>764.93</v>
          </cell>
          <cell r="I216">
            <v>764.93</v>
          </cell>
          <cell r="K216" t="str">
            <v>Liaison directe TGBT / TGBT ondulé (by-pass général de la chaîne ASI redondante)</v>
          </cell>
          <cell r="L216">
            <v>1</v>
          </cell>
          <cell r="M216">
            <v>688.43700000000001</v>
          </cell>
          <cell r="N216">
            <v>688.43700000000001</v>
          </cell>
          <cell r="O216">
            <v>60334.659000000014</v>
          </cell>
          <cell r="P216">
            <v>60334.659000000014</v>
          </cell>
          <cell r="S216">
            <v>1203</v>
          </cell>
        </row>
        <row r="217">
          <cell r="A217">
            <v>1204</v>
          </cell>
          <cell r="B217" t="str">
            <v>B</v>
          </cell>
          <cell r="D217" t="str">
            <v>TGBT ondulé IS223 (5 colonnes)</v>
          </cell>
          <cell r="E217" t="str">
            <v>ens</v>
          </cell>
          <cell r="F217">
            <v>1</v>
          </cell>
          <cell r="G217">
            <v>28211.34</v>
          </cell>
          <cell r="H217">
            <v>28211.34</v>
          </cell>
          <cell r="I217">
            <v>28211.34</v>
          </cell>
          <cell r="K217" t="str">
            <v>TGBT ondulé</v>
          </cell>
          <cell r="L217">
            <v>1</v>
          </cell>
          <cell r="M217">
            <v>25390.206000000002</v>
          </cell>
          <cell r="N217">
            <v>25390.206000000002</v>
          </cell>
          <cell r="O217">
            <v>60334.659000000014</v>
          </cell>
          <cell r="Q217">
            <v>60334.659000000014</v>
          </cell>
          <cell r="S217">
            <v>1204</v>
          </cell>
        </row>
        <row r="218">
          <cell r="A218">
            <v>1205</v>
          </cell>
          <cell r="B218" t="str">
            <v>B</v>
          </cell>
          <cell r="D218" t="str">
            <v>Sous-total Détail des prestations</v>
          </cell>
          <cell r="E218" t="str">
            <v>ens</v>
          </cell>
          <cell r="F218">
            <v>1</v>
          </cell>
          <cell r="G218">
            <v>67038.509999999995</v>
          </cell>
          <cell r="H218">
            <v>67038.509999999995</v>
          </cell>
          <cell r="I218">
            <v>0</v>
          </cell>
          <cell r="K218" t="str">
            <v>Sous-total Détail des prestations</v>
          </cell>
          <cell r="L218">
            <v>0</v>
          </cell>
          <cell r="N218">
            <v>0</v>
          </cell>
          <cell r="S218">
            <v>1205</v>
          </cell>
        </row>
        <row r="219">
          <cell r="A219">
            <v>1206</v>
          </cell>
          <cell r="B219" t="str">
            <v>B</v>
          </cell>
          <cell r="C219" t="str">
            <v>A.2.7</v>
          </cell>
          <cell r="D219" t="str">
            <v>Réseaux d'arrêts d'urgence</v>
          </cell>
          <cell r="E219" t="str">
            <v>ens</v>
          </cell>
          <cell r="F219">
            <v>0</v>
          </cell>
          <cell r="I219">
            <v>0</v>
          </cell>
          <cell r="K219" t="str">
            <v>Réseaux d'arrêts d'urgence</v>
          </cell>
          <cell r="L219">
            <v>0</v>
          </cell>
          <cell r="N219">
            <v>0</v>
          </cell>
          <cell r="S219">
            <v>1206</v>
          </cell>
        </row>
        <row r="220">
          <cell r="A220">
            <v>1207</v>
          </cell>
          <cell r="B220" t="str">
            <v>B</v>
          </cell>
          <cell r="C220" t="str">
            <v>A.2.7</v>
          </cell>
          <cell r="D220" t="str">
            <v>Réseaux d'arrêts d'urgence</v>
          </cell>
          <cell r="E220" t="str">
            <v>ens</v>
          </cell>
          <cell r="F220">
            <v>1</v>
          </cell>
          <cell r="G220">
            <v>550.91999999999996</v>
          </cell>
          <cell r="H220">
            <v>550.91999999999996</v>
          </cell>
          <cell r="I220">
            <v>0</v>
          </cell>
          <cell r="K220" t="str">
            <v>Réseaux d'arrêts d'urgence</v>
          </cell>
          <cell r="L220">
            <v>1</v>
          </cell>
          <cell r="M220">
            <v>550.91999999999996</v>
          </cell>
          <cell r="N220">
            <v>0</v>
          </cell>
          <cell r="S220">
            <v>1207</v>
          </cell>
        </row>
        <row r="221">
          <cell r="A221">
            <v>1208</v>
          </cell>
          <cell r="B221" t="str">
            <v>B</v>
          </cell>
          <cell r="D221" t="str">
            <v>Coupure générale électricité pompier</v>
          </cell>
          <cell r="E221" t="str">
            <v>ens</v>
          </cell>
          <cell r="F221">
            <v>1</v>
          </cell>
          <cell r="G221">
            <v>550.91999999999996</v>
          </cell>
          <cell r="H221">
            <v>550.91999999999996</v>
          </cell>
          <cell r="I221">
            <v>550.91999999999996</v>
          </cell>
          <cell r="K221" t="str">
            <v>Coupure générale électricité pompier</v>
          </cell>
          <cell r="L221">
            <v>1</v>
          </cell>
          <cell r="M221">
            <v>550.91999999999996</v>
          </cell>
          <cell r="N221">
            <v>550.91999999999996</v>
          </cell>
          <cell r="S221">
            <v>1208</v>
          </cell>
        </row>
        <row r="222">
          <cell r="A222">
            <v>1209</v>
          </cell>
          <cell r="B222" t="str">
            <v>B</v>
          </cell>
          <cell r="D222" t="str">
            <v>Coupure générale ventilation pompier</v>
          </cell>
          <cell r="E222" t="str">
            <v>ens</v>
          </cell>
          <cell r="F222">
            <v>1</v>
          </cell>
          <cell r="G222">
            <v>550.91999999999996</v>
          </cell>
          <cell r="H222">
            <v>550.91999999999996</v>
          </cell>
          <cell r="I222">
            <v>550.91999999999996</v>
          </cell>
          <cell r="K222" t="str">
            <v>Coupure générale ventilation pompier</v>
          </cell>
          <cell r="L222">
            <v>1</v>
          </cell>
          <cell r="M222">
            <v>550.91999999999996</v>
          </cell>
          <cell r="N222">
            <v>550.91999999999996</v>
          </cell>
          <cell r="S222">
            <v>1209</v>
          </cell>
        </row>
        <row r="223">
          <cell r="A223">
            <v>1210</v>
          </cell>
          <cell r="B223" t="str">
            <v>B</v>
          </cell>
          <cell r="D223" t="str">
            <v>Arrêts d'urgence tableaux divisionaires</v>
          </cell>
          <cell r="E223" t="str">
            <v>ens</v>
          </cell>
          <cell r="F223">
            <v>8</v>
          </cell>
          <cell r="G223">
            <v>160.26</v>
          </cell>
          <cell r="H223">
            <v>1282.08</v>
          </cell>
          <cell r="I223">
            <v>1282.08</v>
          </cell>
          <cell r="K223" t="str">
            <v>Arrêts d'urgence tableaux divisionaires</v>
          </cell>
          <cell r="L223">
            <v>8</v>
          </cell>
          <cell r="M223">
            <v>160.26</v>
          </cell>
          <cell r="N223">
            <v>1282.08</v>
          </cell>
          <cell r="O223">
            <v>2749.01</v>
          </cell>
          <cell r="P223">
            <v>2749.01</v>
          </cell>
          <cell r="S223">
            <v>1210</v>
          </cell>
        </row>
        <row r="224">
          <cell r="A224">
            <v>1211</v>
          </cell>
          <cell r="B224" t="str">
            <v>B</v>
          </cell>
          <cell r="D224" t="str">
            <v>Coupure générale chaufferie</v>
          </cell>
          <cell r="E224" t="str">
            <v>ens</v>
          </cell>
          <cell r="F224">
            <v>1</v>
          </cell>
          <cell r="G224">
            <v>352.42</v>
          </cell>
          <cell r="H224">
            <v>352.42</v>
          </cell>
          <cell r="I224">
            <v>352.42</v>
          </cell>
          <cell r="K224" t="str">
            <v>Coupure générale chaufferie</v>
          </cell>
          <cell r="L224">
            <v>1</v>
          </cell>
          <cell r="M224">
            <v>365.09000000000003</v>
          </cell>
          <cell r="N224">
            <v>365.09000000000003</v>
          </cell>
          <cell r="O224">
            <v>2749.01</v>
          </cell>
          <cell r="Q224">
            <v>2749.01</v>
          </cell>
          <cell r="S224">
            <v>1211</v>
          </cell>
        </row>
        <row r="225">
          <cell r="A225">
            <v>1212</v>
          </cell>
          <cell r="B225" t="str">
            <v>B</v>
          </cell>
          <cell r="C225" t="str">
            <v>A.2.8</v>
          </cell>
          <cell r="D225" t="str">
            <v>Distribution principale</v>
          </cell>
          <cell r="E225" t="str">
            <v>ens</v>
          </cell>
          <cell r="F225">
            <v>0</v>
          </cell>
          <cell r="I225">
            <v>0</v>
          </cell>
          <cell r="K225" t="str">
            <v>Distribution principale</v>
          </cell>
          <cell r="L225">
            <v>0</v>
          </cell>
          <cell r="N225">
            <v>0</v>
          </cell>
          <cell r="S225">
            <v>1212</v>
          </cell>
        </row>
        <row r="226">
          <cell r="A226">
            <v>1213</v>
          </cell>
          <cell r="B226" t="str">
            <v>B</v>
          </cell>
          <cell r="C226" t="str">
            <v>A.2.8</v>
          </cell>
          <cell r="D226" t="str">
            <v>Distribution principale</v>
          </cell>
          <cell r="E226" t="str">
            <v>ens</v>
          </cell>
          <cell r="F226">
            <v>1</v>
          </cell>
          <cell r="I226">
            <v>0</v>
          </cell>
          <cell r="K226" t="str">
            <v>Distribution principale</v>
          </cell>
          <cell r="L226">
            <v>1</v>
          </cell>
          <cell r="N226">
            <v>0</v>
          </cell>
          <cell r="S226">
            <v>1213</v>
          </cell>
        </row>
        <row r="227">
          <cell r="A227">
            <v>1214</v>
          </cell>
          <cell r="B227" t="str">
            <v>B</v>
          </cell>
          <cell r="C227" t="str">
            <v>A.2.8.1</v>
          </cell>
          <cell r="D227" t="str">
            <v>Chemins de câbles courants forts</v>
          </cell>
          <cell r="E227" t="str">
            <v>ens</v>
          </cell>
          <cell r="F227">
            <v>1</v>
          </cell>
          <cell r="G227">
            <v>40.93</v>
          </cell>
          <cell r="H227">
            <v>15512.47</v>
          </cell>
          <cell r="I227">
            <v>0</v>
          </cell>
          <cell r="K227" t="str">
            <v>Chemins de câbles courants forts</v>
          </cell>
          <cell r="L227">
            <v>1</v>
          </cell>
          <cell r="M227">
            <v>40.93</v>
          </cell>
          <cell r="N227">
            <v>0</v>
          </cell>
          <cell r="S227">
            <v>1214</v>
          </cell>
        </row>
        <row r="228">
          <cell r="A228">
            <v>1215</v>
          </cell>
          <cell r="B228" t="str">
            <v>B</v>
          </cell>
          <cell r="D228" t="str">
            <v>Chemin de câbles courants forts 500x50</v>
          </cell>
          <cell r="E228" t="str">
            <v>ml</v>
          </cell>
          <cell r="F228">
            <v>379</v>
          </cell>
          <cell r="G228">
            <v>40.93</v>
          </cell>
          <cell r="H228">
            <v>15512.47</v>
          </cell>
          <cell r="I228">
            <v>15512.47</v>
          </cell>
          <cell r="K228" t="str">
            <v>Chemin de câbles courants forts 500x50</v>
          </cell>
          <cell r="L228">
            <v>379</v>
          </cell>
          <cell r="M228">
            <v>40.93</v>
          </cell>
          <cell r="N228">
            <v>15512.47</v>
          </cell>
          <cell r="O228">
            <v>43512.47</v>
          </cell>
          <cell r="S228">
            <v>1215</v>
          </cell>
        </row>
        <row r="229">
          <cell r="A229">
            <v>1216</v>
          </cell>
          <cell r="B229" t="str">
            <v>B</v>
          </cell>
          <cell r="D229" t="str">
            <v>Chemin de câbles courants forts 300x50</v>
          </cell>
          <cell r="E229" t="str">
            <v>ml</v>
          </cell>
          <cell r="F229">
            <v>763</v>
          </cell>
          <cell r="G229">
            <v>32</v>
          </cell>
          <cell r="H229">
            <v>24416</v>
          </cell>
          <cell r="I229">
            <v>24416</v>
          </cell>
          <cell r="K229" t="str">
            <v>Chemin de câbles courants forts 300x50</v>
          </cell>
          <cell r="L229">
            <v>875</v>
          </cell>
          <cell r="M229">
            <v>32</v>
          </cell>
          <cell r="N229">
            <v>28000</v>
          </cell>
          <cell r="O229">
            <v>43512.47</v>
          </cell>
          <cell r="S229">
            <v>1216</v>
          </cell>
        </row>
        <row r="230">
          <cell r="A230">
            <v>1217</v>
          </cell>
          <cell r="B230" t="str">
            <v>A</v>
          </cell>
          <cell r="D230" t="str">
            <v>Chemins de câbles secondaires courants forts</v>
          </cell>
          <cell r="E230" t="str">
            <v>ens</v>
          </cell>
          <cell r="F230">
            <v>1</v>
          </cell>
          <cell r="G230">
            <v>33239.050000000003</v>
          </cell>
          <cell r="H230">
            <v>33239.050000000003</v>
          </cell>
          <cell r="I230">
            <v>33239.050000000003</v>
          </cell>
          <cell r="K230" t="str">
            <v>Chemins de câbles secondaires courants forts</v>
          </cell>
          <cell r="M230">
            <v>33239.050000000003</v>
          </cell>
          <cell r="N230">
            <v>0</v>
          </cell>
          <cell r="S230">
            <v>1217</v>
          </cell>
        </row>
        <row r="231">
          <cell r="A231">
            <v>1218</v>
          </cell>
          <cell r="C231" t="str">
            <v>A.2.8.2</v>
          </cell>
          <cell r="D231" t="str">
            <v>Sous-total Chemins de câbles courants forts</v>
          </cell>
          <cell r="E231" t="str">
            <v>ens</v>
          </cell>
          <cell r="F231">
            <v>1</v>
          </cell>
          <cell r="G231">
            <v>73167.520000000004</v>
          </cell>
          <cell r="H231">
            <v>73167.520000000004</v>
          </cell>
          <cell r="I231">
            <v>0</v>
          </cell>
          <cell r="K231" t="str">
            <v>Sous-total Chemins de câbles courants forts</v>
          </cell>
          <cell r="L231">
            <v>1</v>
          </cell>
          <cell r="N231">
            <v>0</v>
          </cell>
          <cell r="S231">
            <v>1218</v>
          </cell>
        </row>
        <row r="232">
          <cell r="A232">
            <v>1219</v>
          </cell>
          <cell r="C232" t="str">
            <v>A.2.8.2</v>
          </cell>
          <cell r="D232" t="str">
            <v>Alimentations issues du TGBT</v>
          </cell>
          <cell r="E232" t="str">
            <v>ens</v>
          </cell>
          <cell r="F232">
            <v>1</v>
          </cell>
          <cell r="I232">
            <v>0</v>
          </cell>
          <cell r="K232" t="str">
            <v>Alimentations issues du TGBT</v>
          </cell>
          <cell r="L232">
            <v>1</v>
          </cell>
          <cell r="N232">
            <v>0</v>
          </cell>
          <cell r="S232">
            <v>1219</v>
          </cell>
        </row>
        <row r="233">
          <cell r="A233">
            <v>1220</v>
          </cell>
          <cell r="B233" t="str">
            <v>A</v>
          </cell>
          <cell r="C233" t="str">
            <v>A.2.8.2.1</v>
          </cell>
          <cell r="D233" t="str">
            <v>Alimentations tableaux divisionnaires</v>
          </cell>
          <cell r="E233" t="str">
            <v>ens</v>
          </cell>
          <cell r="F233">
            <v>1</v>
          </cell>
          <cell r="G233">
            <v>1097.28</v>
          </cell>
          <cell r="H233">
            <v>1097.28</v>
          </cell>
          <cell r="I233">
            <v>0</v>
          </cell>
          <cell r="K233" t="str">
            <v>Alimentations tableaux divisionnaires</v>
          </cell>
          <cell r="L233">
            <v>1</v>
          </cell>
          <cell r="M233">
            <v>987.55200000000002</v>
          </cell>
          <cell r="N233">
            <v>0</v>
          </cell>
          <cell r="S233">
            <v>1220</v>
          </cell>
        </row>
        <row r="234">
          <cell r="A234">
            <v>1221</v>
          </cell>
          <cell r="B234" t="str">
            <v>A</v>
          </cell>
          <cell r="D234" t="str">
            <v>Alimentation TD 01 Zone ouest rdc</v>
          </cell>
          <cell r="E234" t="str">
            <v>ens</v>
          </cell>
          <cell r="F234">
            <v>1</v>
          </cell>
          <cell r="G234">
            <v>1097.28</v>
          </cell>
          <cell r="H234">
            <v>1097.28</v>
          </cell>
          <cell r="I234">
            <v>1097.28</v>
          </cell>
          <cell r="K234" t="str">
            <v>Alimentation TD 01 Zone ouest rdc</v>
          </cell>
          <cell r="L234">
            <v>1</v>
          </cell>
          <cell r="M234">
            <v>987.55200000000002</v>
          </cell>
          <cell r="N234">
            <v>987.55200000000002</v>
          </cell>
          <cell r="S234">
            <v>1221</v>
          </cell>
        </row>
        <row r="235">
          <cell r="A235">
            <v>1222</v>
          </cell>
          <cell r="B235" t="str">
            <v>A</v>
          </cell>
          <cell r="D235" t="str">
            <v>Alimentation TD 02 Zone est rdc</v>
          </cell>
          <cell r="E235" t="str">
            <v>ens</v>
          </cell>
          <cell r="F235">
            <v>1</v>
          </cell>
          <cell r="G235">
            <v>869.08</v>
          </cell>
          <cell r="H235">
            <v>869.08</v>
          </cell>
          <cell r="I235">
            <v>869.08</v>
          </cell>
          <cell r="K235" t="str">
            <v>Alimentation TD 02 Zone est rdc</v>
          </cell>
          <cell r="L235">
            <v>1</v>
          </cell>
          <cell r="M235">
            <v>782.17200000000003</v>
          </cell>
          <cell r="N235">
            <v>782.17200000000003</v>
          </cell>
          <cell r="S235">
            <v>1222</v>
          </cell>
        </row>
        <row r="236">
          <cell r="A236">
            <v>1223</v>
          </cell>
          <cell r="B236" t="str">
            <v>A</v>
          </cell>
          <cell r="D236" t="str">
            <v>Alimentation TD 08 Zone administration rdc</v>
          </cell>
          <cell r="E236" t="str">
            <v>ens</v>
          </cell>
          <cell r="F236">
            <v>0</v>
          </cell>
          <cell r="G236">
            <v>2034.4</v>
          </cell>
          <cell r="H236">
            <v>2034.4</v>
          </cell>
          <cell r="I236">
            <v>0</v>
          </cell>
          <cell r="K236" t="str">
            <v>Alimentation TD 08 Zone administration rdc</v>
          </cell>
          <cell r="L236">
            <v>0</v>
          </cell>
          <cell r="M236">
            <v>1830.96</v>
          </cell>
          <cell r="N236">
            <v>0</v>
          </cell>
          <cell r="S236">
            <v>1223</v>
          </cell>
        </row>
        <row r="237">
          <cell r="A237">
            <v>1224</v>
          </cell>
          <cell r="B237" t="str">
            <v>A</v>
          </cell>
          <cell r="D237" t="str">
            <v>Alimentation TD 08 Zone administration rdc</v>
          </cell>
          <cell r="E237" t="str">
            <v>ens</v>
          </cell>
          <cell r="F237">
            <v>1</v>
          </cell>
          <cell r="G237">
            <v>2034.4</v>
          </cell>
          <cell r="H237">
            <v>2034.4</v>
          </cell>
          <cell r="I237">
            <v>2034.4</v>
          </cell>
          <cell r="K237" t="str">
            <v>Alimentation TD 08 Zone administration rdc</v>
          </cell>
          <cell r="L237">
            <v>1</v>
          </cell>
          <cell r="M237">
            <v>1830.96</v>
          </cell>
          <cell r="N237">
            <v>1830.96</v>
          </cell>
          <cell r="S237">
            <v>1224</v>
          </cell>
        </row>
        <row r="238">
          <cell r="A238">
            <v>1225</v>
          </cell>
          <cell r="B238" t="str">
            <v>A</v>
          </cell>
          <cell r="D238" t="str">
            <v>Alimentation TD 11 Zone protegee ouest r+1</v>
          </cell>
          <cell r="E238" t="str">
            <v>ens</v>
          </cell>
          <cell r="F238">
            <v>1</v>
          </cell>
          <cell r="G238">
            <v>1211.3800000000001</v>
          </cell>
          <cell r="H238">
            <v>1211.3800000000001</v>
          </cell>
          <cell r="I238">
            <v>1211.3800000000001</v>
          </cell>
          <cell r="K238" t="str">
            <v>Alimentation TD 11 Zone protegee ouest r+1</v>
          </cell>
          <cell r="L238">
            <v>1</v>
          </cell>
          <cell r="M238">
            <v>1090.2420000000002</v>
          </cell>
          <cell r="N238">
            <v>1090.2420000000002</v>
          </cell>
          <cell r="S238">
            <v>1225</v>
          </cell>
        </row>
        <row r="239">
          <cell r="A239">
            <v>1226</v>
          </cell>
          <cell r="B239" t="str">
            <v>A</v>
          </cell>
          <cell r="D239" t="str">
            <v>Alimentation TD 12 Zone protegee est r+1</v>
          </cell>
          <cell r="E239" t="str">
            <v>ens</v>
          </cell>
          <cell r="F239">
            <v>1</v>
          </cell>
          <cell r="G239">
            <v>983.18</v>
          </cell>
          <cell r="H239">
            <v>983.18</v>
          </cell>
          <cell r="I239">
            <v>983.18</v>
          </cell>
          <cell r="K239" t="str">
            <v>Alimentation TD 12 Zone protegee est r+1</v>
          </cell>
          <cell r="L239">
            <v>1</v>
          </cell>
          <cell r="M239">
            <v>884.86199999999997</v>
          </cell>
          <cell r="N239">
            <v>884.86199999999997</v>
          </cell>
          <cell r="S239">
            <v>1226</v>
          </cell>
        </row>
        <row r="240">
          <cell r="A240">
            <v>1227</v>
          </cell>
          <cell r="B240" t="str">
            <v>A</v>
          </cell>
          <cell r="D240" t="str">
            <v>Alimentation TD 13 Zone administration r+1</v>
          </cell>
          <cell r="E240" t="str">
            <v>ens</v>
          </cell>
          <cell r="F240">
            <v>1</v>
          </cell>
          <cell r="G240">
            <v>2034.4</v>
          </cell>
          <cell r="H240">
            <v>2034.4</v>
          </cell>
          <cell r="I240">
            <v>2034.4</v>
          </cell>
          <cell r="K240" t="str">
            <v>Alimentation TD 13 Zone administration r+1</v>
          </cell>
          <cell r="L240">
            <v>1</v>
          </cell>
          <cell r="M240">
            <v>1830.96</v>
          </cell>
          <cell r="N240">
            <v>1830.96</v>
          </cell>
          <cell r="S240">
            <v>1227</v>
          </cell>
        </row>
        <row r="241">
          <cell r="A241">
            <v>1228</v>
          </cell>
          <cell r="B241" t="str">
            <v>A</v>
          </cell>
          <cell r="D241" t="str">
            <v>Alimentation TD21 Zone protegee ouest r+2</v>
          </cell>
          <cell r="E241" t="str">
            <v>ens</v>
          </cell>
          <cell r="F241">
            <v>0</v>
          </cell>
          <cell r="G241">
            <v>2197</v>
          </cell>
          <cell r="H241">
            <v>2197</v>
          </cell>
          <cell r="I241">
            <v>0</v>
          </cell>
          <cell r="K241" t="str">
            <v>Alimentation TD21 Zone protegee ouest r+2</v>
          </cell>
          <cell r="L241">
            <v>0</v>
          </cell>
          <cell r="M241">
            <v>0</v>
          </cell>
          <cell r="N241">
            <v>0</v>
          </cell>
          <cell r="S241">
            <v>1228</v>
          </cell>
        </row>
        <row r="242">
          <cell r="A242">
            <v>1229</v>
          </cell>
          <cell r="B242" t="str">
            <v>A</v>
          </cell>
          <cell r="D242" t="str">
            <v>Alimentation TD21 Zone protegee ouest r+2</v>
          </cell>
          <cell r="E242" t="str">
            <v>ens</v>
          </cell>
          <cell r="F242">
            <v>1</v>
          </cell>
          <cell r="G242">
            <v>2197</v>
          </cell>
          <cell r="H242">
            <v>2197</v>
          </cell>
          <cell r="I242">
            <v>2197</v>
          </cell>
          <cell r="K242" t="str">
            <v>Alimentation TD21 Zone protegee ouest r+2</v>
          </cell>
          <cell r="L242">
            <v>1</v>
          </cell>
          <cell r="M242">
            <v>1977.3</v>
          </cell>
          <cell r="N242">
            <v>1977.3</v>
          </cell>
          <cell r="O242">
            <v>11361.348</v>
          </cell>
          <cell r="S242">
            <v>1229</v>
          </cell>
        </row>
        <row r="243">
          <cell r="A243">
            <v>1230</v>
          </cell>
          <cell r="B243" t="str">
            <v>A</v>
          </cell>
          <cell r="D243" t="str">
            <v>Alimentation TD22 Zone protegee est r+2</v>
          </cell>
          <cell r="E243" t="str">
            <v>ens</v>
          </cell>
          <cell r="F243">
            <v>1</v>
          </cell>
          <cell r="G243">
            <v>2197</v>
          </cell>
          <cell r="H243">
            <v>2197</v>
          </cell>
          <cell r="I243">
            <v>2197</v>
          </cell>
          <cell r="K243" t="str">
            <v>Alimentation TD22 Zone protegee est r+2</v>
          </cell>
          <cell r="L243">
            <v>1</v>
          </cell>
          <cell r="M243">
            <v>1977.3</v>
          </cell>
          <cell r="N243">
            <v>1977.3</v>
          </cell>
          <cell r="O243">
            <v>11361.348</v>
          </cell>
          <cell r="S243">
            <v>1230</v>
          </cell>
        </row>
        <row r="244">
          <cell r="A244">
            <v>1231</v>
          </cell>
          <cell r="B244" t="str">
            <v>B</v>
          </cell>
          <cell r="D244" t="str">
            <v>Alimentation AGBT Logistiique (Pôle énergie hors cuisine)</v>
          </cell>
          <cell r="E244" t="str">
            <v>ens</v>
          </cell>
          <cell r="F244">
            <v>1</v>
          </cell>
          <cell r="G244">
            <v>717.78</v>
          </cell>
          <cell r="H244">
            <v>717.78</v>
          </cell>
          <cell r="I244">
            <v>717.78</v>
          </cell>
          <cell r="K244" t="str">
            <v>Alimentation AGBT Logistiique (Pôle énergie hors cuisine)</v>
          </cell>
          <cell r="L244">
            <v>1</v>
          </cell>
          <cell r="M244">
            <v>646.00199999999995</v>
          </cell>
          <cell r="N244">
            <v>646.00199999999995</v>
          </cell>
          <cell r="S244">
            <v>1231</v>
          </cell>
        </row>
        <row r="245">
          <cell r="A245">
            <v>1232</v>
          </cell>
          <cell r="B245" t="str">
            <v>B</v>
          </cell>
          <cell r="D245" t="str">
            <v>Alimentation TD UCPA (Eclairage, PC, Chambre froides, Départs cuisine)</v>
          </cell>
          <cell r="E245" t="str">
            <v>ens</v>
          </cell>
          <cell r="F245">
            <v>1</v>
          </cell>
          <cell r="G245">
            <v>13359.8</v>
          </cell>
          <cell r="H245">
            <v>13359.8</v>
          </cell>
          <cell r="I245">
            <v>13359.8</v>
          </cell>
          <cell r="K245" t="str">
            <v>Alimentation TD UCPA (Eclairage, PC, Chambre froides, Départs cuisine)</v>
          </cell>
          <cell r="L245">
            <v>1</v>
          </cell>
          <cell r="M245">
            <v>12023.82</v>
          </cell>
          <cell r="N245">
            <v>12023.82</v>
          </cell>
          <cell r="O245">
            <v>14879.412</v>
          </cell>
          <cell r="S245">
            <v>1232</v>
          </cell>
        </row>
        <row r="246">
          <cell r="A246">
            <v>1233</v>
          </cell>
          <cell r="B246" t="str">
            <v>B</v>
          </cell>
          <cell r="D246" t="str">
            <v>Alimentation froid UCPA</v>
          </cell>
          <cell r="E246" t="str">
            <v>ens</v>
          </cell>
          <cell r="F246">
            <v>1</v>
          </cell>
          <cell r="G246">
            <v>2455.1</v>
          </cell>
          <cell r="H246">
            <v>2455.1</v>
          </cell>
          <cell r="I246">
            <v>2455.1</v>
          </cell>
          <cell r="K246" t="str">
            <v>Alimentation froid UCPA</v>
          </cell>
          <cell r="L246">
            <v>1</v>
          </cell>
          <cell r="M246">
            <v>2209.59</v>
          </cell>
          <cell r="N246">
            <v>2209.59</v>
          </cell>
          <cell r="O246">
            <v>14879.412</v>
          </cell>
          <cell r="S246">
            <v>1233</v>
          </cell>
        </row>
        <row r="247">
          <cell r="A247">
            <v>1234</v>
          </cell>
          <cell r="C247" t="str">
            <v>A.2.8.2.2</v>
          </cell>
          <cell r="D247" t="str">
            <v>Sous-total Alimentations tableaux divisionnaires</v>
          </cell>
          <cell r="E247" t="str">
            <v>ens</v>
          </cell>
          <cell r="F247">
            <v>1</v>
          </cell>
          <cell r="G247">
            <v>29156.400000000001</v>
          </cell>
          <cell r="H247">
            <v>29156.400000000001</v>
          </cell>
          <cell r="I247">
            <v>0</v>
          </cell>
          <cell r="K247" t="str">
            <v>Sous-total Alimentations tableaux divisionnaires</v>
          </cell>
          <cell r="L247">
            <v>1</v>
          </cell>
          <cell r="N247">
            <v>0</v>
          </cell>
          <cell r="S247">
            <v>1234</v>
          </cell>
        </row>
        <row r="248">
          <cell r="A248">
            <v>1235</v>
          </cell>
          <cell r="B248" t="str">
            <v>B</v>
          </cell>
          <cell r="C248" t="str">
            <v>A.2.8.2.2</v>
          </cell>
          <cell r="D248" t="str">
            <v>Alimentations CVC</v>
          </cell>
          <cell r="E248" t="str">
            <v>ens</v>
          </cell>
          <cell r="F248">
            <v>1</v>
          </cell>
          <cell r="G248">
            <v>168.6</v>
          </cell>
          <cell r="H248">
            <v>168.6</v>
          </cell>
          <cell r="I248">
            <v>0</v>
          </cell>
          <cell r="K248" t="str">
            <v>Alimentations CVC</v>
          </cell>
          <cell r="L248">
            <v>1</v>
          </cell>
          <cell r="M248">
            <v>151.74</v>
          </cell>
          <cell r="N248">
            <v>0</v>
          </cell>
          <cell r="S248">
            <v>1235</v>
          </cell>
        </row>
        <row r="249">
          <cell r="A249">
            <v>1236</v>
          </cell>
          <cell r="B249" t="str">
            <v>B</v>
          </cell>
          <cell r="D249" t="str">
            <v>Alimentation Chaufferie</v>
          </cell>
          <cell r="E249" t="str">
            <v>ens</v>
          </cell>
          <cell r="F249">
            <v>1</v>
          </cell>
          <cell r="G249">
            <v>168.6</v>
          </cell>
          <cell r="H249">
            <v>168.6</v>
          </cell>
          <cell r="I249">
            <v>168.6</v>
          </cell>
          <cell r="K249" t="str">
            <v>Alimentation Chaufferie</v>
          </cell>
          <cell r="L249">
            <v>1</v>
          </cell>
          <cell r="M249">
            <v>151.74</v>
          </cell>
          <cell r="N249">
            <v>151.74</v>
          </cell>
          <cell r="O249">
            <v>1064.835</v>
          </cell>
          <cell r="S249">
            <v>1236</v>
          </cell>
        </row>
        <row r="250">
          <cell r="A250">
            <v>1237</v>
          </cell>
          <cell r="B250" t="str">
            <v>A</v>
          </cell>
          <cell r="D250" t="str">
            <v>Alimentation ventilation (LT CVC 3 en toiture)</v>
          </cell>
          <cell r="E250" t="str">
            <v>ens</v>
          </cell>
          <cell r="F250">
            <v>1</v>
          </cell>
          <cell r="G250">
            <v>1183.1500000000001</v>
          </cell>
          <cell r="H250">
            <v>1183.1500000000001</v>
          </cell>
          <cell r="I250">
            <v>1183.1500000000001</v>
          </cell>
          <cell r="K250" t="str">
            <v>Alimentation ventilation (LT CVC 3 en toiture)</v>
          </cell>
          <cell r="L250">
            <v>1</v>
          </cell>
          <cell r="M250">
            <v>1064.835</v>
          </cell>
          <cell r="N250">
            <v>1064.835</v>
          </cell>
          <cell r="O250">
            <v>1064.835</v>
          </cell>
          <cell r="S250">
            <v>1237</v>
          </cell>
        </row>
        <row r="251">
          <cell r="A251">
            <v>1238</v>
          </cell>
          <cell r="B251" t="str">
            <v>B</v>
          </cell>
          <cell r="D251" t="str">
            <v>Câble U1000 R2V 5G35 mm²</v>
          </cell>
          <cell r="E251" t="str">
            <v>u</v>
          </cell>
          <cell r="F251">
            <v>0</v>
          </cell>
          <cell r="G251">
            <v>813</v>
          </cell>
          <cell r="H251">
            <v>813</v>
          </cell>
          <cell r="I251">
            <v>0</v>
          </cell>
          <cell r="K251" t="str">
            <v>Câble U1000 R2V 5G35 mm²</v>
          </cell>
          <cell r="L251">
            <v>0</v>
          </cell>
          <cell r="M251">
            <v>0</v>
          </cell>
          <cell r="N251">
            <v>0</v>
          </cell>
          <cell r="S251">
            <v>1238</v>
          </cell>
        </row>
        <row r="252">
          <cell r="A252">
            <v>1239</v>
          </cell>
          <cell r="B252" t="str">
            <v>B</v>
          </cell>
          <cell r="D252" t="str">
            <v>Alimentation  Sous-station</v>
          </cell>
          <cell r="E252" t="str">
            <v>ens</v>
          </cell>
          <cell r="F252">
            <v>1</v>
          </cell>
          <cell r="G252">
            <v>813</v>
          </cell>
          <cell r="H252">
            <v>813</v>
          </cell>
          <cell r="I252">
            <v>813</v>
          </cell>
          <cell r="K252" t="str">
            <v>Alimentation  Sous-station</v>
          </cell>
          <cell r="L252">
            <v>1</v>
          </cell>
          <cell r="M252">
            <v>731.7</v>
          </cell>
          <cell r="N252">
            <v>731.7</v>
          </cell>
          <cell r="S252">
            <v>1239</v>
          </cell>
        </row>
        <row r="253">
          <cell r="A253">
            <v>1240</v>
          </cell>
          <cell r="B253" t="str">
            <v>B</v>
          </cell>
          <cell r="D253" t="str">
            <v>Alimentation ventilation (LT CVC 2 en R+1)</v>
          </cell>
          <cell r="E253" t="str">
            <v>ens</v>
          </cell>
          <cell r="F253">
            <v>1</v>
          </cell>
          <cell r="G253">
            <v>954.95</v>
          </cell>
          <cell r="H253">
            <v>954.95</v>
          </cell>
          <cell r="I253">
            <v>954.95</v>
          </cell>
          <cell r="K253" t="str">
            <v>Alimentation ventilation (LT CVC 2 en R+1)</v>
          </cell>
          <cell r="L253">
            <v>1</v>
          </cell>
          <cell r="M253">
            <v>859.45500000000004</v>
          </cell>
          <cell r="N253">
            <v>859.45500000000004</v>
          </cell>
          <cell r="O253">
            <v>1934.595</v>
          </cell>
          <cell r="S253">
            <v>1240</v>
          </cell>
        </row>
        <row r="254">
          <cell r="A254">
            <v>1241</v>
          </cell>
          <cell r="B254" t="str">
            <v>B</v>
          </cell>
          <cell r="D254" t="str">
            <v>Alimentation ventilation (LT CVC 1 en RdC)</v>
          </cell>
          <cell r="E254" t="str">
            <v>ens</v>
          </cell>
          <cell r="F254">
            <v>1</v>
          </cell>
          <cell r="G254">
            <v>213</v>
          </cell>
          <cell r="H254">
            <v>213</v>
          </cell>
          <cell r="I254">
            <v>213</v>
          </cell>
          <cell r="K254" t="str">
            <v>Alimentation ventilation (LT CVC 1 en RdC)</v>
          </cell>
          <cell r="L254">
            <v>1</v>
          </cell>
          <cell r="M254">
            <v>191.70000000000002</v>
          </cell>
          <cell r="N254">
            <v>191.70000000000002</v>
          </cell>
          <cell r="O254">
            <v>1934.595</v>
          </cell>
          <cell r="S254">
            <v>1241</v>
          </cell>
        </row>
        <row r="255">
          <cell r="A255">
            <v>1242</v>
          </cell>
          <cell r="C255" t="str">
            <v>A.2.8.2.3</v>
          </cell>
          <cell r="D255" t="str">
            <v>Sous-total Alimentations CVC</v>
          </cell>
          <cell r="E255" t="str">
            <v>ens</v>
          </cell>
          <cell r="F255">
            <v>1</v>
          </cell>
          <cell r="G255">
            <v>3332.7</v>
          </cell>
          <cell r="H255">
            <v>3332.7</v>
          </cell>
          <cell r="I255">
            <v>0</v>
          </cell>
          <cell r="K255" t="str">
            <v>Sous-total Alimentations CVC</v>
          </cell>
          <cell r="L255">
            <v>1</v>
          </cell>
          <cell r="M255">
            <v>3332.7</v>
          </cell>
          <cell r="N255">
            <v>0</v>
          </cell>
          <cell r="S255">
            <v>1242</v>
          </cell>
        </row>
        <row r="256">
          <cell r="A256">
            <v>1243</v>
          </cell>
          <cell r="B256" t="str">
            <v>B</v>
          </cell>
          <cell r="C256" t="str">
            <v>A.2.8.2.3</v>
          </cell>
          <cell r="D256" t="str">
            <v>Alimentations  diverses</v>
          </cell>
          <cell r="E256" t="str">
            <v>ens</v>
          </cell>
          <cell r="F256">
            <v>1</v>
          </cell>
          <cell r="G256">
            <v>976.5</v>
          </cell>
          <cell r="H256">
            <v>976.5</v>
          </cell>
          <cell r="I256">
            <v>0</v>
          </cell>
          <cell r="K256" t="str">
            <v>Alimentations  diverses</v>
          </cell>
          <cell r="L256">
            <v>1</v>
          </cell>
          <cell r="M256">
            <v>0</v>
          </cell>
          <cell r="N256">
            <v>0</v>
          </cell>
          <cell r="S256">
            <v>1243</v>
          </cell>
        </row>
        <row r="257">
          <cell r="A257">
            <v>1244</v>
          </cell>
          <cell r="B257" t="str">
            <v>B</v>
          </cell>
          <cell r="D257" t="str">
            <v>Alimentation groupe froid 1</v>
          </cell>
          <cell r="E257" t="str">
            <v>ens</v>
          </cell>
          <cell r="F257">
            <v>1</v>
          </cell>
          <cell r="G257">
            <v>976.5</v>
          </cell>
          <cell r="H257">
            <v>976.5</v>
          </cell>
          <cell r="I257">
            <v>976.5</v>
          </cell>
          <cell r="K257" t="str">
            <v>Alimentation groupe froid 1</v>
          </cell>
          <cell r="L257">
            <v>1</v>
          </cell>
          <cell r="M257">
            <v>878.85</v>
          </cell>
          <cell r="N257">
            <v>878.85</v>
          </cell>
          <cell r="S257">
            <v>1244</v>
          </cell>
        </row>
        <row r="258">
          <cell r="A258">
            <v>1245</v>
          </cell>
          <cell r="B258" t="str">
            <v>B</v>
          </cell>
          <cell r="D258" t="str">
            <v>Alimentation groupe froid 2</v>
          </cell>
          <cell r="E258" t="str">
            <v>ens</v>
          </cell>
          <cell r="F258">
            <v>1</v>
          </cell>
          <cell r="G258">
            <v>976.5</v>
          </cell>
          <cell r="H258">
            <v>976.5</v>
          </cell>
          <cell r="I258">
            <v>976.5</v>
          </cell>
          <cell r="K258" t="str">
            <v>Alimentation groupe froid 2</v>
          </cell>
          <cell r="L258">
            <v>1</v>
          </cell>
          <cell r="M258">
            <v>878.85</v>
          </cell>
          <cell r="N258">
            <v>878.85</v>
          </cell>
          <cell r="S258">
            <v>1245</v>
          </cell>
        </row>
        <row r="259">
          <cell r="A259">
            <v>1246</v>
          </cell>
          <cell r="B259" t="str">
            <v>B</v>
          </cell>
          <cell r="D259" t="str">
            <v>Alimentation groupe froid 3</v>
          </cell>
          <cell r="E259" t="str">
            <v>ens</v>
          </cell>
          <cell r="F259">
            <v>1</v>
          </cell>
          <cell r="G259">
            <v>976.5</v>
          </cell>
          <cell r="H259">
            <v>976.5</v>
          </cell>
          <cell r="I259">
            <v>976.5</v>
          </cell>
          <cell r="K259" t="str">
            <v>Alimentation groupe froid 3</v>
          </cell>
          <cell r="L259">
            <v>1</v>
          </cell>
          <cell r="M259">
            <v>878.85</v>
          </cell>
          <cell r="N259">
            <v>878.85</v>
          </cell>
          <cell r="S259">
            <v>1246</v>
          </cell>
        </row>
        <row r="260">
          <cell r="A260">
            <v>1247</v>
          </cell>
          <cell r="B260" t="str">
            <v>B</v>
          </cell>
          <cell r="D260" t="str">
            <v>Alimentation fluide medicaux (LT FM 1 en RdC)</v>
          </cell>
          <cell r="E260" t="str">
            <v>ens</v>
          </cell>
          <cell r="F260">
            <v>1</v>
          </cell>
          <cell r="G260">
            <v>369.55</v>
          </cell>
          <cell r="H260">
            <v>369.55</v>
          </cell>
          <cell r="I260">
            <v>369.55</v>
          </cell>
          <cell r="K260" t="str">
            <v>Alimentation fluide medicaux (LT FM 1 en RdC)</v>
          </cell>
          <cell r="L260">
            <v>1</v>
          </cell>
          <cell r="M260">
            <v>332.59500000000003</v>
          </cell>
          <cell r="N260">
            <v>332.59500000000003</v>
          </cell>
          <cell r="O260">
            <v>3300.6150000000007</v>
          </cell>
          <cell r="S260">
            <v>1247</v>
          </cell>
        </row>
        <row r="261">
          <cell r="A261">
            <v>1248</v>
          </cell>
          <cell r="B261" t="str">
            <v>B</v>
          </cell>
          <cell r="D261" t="str">
            <v>Alimentation fluide medicaux (LT FM2 en Plate Forme)</v>
          </cell>
          <cell r="E261" t="str">
            <v>ens</v>
          </cell>
          <cell r="F261">
            <v>1</v>
          </cell>
          <cell r="G261">
            <v>368.3</v>
          </cell>
          <cell r="H261">
            <v>368.3</v>
          </cell>
          <cell r="I261">
            <v>368.3</v>
          </cell>
          <cell r="K261" t="str">
            <v>Alimentation fluide medicaux (LT FM2 en Plate Forme)</v>
          </cell>
          <cell r="L261">
            <v>1</v>
          </cell>
          <cell r="M261">
            <v>331.47</v>
          </cell>
          <cell r="N261">
            <v>331.47</v>
          </cell>
          <cell r="O261">
            <v>3300.6150000000007</v>
          </cell>
          <cell r="S261">
            <v>1248</v>
          </cell>
        </row>
        <row r="262">
          <cell r="A262">
            <v>1249</v>
          </cell>
          <cell r="C262" t="str">
            <v>A.2.8.2.4</v>
          </cell>
          <cell r="D262" t="str">
            <v>Sous-total Alimentations diverses</v>
          </cell>
          <cell r="E262" t="str">
            <v>ens</v>
          </cell>
          <cell r="F262">
            <v>1</v>
          </cell>
          <cell r="G262">
            <v>3667.35</v>
          </cell>
          <cell r="H262">
            <v>3667.35</v>
          </cell>
          <cell r="I262">
            <v>0</v>
          </cell>
          <cell r="K262" t="str">
            <v>Sous-total Alimentations diverses</v>
          </cell>
          <cell r="L262">
            <v>1</v>
          </cell>
          <cell r="M262">
            <v>3667.35</v>
          </cell>
          <cell r="N262">
            <v>0</v>
          </cell>
          <cell r="S262">
            <v>1249</v>
          </cell>
        </row>
        <row r="263">
          <cell r="A263">
            <v>1250</v>
          </cell>
          <cell r="B263" t="str">
            <v>A</v>
          </cell>
          <cell r="C263" t="str">
            <v>A.2.8.2.4</v>
          </cell>
          <cell r="D263" t="str">
            <v>Alimentations appareils élévateurs</v>
          </cell>
          <cell r="E263" t="str">
            <v>ens</v>
          </cell>
          <cell r="F263">
            <v>1</v>
          </cell>
          <cell r="G263">
            <v>2883.05</v>
          </cell>
          <cell r="H263">
            <v>2883.05</v>
          </cell>
          <cell r="I263">
            <v>0</v>
          </cell>
          <cell r="K263" t="str">
            <v>Alimentations appareils élévateurs</v>
          </cell>
          <cell r="L263">
            <v>1</v>
          </cell>
          <cell r="M263">
            <v>0</v>
          </cell>
          <cell r="N263">
            <v>0</v>
          </cell>
          <cell r="S263">
            <v>1250</v>
          </cell>
        </row>
        <row r="264">
          <cell r="A264">
            <v>1251</v>
          </cell>
          <cell r="B264" t="str">
            <v>A</v>
          </cell>
          <cell r="D264" t="str">
            <v>Alimentation MM1 bât extension(15kw)</v>
          </cell>
          <cell r="E264" t="str">
            <v>ens</v>
          </cell>
          <cell r="F264">
            <v>1</v>
          </cell>
          <cell r="G264">
            <v>2883.05</v>
          </cell>
          <cell r="H264">
            <v>2883.05</v>
          </cell>
          <cell r="I264">
            <v>2883.05</v>
          </cell>
          <cell r="K264" t="str">
            <v>Alimentation MM1 bât extension</v>
          </cell>
          <cell r="L264">
            <v>1</v>
          </cell>
          <cell r="M264">
            <v>2594.7450000000003</v>
          </cell>
          <cell r="N264">
            <v>2594.7450000000003</v>
          </cell>
          <cell r="S264">
            <v>1251</v>
          </cell>
        </row>
        <row r="265">
          <cell r="A265">
            <v>1252</v>
          </cell>
          <cell r="B265" t="str">
            <v>A</v>
          </cell>
          <cell r="D265" t="str">
            <v>Alimentation MM2 bât extension(15kw)</v>
          </cell>
          <cell r="E265" t="str">
            <v>ens</v>
          </cell>
          <cell r="F265">
            <v>1</v>
          </cell>
          <cell r="G265">
            <v>1107.75</v>
          </cell>
          <cell r="H265">
            <v>1107.75</v>
          </cell>
          <cell r="I265">
            <v>1107.75</v>
          </cell>
          <cell r="K265" t="str">
            <v>Alimentation MM2 bât extension</v>
          </cell>
          <cell r="L265">
            <v>1</v>
          </cell>
          <cell r="M265">
            <v>996.97500000000002</v>
          </cell>
          <cell r="N265">
            <v>996.97500000000002</v>
          </cell>
          <cell r="S265">
            <v>1252</v>
          </cell>
        </row>
        <row r="266">
          <cell r="A266">
            <v>1253</v>
          </cell>
          <cell r="B266" t="str">
            <v>A</v>
          </cell>
          <cell r="D266" t="str">
            <v>AlimentationMC1 bât extension(15kw)</v>
          </cell>
          <cell r="E266" t="str">
            <v>ens</v>
          </cell>
          <cell r="F266">
            <v>1</v>
          </cell>
          <cell r="G266">
            <v>2883.05</v>
          </cell>
          <cell r="H266">
            <v>2883.05</v>
          </cell>
          <cell r="I266">
            <v>2883.05</v>
          </cell>
          <cell r="K266" t="str">
            <v>AlimentationMC1 bât extension</v>
          </cell>
          <cell r="L266">
            <v>1</v>
          </cell>
          <cell r="M266">
            <v>2594.7450000000003</v>
          </cell>
          <cell r="N266">
            <v>2594.7450000000003</v>
          </cell>
          <cell r="O266">
            <v>7183.4400000000005</v>
          </cell>
          <cell r="S266">
            <v>1253</v>
          </cell>
        </row>
        <row r="267">
          <cell r="A267">
            <v>1254</v>
          </cell>
          <cell r="B267" t="str">
            <v>A</v>
          </cell>
          <cell r="D267" t="str">
            <v>Alimentation MC2  bât extension (15kw)</v>
          </cell>
          <cell r="E267" t="str">
            <v>ens</v>
          </cell>
          <cell r="F267">
            <v>1</v>
          </cell>
          <cell r="G267">
            <v>1107.75</v>
          </cell>
          <cell r="H267">
            <v>1107.75</v>
          </cell>
          <cell r="I267">
            <v>1107.75</v>
          </cell>
          <cell r="K267" t="str">
            <v>Alimentation MC2  bât extension</v>
          </cell>
          <cell r="L267">
            <v>1</v>
          </cell>
          <cell r="M267">
            <v>996.97500000000002</v>
          </cell>
          <cell r="N267">
            <v>996.97500000000002</v>
          </cell>
          <cell r="O267">
            <v>7183.4400000000005</v>
          </cell>
          <cell r="S267">
            <v>1254</v>
          </cell>
        </row>
        <row r="268">
          <cell r="A268">
            <v>1255</v>
          </cell>
          <cell r="D268" t="str">
            <v>Sous-total Alimentations appareils élévateurs</v>
          </cell>
          <cell r="E268" t="str">
            <v>ens</v>
          </cell>
          <cell r="F268">
            <v>1</v>
          </cell>
          <cell r="G268">
            <v>7981.6</v>
          </cell>
          <cell r="H268">
            <v>7981.6</v>
          </cell>
          <cell r="I268">
            <v>0</v>
          </cell>
          <cell r="K268" t="str">
            <v>Sous-total Alimentations appareils élévateurs</v>
          </cell>
          <cell r="N268">
            <v>0</v>
          </cell>
          <cell r="S268">
            <v>1255</v>
          </cell>
        </row>
        <row r="269">
          <cell r="A269">
            <v>1256</v>
          </cell>
          <cell r="C269" t="str">
            <v>A.2.8.3</v>
          </cell>
          <cell r="D269" t="str">
            <v>Sous-total Alimentations issues du TGBT</v>
          </cell>
          <cell r="E269" t="str">
            <v>ens</v>
          </cell>
          <cell r="F269">
            <v>1</v>
          </cell>
          <cell r="G269">
            <v>44138.05</v>
          </cell>
          <cell r="H269">
            <v>44138.05</v>
          </cell>
          <cell r="I269">
            <v>0</v>
          </cell>
          <cell r="K269" t="str">
            <v>Sous-total Alimentations issues du TGBT</v>
          </cell>
          <cell r="L269">
            <v>1</v>
          </cell>
          <cell r="N269">
            <v>0</v>
          </cell>
          <cell r="S269">
            <v>1256</v>
          </cell>
        </row>
        <row r="270">
          <cell r="A270">
            <v>1257</v>
          </cell>
          <cell r="C270" t="str">
            <v>A.2.8.3</v>
          </cell>
          <cell r="D270" t="str">
            <v>Alimentations issues du TGBT ondulé</v>
          </cell>
          <cell r="E270" t="str">
            <v>ens</v>
          </cell>
          <cell r="F270">
            <v>1</v>
          </cell>
          <cell r="I270">
            <v>0</v>
          </cell>
          <cell r="K270" t="str">
            <v>Alimentations issues du TGBT ondulé</v>
          </cell>
          <cell r="L270">
            <v>1</v>
          </cell>
          <cell r="N270">
            <v>0</v>
          </cell>
          <cell r="S270">
            <v>1257</v>
          </cell>
        </row>
        <row r="271">
          <cell r="A271">
            <v>1258</v>
          </cell>
          <cell r="B271" t="str">
            <v>A</v>
          </cell>
          <cell r="C271" t="str">
            <v>A.2.8.3.1</v>
          </cell>
          <cell r="D271" t="str">
            <v>Alimentation tableaux divisionnaires ondulés</v>
          </cell>
          <cell r="E271" t="str">
            <v>ens</v>
          </cell>
          <cell r="F271">
            <v>1</v>
          </cell>
          <cell r="G271">
            <v>522.55999999999995</v>
          </cell>
          <cell r="H271">
            <v>522.55999999999995</v>
          </cell>
          <cell r="I271">
            <v>0</v>
          </cell>
          <cell r="K271" t="str">
            <v>Alimentation tableaux divisionnaires ondulés</v>
          </cell>
          <cell r="L271">
            <v>1</v>
          </cell>
          <cell r="M271">
            <v>470.30399999999997</v>
          </cell>
          <cell r="N271">
            <v>0</v>
          </cell>
          <cell r="S271">
            <v>1258</v>
          </cell>
        </row>
        <row r="272">
          <cell r="A272">
            <v>1259</v>
          </cell>
          <cell r="B272" t="str">
            <v>A</v>
          </cell>
          <cell r="D272" t="str">
            <v>Alimentation TD OND 01Zone ouest rdc</v>
          </cell>
          <cell r="E272" t="str">
            <v>ens</v>
          </cell>
          <cell r="F272">
            <v>1</v>
          </cell>
          <cell r="G272">
            <v>522.55999999999995</v>
          </cell>
          <cell r="H272">
            <v>522.55999999999995</v>
          </cell>
          <cell r="I272">
            <v>522.55999999999995</v>
          </cell>
          <cell r="K272" t="str">
            <v>Alimentation TD OND 01Zone ouest rdc</v>
          </cell>
          <cell r="L272">
            <v>1</v>
          </cell>
          <cell r="M272">
            <v>470.30399999999997</v>
          </cell>
          <cell r="N272">
            <v>470.30399999999997</v>
          </cell>
          <cell r="S272">
            <v>1259</v>
          </cell>
        </row>
        <row r="273">
          <cell r="A273">
            <v>1260</v>
          </cell>
          <cell r="B273" t="str">
            <v>A</v>
          </cell>
          <cell r="D273" t="str">
            <v>Alimentation TD OND 02 Zone estv rdc</v>
          </cell>
          <cell r="E273" t="str">
            <v>ens</v>
          </cell>
          <cell r="F273">
            <v>1</v>
          </cell>
          <cell r="G273">
            <v>575.55999999999995</v>
          </cell>
          <cell r="H273">
            <v>575.55999999999995</v>
          </cell>
          <cell r="I273">
            <v>575.55999999999995</v>
          </cell>
          <cell r="K273" t="str">
            <v>Alimentation TD OND 02 Zone estv rdc</v>
          </cell>
          <cell r="L273">
            <v>1</v>
          </cell>
          <cell r="M273">
            <v>518.00400000000002</v>
          </cell>
          <cell r="N273">
            <v>518.00400000000002</v>
          </cell>
          <cell r="S273">
            <v>1260</v>
          </cell>
        </row>
        <row r="274">
          <cell r="A274">
            <v>1261</v>
          </cell>
          <cell r="B274" t="str">
            <v>A</v>
          </cell>
          <cell r="D274" t="str">
            <v>Alimentation TD OND 03 Zone administration rdc</v>
          </cell>
          <cell r="E274" t="str">
            <v>ens</v>
          </cell>
          <cell r="F274">
            <v>1</v>
          </cell>
          <cell r="G274">
            <v>575.55999999999995</v>
          </cell>
          <cell r="H274">
            <v>575.55999999999995</v>
          </cell>
          <cell r="I274">
            <v>575.55999999999995</v>
          </cell>
          <cell r="K274" t="str">
            <v>Alimentation TD OND 03 Zone administration rdc</v>
          </cell>
          <cell r="L274">
            <v>1</v>
          </cell>
          <cell r="M274">
            <v>518.00400000000002</v>
          </cell>
          <cell r="N274">
            <v>518.00400000000002</v>
          </cell>
          <cell r="S274">
            <v>1261</v>
          </cell>
        </row>
        <row r="275">
          <cell r="A275">
            <v>1262</v>
          </cell>
          <cell r="B275" t="str">
            <v>A</v>
          </cell>
          <cell r="D275" t="str">
            <v>Alimentation TD OND 11 Zone protegee ouest r+1</v>
          </cell>
          <cell r="E275" t="str">
            <v>ens</v>
          </cell>
          <cell r="F275">
            <v>1</v>
          </cell>
          <cell r="G275">
            <v>522.55999999999995</v>
          </cell>
          <cell r="H275">
            <v>522.55999999999995</v>
          </cell>
          <cell r="I275">
            <v>522.55999999999995</v>
          </cell>
          <cell r="K275" t="str">
            <v>Alimentation TD OND 11 Zone protegee ouest r+1</v>
          </cell>
          <cell r="L275">
            <v>1</v>
          </cell>
          <cell r="M275">
            <v>470.30399999999997</v>
          </cell>
          <cell r="N275">
            <v>470.30399999999997</v>
          </cell>
          <cell r="S275">
            <v>1262</v>
          </cell>
        </row>
        <row r="276">
          <cell r="A276">
            <v>1263</v>
          </cell>
          <cell r="B276" t="str">
            <v>A</v>
          </cell>
          <cell r="D276" t="str">
            <v>Alimentation TD OND 12 Zone protege r+1</v>
          </cell>
          <cell r="E276" t="str">
            <v>ens</v>
          </cell>
          <cell r="F276">
            <v>1</v>
          </cell>
          <cell r="G276">
            <v>522.55999999999995</v>
          </cell>
          <cell r="H276">
            <v>522.55999999999995</v>
          </cell>
          <cell r="I276">
            <v>522.55999999999995</v>
          </cell>
          <cell r="K276" t="str">
            <v>Alimentation TD OND 12 Zone protege r+1</v>
          </cell>
          <cell r="L276">
            <v>1</v>
          </cell>
          <cell r="M276">
            <v>470.30399999999997</v>
          </cell>
          <cell r="N276">
            <v>470.30399999999997</v>
          </cell>
          <cell r="S276">
            <v>1263</v>
          </cell>
        </row>
        <row r="277">
          <cell r="A277">
            <v>1264</v>
          </cell>
          <cell r="B277" t="str">
            <v>A</v>
          </cell>
          <cell r="D277" t="str">
            <v>Alimentation TD OND 13 Zone administration r+1</v>
          </cell>
          <cell r="E277" t="str">
            <v>ens</v>
          </cell>
          <cell r="F277">
            <v>1</v>
          </cell>
          <cell r="G277">
            <v>744.16</v>
          </cell>
          <cell r="H277">
            <v>744.16</v>
          </cell>
          <cell r="I277">
            <v>744.16</v>
          </cell>
          <cell r="K277" t="str">
            <v>Alimentation TD OND 13 Zone administration r+1</v>
          </cell>
          <cell r="L277">
            <v>1</v>
          </cell>
          <cell r="M277">
            <v>669.74400000000003</v>
          </cell>
          <cell r="N277">
            <v>669.74400000000003</v>
          </cell>
          <cell r="S277">
            <v>1264</v>
          </cell>
        </row>
        <row r="278">
          <cell r="A278">
            <v>1265</v>
          </cell>
          <cell r="B278" t="str">
            <v>A</v>
          </cell>
          <cell r="D278" t="str">
            <v>Alimentation TD OND 21 Zone protegee ouest r+2</v>
          </cell>
          <cell r="E278" t="str">
            <v>ens</v>
          </cell>
          <cell r="F278">
            <v>1</v>
          </cell>
          <cell r="G278">
            <v>573.46</v>
          </cell>
          <cell r="H278">
            <v>573.46</v>
          </cell>
          <cell r="I278">
            <v>573.46</v>
          </cell>
          <cell r="K278" t="str">
            <v>Alimentation TD OND 21 Zone protegee ouest r+2</v>
          </cell>
          <cell r="L278">
            <v>1</v>
          </cell>
          <cell r="M278">
            <v>516.11400000000003</v>
          </cell>
          <cell r="N278">
            <v>516.11400000000003</v>
          </cell>
          <cell r="S278">
            <v>1265</v>
          </cell>
        </row>
        <row r="279">
          <cell r="A279">
            <v>1266</v>
          </cell>
          <cell r="B279" t="str">
            <v>A</v>
          </cell>
          <cell r="D279" t="str">
            <v>Alimentation TD OND 22 Zone est protegee r+2</v>
          </cell>
          <cell r="E279" t="str">
            <v>ens</v>
          </cell>
          <cell r="F279">
            <v>1</v>
          </cell>
          <cell r="G279">
            <v>491.26</v>
          </cell>
          <cell r="H279">
            <v>491.26</v>
          </cell>
          <cell r="I279">
            <v>491.26</v>
          </cell>
          <cell r="K279" t="str">
            <v>Alimentation TD OND 22 Zone est protegee r+2</v>
          </cell>
          <cell r="L279">
            <v>1</v>
          </cell>
          <cell r="M279">
            <v>442.13400000000001</v>
          </cell>
          <cell r="N279">
            <v>442.13400000000001</v>
          </cell>
          <cell r="S279">
            <v>1266</v>
          </cell>
        </row>
        <row r="280">
          <cell r="A280">
            <v>1267</v>
          </cell>
          <cell r="B280" t="str">
            <v>B</v>
          </cell>
          <cell r="D280" t="str">
            <v>Alimentation AGBT CUI</v>
          </cell>
          <cell r="E280" t="str">
            <v>ens</v>
          </cell>
          <cell r="F280">
            <v>1</v>
          </cell>
          <cell r="G280">
            <v>636.48</v>
          </cell>
          <cell r="H280">
            <v>636.48</v>
          </cell>
          <cell r="I280">
            <v>636.48</v>
          </cell>
          <cell r="K280" t="str">
            <v>Alimentation AGBT CUI</v>
          </cell>
          <cell r="L280">
            <v>1</v>
          </cell>
          <cell r="M280">
            <v>572.83199999999999</v>
          </cell>
          <cell r="N280">
            <v>572.83199999999999</v>
          </cell>
          <cell r="S280">
            <v>1267</v>
          </cell>
        </row>
        <row r="281">
          <cell r="A281">
            <v>1268</v>
          </cell>
          <cell r="B281" t="str">
            <v>B</v>
          </cell>
          <cell r="D281" t="str">
            <v>Alimentation AGBT LOG</v>
          </cell>
          <cell r="E281" t="str">
            <v>ens</v>
          </cell>
          <cell r="F281">
            <v>1</v>
          </cell>
          <cell r="G281">
            <v>318.95999999999998</v>
          </cell>
          <cell r="H281">
            <v>318.95999999999998</v>
          </cell>
          <cell r="I281">
            <v>318.95999999999998</v>
          </cell>
          <cell r="K281" t="str">
            <v>Alimentation AGBT LOG</v>
          </cell>
          <cell r="L281">
            <v>1</v>
          </cell>
          <cell r="M281">
            <v>287.06399999999996</v>
          </cell>
          <cell r="N281">
            <v>287.06399999999996</v>
          </cell>
          <cell r="S281">
            <v>1268</v>
          </cell>
        </row>
        <row r="282">
          <cell r="A282">
            <v>1269</v>
          </cell>
          <cell r="B282" t="str">
            <v>D</v>
          </cell>
          <cell r="D282" t="str">
            <v>Alimentation TD REH A N+1</v>
          </cell>
          <cell r="E282" t="str">
            <v>ens</v>
          </cell>
          <cell r="F282">
            <v>1</v>
          </cell>
          <cell r="G282">
            <v>1286.8800000000001</v>
          </cell>
          <cell r="H282">
            <v>1286.8800000000001</v>
          </cell>
          <cell r="I282">
            <v>1286.8800000000001</v>
          </cell>
          <cell r="K282" t="str">
            <v>Alimentation TD REH A N+1</v>
          </cell>
          <cell r="M282">
            <v>1158.1920000000002</v>
          </cell>
          <cell r="N282">
            <v>0</v>
          </cell>
          <cell r="S282">
            <v>1269</v>
          </cell>
        </row>
        <row r="283">
          <cell r="A283">
            <v>1270</v>
          </cell>
          <cell r="B283" t="str">
            <v>D</v>
          </cell>
          <cell r="D283" t="str">
            <v>Alimentation TD REH B N+1</v>
          </cell>
          <cell r="E283" t="str">
            <v>ens</v>
          </cell>
          <cell r="F283">
            <v>1</v>
          </cell>
          <cell r="G283">
            <v>1286.8800000000001</v>
          </cell>
          <cell r="H283">
            <v>1286.8800000000001</v>
          </cell>
          <cell r="I283">
            <v>1286.8800000000001</v>
          </cell>
          <cell r="K283" t="str">
            <v>Alimentation TD REH B N+1</v>
          </cell>
          <cell r="L283">
            <v>1</v>
          </cell>
          <cell r="M283">
            <v>1158.1920000000002</v>
          </cell>
          <cell r="N283">
            <v>0</v>
          </cell>
          <cell r="S283">
            <v>1270</v>
          </cell>
        </row>
        <row r="284">
          <cell r="A284">
            <v>1271</v>
          </cell>
          <cell r="B284" t="str">
            <v>A</v>
          </cell>
          <cell r="D284" t="str">
            <v>AlimentationVDI RG</v>
          </cell>
          <cell r="E284" t="str">
            <v>ens</v>
          </cell>
          <cell r="F284">
            <v>1</v>
          </cell>
          <cell r="G284">
            <v>1205.58</v>
          </cell>
          <cell r="H284">
            <v>1205.58</v>
          </cell>
          <cell r="I284">
            <v>1205.58</v>
          </cell>
          <cell r="K284" t="str">
            <v>AlimentationVDI RG</v>
          </cell>
          <cell r="L284">
            <v>1</v>
          </cell>
          <cell r="M284">
            <v>1085.0219999999999</v>
          </cell>
          <cell r="N284">
            <v>1085.0219999999999</v>
          </cell>
          <cell r="S284">
            <v>1271</v>
          </cell>
        </row>
        <row r="285">
          <cell r="A285">
            <v>1272</v>
          </cell>
          <cell r="B285" t="str">
            <v>A</v>
          </cell>
          <cell r="D285" t="str">
            <v>AlimentationVDI SR01 en Rdc</v>
          </cell>
          <cell r="E285" t="str">
            <v>ens</v>
          </cell>
          <cell r="F285">
            <v>1</v>
          </cell>
          <cell r="G285">
            <v>1205.58</v>
          </cell>
          <cell r="H285">
            <v>1205.58</v>
          </cell>
          <cell r="I285">
            <v>1205.58</v>
          </cell>
          <cell r="K285" t="str">
            <v>AlimentationVDI SR01 en Rdc</v>
          </cell>
          <cell r="L285">
            <v>1</v>
          </cell>
          <cell r="M285">
            <v>1085.0219999999999</v>
          </cell>
          <cell r="N285">
            <v>1085.0219999999999</v>
          </cell>
          <cell r="S285">
            <v>1272</v>
          </cell>
        </row>
        <row r="286">
          <cell r="A286">
            <v>1273</v>
          </cell>
          <cell r="B286" t="str">
            <v>A</v>
          </cell>
          <cell r="D286" t="str">
            <v>AlimentationVDI SR11</v>
          </cell>
          <cell r="E286" t="str">
            <v>ens</v>
          </cell>
          <cell r="F286">
            <v>1</v>
          </cell>
          <cell r="G286">
            <v>1286.8800000000001</v>
          </cell>
          <cell r="H286">
            <v>1286.8800000000001</v>
          </cell>
          <cell r="I286">
            <v>1286.8800000000001</v>
          </cell>
          <cell r="K286" t="str">
            <v>AlimentationVDI SR11</v>
          </cell>
          <cell r="L286">
            <v>1</v>
          </cell>
          <cell r="M286">
            <v>1158.1920000000002</v>
          </cell>
          <cell r="N286">
            <v>1158.1920000000002</v>
          </cell>
          <cell r="S286">
            <v>1273</v>
          </cell>
        </row>
        <row r="287">
          <cell r="A287">
            <v>1274</v>
          </cell>
          <cell r="B287" t="str">
            <v>A</v>
          </cell>
          <cell r="D287" t="str">
            <v>AlimentationVDI SR11 en R+1</v>
          </cell>
          <cell r="E287" t="str">
            <v>ens</v>
          </cell>
          <cell r="F287">
            <v>1</v>
          </cell>
          <cell r="G287">
            <v>1286.8800000000001</v>
          </cell>
          <cell r="H287">
            <v>1286.8800000000001</v>
          </cell>
          <cell r="I287">
            <v>1286.8800000000001</v>
          </cell>
          <cell r="K287" t="str">
            <v>AlimentationVDI SR11 en R+1</v>
          </cell>
          <cell r="L287">
            <v>1</v>
          </cell>
          <cell r="M287">
            <v>1158.1920000000002</v>
          </cell>
          <cell r="N287">
            <v>1158.1920000000002</v>
          </cell>
          <cell r="O287">
            <v>9792.7020000000011</v>
          </cell>
          <cell r="Q287">
            <v>29402.324999999997</v>
          </cell>
          <cell r="S287">
            <v>1274</v>
          </cell>
        </row>
        <row r="288">
          <cell r="A288">
            <v>1275</v>
          </cell>
          <cell r="B288" t="str">
            <v>A</v>
          </cell>
          <cell r="D288" t="str">
            <v>Alimentation VDI SR21 en R+2</v>
          </cell>
          <cell r="E288" t="str">
            <v>ens</v>
          </cell>
          <cell r="F288">
            <v>1</v>
          </cell>
          <cell r="G288">
            <v>1368.18</v>
          </cell>
          <cell r="H288">
            <v>1368.18</v>
          </cell>
          <cell r="I288">
            <v>1368.18</v>
          </cell>
          <cell r="K288" t="str">
            <v>Alimentation VDI SR21 en R+2</v>
          </cell>
          <cell r="L288">
            <v>1</v>
          </cell>
          <cell r="M288">
            <v>1231.3620000000001</v>
          </cell>
          <cell r="N288">
            <v>1231.3620000000001</v>
          </cell>
          <cell r="O288">
            <v>9792.7020000000011</v>
          </cell>
          <cell r="P288">
            <v>29402.324999999997</v>
          </cell>
          <cell r="S288">
            <v>1275</v>
          </cell>
        </row>
        <row r="289">
          <cell r="A289">
            <v>1276</v>
          </cell>
          <cell r="B289" t="str">
            <v>B</v>
          </cell>
          <cell r="D289" t="str">
            <v>Alimentation VDI SR02 (Pole logistique)</v>
          </cell>
          <cell r="E289" t="str">
            <v>ens</v>
          </cell>
          <cell r="F289">
            <v>1</v>
          </cell>
          <cell r="G289">
            <v>318.95999999999998</v>
          </cell>
          <cell r="H289">
            <v>318.95999999999998</v>
          </cell>
          <cell r="I289">
            <v>318.95999999999998</v>
          </cell>
          <cell r="K289" t="str">
            <v>Alimentation VDI SR02 (Pole logistique)</v>
          </cell>
          <cell r="L289">
            <v>1</v>
          </cell>
          <cell r="M289">
            <v>287.06399999999996</v>
          </cell>
          <cell r="N289">
            <v>287.06399999999996</v>
          </cell>
          <cell r="O289">
            <v>1434.0239999999999</v>
          </cell>
          <cell r="P289">
            <v>65061.116000000002</v>
          </cell>
          <cell r="S289">
            <v>1276</v>
          </cell>
        </row>
        <row r="290">
          <cell r="A290">
            <v>1277</v>
          </cell>
          <cell r="B290" t="str">
            <v>B</v>
          </cell>
          <cell r="D290" t="str">
            <v>Alimentation VDI SR03 en RdC (Pole logistique)</v>
          </cell>
          <cell r="E290" t="str">
            <v>ens</v>
          </cell>
          <cell r="F290">
            <v>1</v>
          </cell>
          <cell r="G290">
            <v>318.95999999999998</v>
          </cell>
          <cell r="H290">
            <v>318.95999999999998</v>
          </cell>
          <cell r="I290">
            <v>318.95999999999998</v>
          </cell>
          <cell r="K290" t="str">
            <v>Alimentation VDI SR03 en RdC (Pole logistique)</v>
          </cell>
          <cell r="L290">
            <v>1</v>
          </cell>
          <cell r="M290">
            <v>287.06399999999996</v>
          </cell>
          <cell r="N290">
            <v>287.06399999999996</v>
          </cell>
          <cell r="O290">
            <v>1434.0239999999999</v>
          </cell>
          <cell r="Q290">
            <v>65061.116000000002</v>
          </cell>
          <cell r="S290">
            <v>1277</v>
          </cell>
        </row>
        <row r="291">
          <cell r="A291">
            <v>1278</v>
          </cell>
          <cell r="D291" t="str">
            <v>Sous-total Alimentation tableaux divisionnaires ondulés</v>
          </cell>
          <cell r="E291" t="str">
            <v>ens</v>
          </cell>
          <cell r="F291">
            <v>1</v>
          </cell>
          <cell r="G291">
            <v>15047.9</v>
          </cell>
          <cell r="H291">
            <v>15047.9</v>
          </cell>
          <cell r="I291">
            <v>0</v>
          </cell>
          <cell r="K291" t="str">
            <v>Sous-total Alimentation tableaux divisionnaires ondulés</v>
          </cell>
          <cell r="N291">
            <v>0</v>
          </cell>
          <cell r="S291">
            <v>1278</v>
          </cell>
        </row>
        <row r="292">
          <cell r="A292">
            <v>1279</v>
          </cell>
          <cell r="D292" t="str">
            <v>Sous-total Alimentations issues du TGBT ondulé</v>
          </cell>
          <cell r="E292" t="str">
            <v>ens</v>
          </cell>
          <cell r="F292">
            <v>1</v>
          </cell>
          <cell r="G292">
            <v>15047.9</v>
          </cell>
          <cell r="H292">
            <v>15047.9</v>
          </cell>
          <cell r="I292">
            <v>0</v>
          </cell>
          <cell r="K292" t="str">
            <v>Sous-total Alimentations issues du TGBT ondulé</v>
          </cell>
          <cell r="N292">
            <v>0</v>
          </cell>
          <cell r="S292">
            <v>1279</v>
          </cell>
        </row>
        <row r="293">
          <cell r="A293">
            <v>1280</v>
          </cell>
          <cell r="C293" t="str">
            <v>A.2.9</v>
          </cell>
          <cell r="D293" t="str">
            <v>Sous-total Distribution principale</v>
          </cell>
          <cell r="E293" t="str">
            <v>ens</v>
          </cell>
          <cell r="F293">
            <v>1</v>
          </cell>
          <cell r="G293">
            <v>132353.47</v>
          </cell>
          <cell r="H293">
            <v>132353.47</v>
          </cell>
          <cell r="I293">
            <v>0</v>
          </cell>
          <cell r="K293" t="str">
            <v>Sous-total Distribution principale</v>
          </cell>
          <cell r="L293">
            <v>1</v>
          </cell>
          <cell r="N293">
            <v>0</v>
          </cell>
          <cell r="S293">
            <v>1280</v>
          </cell>
        </row>
        <row r="294">
          <cell r="A294">
            <v>1281</v>
          </cell>
          <cell r="C294" t="str">
            <v>A.2.9</v>
          </cell>
          <cell r="D294" t="str">
            <v>Tableaux divisionnaires BT</v>
          </cell>
          <cell r="E294" t="str">
            <v>ens</v>
          </cell>
          <cell r="F294">
            <v>1</v>
          </cell>
          <cell r="I294">
            <v>0</v>
          </cell>
          <cell r="K294" t="str">
            <v>Tableaux divisionnaires BT</v>
          </cell>
          <cell r="L294">
            <v>1</v>
          </cell>
          <cell r="N294">
            <v>0</v>
          </cell>
          <cell r="S294">
            <v>1281</v>
          </cell>
        </row>
        <row r="295">
          <cell r="A295">
            <v>1282</v>
          </cell>
          <cell r="B295" t="str">
            <v>A</v>
          </cell>
          <cell r="C295" t="str">
            <v>A.2.9.1</v>
          </cell>
          <cell r="D295" t="str">
            <v>Tableaux normaux</v>
          </cell>
          <cell r="E295" t="str">
            <v>ens</v>
          </cell>
          <cell r="F295">
            <v>1</v>
          </cell>
          <cell r="G295">
            <v>9253.42</v>
          </cell>
          <cell r="H295">
            <v>9253.42</v>
          </cell>
          <cell r="I295">
            <v>0</v>
          </cell>
          <cell r="K295" t="str">
            <v>Tableaux normaux</v>
          </cell>
          <cell r="L295">
            <v>1</v>
          </cell>
          <cell r="M295">
            <v>8328.0779999999995</v>
          </cell>
          <cell r="N295">
            <v>0</v>
          </cell>
          <cell r="S295">
            <v>1282</v>
          </cell>
        </row>
        <row r="296">
          <cell r="A296">
            <v>1283</v>
          </cell>
          <cell r="B296" t="str">
            <v>A</v>
          </cell>
          <cell r="D296" t="str">
            <v>Tableau TD 01</v>
          </cell>
          <cell r="E296" t="str">
            <v>ens</v>
          </cell>
          <cell r="F296">
            <v>1</v>
          </cell>
          <cell r="G296">
            <v>9253.42</v>
          </cell>
          <cell r="H296">
            <v>9253.42</v>
          </cell>
          <cell r="I296">
            <v>9253.42</v>
          </cell>
          <cell r="K296" t="str">
            <v>Tableau TD 01</v>
          </cell>
          <cell r="L296">
            <v>1</v>
          </cell>
          <cell r="M296">
            <v>8328.0779999999995</v>
          </cell>
          <cell r="N296">
            <v>8328.0779999999995</v>
          </cell>
          <cell r="S296">
            <v>1283</v>
          </cell>
        </row>
        <row r="297">
          <cell r="A297">
            <v>1284</v>
          </cell>
          <cell r="B297" t="str">
            <v>A</v>
          </cell>
          <cell r="D297" t="str">
            <v>Tableau TD 02</v>
          </cell>
          <cell r="E297" t="str">
            <v>ens</v>
          </cell>
          <cell r="F297">
            <v>1</v>
          </cell>
          <cell r="G297">
            <v>10795.65</v>
          </cell>
          <cell r="H297">
            <v>10795.65</v>
          </cell>
          <cell r="I297">
            <v>10795.65</v>
          </cell>
          <cell r="K297" t="str">
            <v>Tableau TD 02</v>
          </cell>
          <cell r="L297">
            <v>1</v>
          </cell>
          <cell r="M297">
            <v>9716.0849999999991</v>
          </cell>
          <cell r="N297">
            <v>9716.0849999999991</v>
          </cell>
          <cell r="S297">
            <v>1284</v>
          </cell>
        </row>
        <row r="298">
          <cell r="A298">
            <v>1285</v>
          </cell>
          <cell r="B298" t="str">
            <v>A</v>
          </cell>
          <cell r="D298" t="str">
            <v>Tableau TD 03</v>
          </cell>
          <cell r="E298" t="str">
            <v>ens</v>
          </cell>
          <cell r="F298">
            <v>1</v>
          </cell>
          <cell r="G298">
            <v>13671.36</v>
          </cell>
          <cell r="H298">
            <v>13671.36</v>
          </cell>
          <cell r="I298">
            <v>13671.36</v>
          </cell>
          <cell r="K298" t="str">
            <v>Tableau TD 03</v>
          </cell>
          <cell r="L298">
            <v>1</v>
          </cell>
          <cell r="M298">
            <v>12304.224</v>
          </cell>
          <cell r="N298">
            <v>12304.224</v>
          </cell>
          <cell r="S298">
            <v>1285</v>
          </cell>
        </row>
        <row r="299">
          <cell r="A299">
            <v>1286</v>
          </cell>
          <cell r="B299" t="str">
            <v>A</v>
          </cell>
          <cell r="D299" t="str">
            <v>Tableau TD 11</v>
          </cell>
          <cell r="E299" t="str">
            <v>ens</v>
          </cell>
          <cell r="F299">
            <v>1</v>
          </cell>
          <cell r="G299">
            <v>10850.29</v>
          </cell>
          <cell r="H299">
            <v>10850.29</v>
          </cell>
          <cell r="I299">
            <v>10850.29</v>
          </cell>
          <cell r="K299" t="str">
            <v>Tableau TD 11</v>
          </cell>
          <cell r="L299">
            <v>1</v>
          </cell>
          <cell r="M299">
            <v>9765.2610000000004</v>
          </cell>
          <cell r="N299">
            <v>9765.2610000000004</v>
          </cell>
          <cell r="S299">
            <v>1286</v>
          </cell>
        </row>
        <row r="300">
          <cell r="A300">
            <v>1287</v>
          </cell>
          <cell r="B300" t="str">
            <v>A</v>
          </cell>
          <cell r="D300" t="str">
            <v>Tableau TD 12</v>
          </cell>
          <cell r="E300" t="str">
            <v>ens</v>
          </cell>
          <cell r="F300">
            <v>1</v>
          </cell>
          <cell r="G300">
            <v>7161.18</v>
          </cell>
          <cell r="H300">
            <v>7161.18</v>
          </cell>
          <cell r="I300">
            <v>7161.18</v>
          </cell>
          <cell r="K300" t="str">
            <v>Tableau TD 12</v>
          </cell>
          <cell r="L300">
            <v>1</v>
          </cell>
          <cell r="M300">
            <v>6445.0620000000008</v>
          </cell>
          <cell r="N300">
            <v>6445.0620000000008</v>
          </cell>
          <cell r="S300">
            <v>1287</v>
          </cell>
        </row>
        <row r="301">
          <cell r="A301">
            <v>1288</v>
          </cell>
          <cell r="B301" t="str">
            <v>A</v>
          </cell>
          <cell r="D301" t="str">
            <v>Tableau TD 13</v>
          </cell>
          <cell r="E301" t="str">
            <v>ens</v>
          </cell>
          <cell r="F301">
            <v>1</v>
          </cell>
          <cell r="G301">
            <v>8680.2199999999993</v>
          </cell>
          <cell r="H301">
            <v>8680.2199999999993</v>
          </cell>
          <cell r="I301">
            <v>8680.2199999999993</v>
          </cell>
          <cell r="K301" t="str">
            <v>Tableau TD 13</v>
          </cell>
          <cell r="L301">
            <v>1</v>
          </cell>
          <cell r="M301">
            <v>7812.1979999999994</v>
          </cell>
          <cell r="N301">
            <v>7812.1979999999994</v>
          </cell>
          <cell r="S301">
            <v>1288</v>
          </cell>
        </row>
        <row r="302">
          <cell r="A302">
            <v>1289</v>
          </cell>
          <cell r="B302" t="str">
            <v>A</v>
          </cell>
          <cell r="D302" t="str">
            <v>Tableau TD 21</v>
          </cell>
          <cell r="E302" t="str">
            <v>ens</v>
          </cell>
          <cell r="F302">
            <v>1</v>
          </cell>
          <cell r="G302">
            <v>13671.36</v>
          </cell>
          <cell r="H302">
            <v>13671.36</v>
          </cell>
          <cell r="I302">
            <v>13671.36</v>
          </cell>
          <cell r="K302" t="str">
            <v>Tableau TD 21</v>
          </cell>
          <cell r="L302">
            <v>1</v>
          </cell>
          <cell r="M302">
            <v>12304.224</v>
          </cell>
          <cell r="N302">
            <v>12304.224</v>
          </cell>
          <cell r="O302">
            <v>81958.535999999993</v>
          </cell>
          <cell r="S302">
            <v>1289</v>
          </cell>
        </row>
        <row r="303">
          <cell r="A303">
            <v>1290</v>
          </cell>
          <cell r="B303" t="str">
            <v>A</v>
          </cell>
          <cell r="D303" t="str">
            <v>Tableau TD 22</v>
          </cell>
          <cell r="E303" t="str">
            <v>ens</v>
          </cell>
          <cell r="F303">
            <v>1</v>
          </cell>
          <cell r="G303">
            <v>16981.560000000001</v>
          </cell>
          <cell r="H303">
            <v>16981.560000000001</v>
          </cell>
          <cell r="I303">
            <v>16981.560000000001</v>
          </cell>
          <cell r="K303" t="str">
            <v>Tableau TD 22</v>
          </cell>
          <cell r="L303">
            <v>1</v>
          </cell>
          <cell r="M303">
            <v>15283.404000000002</v>
          </cell>
          <cell r="N303">
            <v>15283.404000000002</v>
          </cell>
          <cell r="O303">
            <v>81958.535999999993</v>
          </cell>
          <cell r="S303">
            <v>1290</v>
          </cell>
        </row>
        <row r="304">
          <cell r="A304">
            <v>1291</v>
          </cell>
          <cell r="B304" t="str">
            <v>B</v>
          </cell>
          <cell r="D304" t="str">
            <v>Tableau TD UCPA</v>
          </cell>
          <cell r="E304" t="str">
            <v>ens</v>
          </cell>
          <cell r="F304">
            <v>1</v>
          </cell>
          <cell r="G304">
            <v>19109.580000000002</v>
          </cell>
          <cell r="H304">
            <v>19109.580000000002</v>
          </cell>
          <cell r="I304">
            <v>19109.580000000002</v>
          </cell>
          <cell r="K304" t="str">
            <v>Tableau TD UCPA</v>
          </cell>
          <cell r="L304">
            <v>1</v>
          </cell>
          <cell r="M304">
            <v>18154.101000000002</v>
          </cell>
          <cell r="N304">
            <v>18154.101000000002</v>
          </cell>
          <cell r="O304">
            <v>27269.835600000002</v>
          </cell>
          <cell r="S304">
            <v>1291</v>
          </cell>
        </row>
        <row r="305">
          <cell r="A305">
            <v>1292</v>
          </cell>
          <cell r="B305" t="str">
            <v>B</v>
          </cell>
          <cell r="D305" t="str">
            <v>Tableau TD AGBT Logistique</v>
          </cell>
          <cell r="E305" t="str">
            <v>ens</v>
          </cell>
          <cell r="F305">
            <v>1</v>
          </cell>
          <cell r="G305">
            <v>9697.59</v>
          </cell>
          <cell r="H305">
            <v>9697.59</v>
          </cell>
          <cell r="I305">
            <v>9697.59</v>
          </cell>
          <cell r="K305" t="str">
            <v>Tableau TD AGBT Logistique</v>
          </cell>
          <cell r="L305">
            <v>1</v>
          </cell>
          <cell r="M305">
            <v>9115.7345999999998</v>
          </cell>
          <cell r="N305">
            <v>9115.7345999999998</v>
          </cell>
          <cell r="O305">
            <v>27269.835600000002</v>
          </cell>
          <cell r="S305">
            <v>1292</v>
          </cell>
        </row>
        <row r="306">
          <cell r="A306">
            <v>1293</v>
          </cell>
          <cell r="C306" t="str">
            <v>A.2.9.2</v>
          </cell>
          <cell r="D306" t="str">
            <v>Sous-total Tableaux normaux</v>
          </cell>
          <cell r="E306" t="str">
            <v>ens</v>
          </cell>
          <cell r="F306">
            <v>1</v>
          </cell>
          <cell r="G306">
            <v>119872.21</v>
          </cell>
          <cell r="H306">
            <v>119872.21</v>
          </cell>
          <cell r="I306">
            <v>0</v>
          </cell>
          <cell r="K306" t="str">
            <v>Sous-total Tableaux normaux</v>
          </cell>
          <cell r="L306">
            <v>1</v>
          </cell>
          <cell r="N306">
            <v>0</v>
          </cell>
          <cell r="S306">
            <v>1293</v>
          </cell>
        </row>
        <row r="307">
          <cell r="A307">
            <v>1294</v>
          </cell>
          <cell r="B307" t="str">
            <v>A</v>
          </cell>
          <cell r="C307" t="str">
            <v>A.2.9.2</v>
          </cell>
          <cell r="D307" t="str">
            <v>Tableaux ondulés</v>
          </cell>
          <cell r="E307" t="str">
            <v>ens</v>
          </cell>
          <cell r="F307">
            <v>1</v>
          </cell>
          <cell r="G307">
            <v>2387.06</v>
          </cell>
          <cell r="H307">
            <v>2387.06</v>
          </cell>
          <cell r="I307">
            <v>0</v>
          </cell>
          <cell r="K307" t="str">
            <v>Tableaux ondulés</v>
          </cell>
          <cell r="L307">
            <v>1</v>
          </cell>
          <cell r="M307">
            <v>2148.3539999999998</v>
          </cell>
          <cell r="N307">
            <v>0</v>
          </cell>
          <cell r="S307">
            <v>1294</v>
          </cell>
        </row>
        <row r="308">
          <cell r="A308">
            <v>1295</v>
          </cell>
          <cell r="B308" t="str">
            <v>A</v>
          </cell>
          <cell r="D308" t="str">
            <v>Tableau TD OND 01</v>
          </cell>
          <cell r="E308" t="str">
            <v>ens</v>
          </cell>
          <cell r="F308">
            <v>1</v>
          </cell>
          <cell r="G308">
            <v>2387.06</v>
          </cell>
          <cell r="H308">
            <v>2387.06</v>
          </cell>
          <cell r="I308">
            <v>2387.06</v>
          </cell>
          <cell r="K308" t="str">
            <v>Tableau TD OND 01</v>
          </cell>
          <cell r="L308">
            <v>1</v>
          </cell>
          <cell r="M308">
            <v>2148.3539999999998</v>
          </cell>
          <cell r="N308">
            <v>2148.3539999999998</v>
          </cell>
          <cell r="S308">
            <v>1295</v>
          </cell>
        </row>
        <row r="309">
          <cell r="A309">
            <v>1296</v>
          </cell>
          <cell r="B309" t="str">
            <v>A</v>
          </cell>
          <cell r="D309" t="str">
            <v>Tableau TD OND 02</v>
          </cell>
          <cell r="E309" t="str">
            <v>ens</v>
          </cell>
          <cell r="F309">
            <v>1</v>
          </cell>
          <cell r="G309">
            <v>10199.27</v>
          </cell>
          <cell r="H309">
            <v>10199.27</v>
          </cell>
          <cell r="I309">
            <v>10199.27</v>
          </cell>
          <cell r="K309" t="str">
            <v>Tableau TD OND 02</v>
          </cell>
          <cell r="L309">
            <v>1</v>
          </cell>
          <cell r="M309">
            <v>9179.3430000000008</v>
          </cell>
          <cell r="N309">
            <v>9179.3430000000008</v>
          </cell>
          <cell r="S309">
            <v>1296</v>
          </cell>
        </row>
        <row r="310">
          <cell r="A310">
            <v>1297</v>
          </cell>
          <cell r="B310" t="str">
            <v>A</v>
          </cell>
          <cell r="D310" t="str">
            <v>Tableau TD OND 03</v>
          </cell>
          <cell r="E310" t="str">
            <v>ens</v>
          </cell>
          <cell r="F310">
            <v>1</v>
          </cell>
          <cell r="G310">
            <v>7378.2</v>
          </cell>
          <cell r="H310">
            <v>7378.2</v>
          </cell>
          <cell r="I310">
            <v>7378.2</v>
          </cell>
          <cell r="K310" t="str">
            <v>Tableau TD OND 03</v>
          </cell>
          <cell r="L310">
            <v>1</v>
          </cell>
          <cell r="M310">
            <v>6640.38</v>
          </cell>
          <cell r="N310">
            <v>6640.38</v>
          </cell>
          <cell r="S310">
            <v>1297</v>
          </cell>
        </row>
        <row r="311">
          <cell r="A311">
            <v>1298</v>
          </cell>
          <cell r="B311" t="str">
            <v>A</v>
          </cell>
          <cell r="D311" t="str">
            <v>Tableau TD OND 11</v>
          </cell>
          <cell r="E311" t="str">
            <v>ens</v>
          </cell>
          <cell r="F311">
            <v>1</v>
          </cell>
          <cell r="G311">
            <v>7812.2</v>
          </cell>
          <cell r="H311">
            <v>7812.2</v>
          </cell>
          <cell r="I311">
            <v>7812.2</v>
          </cell>
          <cell r="K311" t="str">
            <v>Tableau TD OND 11</v>
          </cell>
          <cell r="L311">
            <v>1</v>
          </cell>
          <cell r="M311">
            <v>7030.98</v>
          </cell>
          <cell r="N311">
            <v>7030.98</v>
          </cell>
          <cell r="S311">
            <v>1298</v>
          </cell>
        </row>
        <row r="312">
          <cell r="A312">
            <v>1299</v>
          </cell>
          <cell r="B312" t="str">
            <v>A</v>
          </cell>
          <cell r="D312" t="str">
            <v>Tableau TD OND 12</v>
          </cell>
          <cell r="E312" t="str">
            <v>ens</v>
          </cell>
          <cell r="F312">
            <v>1</v>
          </cell>
          <cell r="G312">
            <v>5642.15</v>
          </cell>
          <cell r="H312">
            <v>5642.15</v>
          </cell>
          <cell r="I312">
            <v>5642.15</v>
          </cell>
          <cell r="K312" t="str">
            <v>Tableau TD OND 12</v>
          </cell>
          <cell r="L312">
            <v>1</v>
          </cell>
          <cell r="M312">
            <v>5077.9349999999995</v>
          </cell>
          <cell r="N312">
            <v>5077.9349999999995</v>
          </cell>
          <cell r="S312">
            <v>1299</v>
          </cell>
        </row>
        <row r="313">
          <cell r="A313">
            <v>1300</v>
          </cell>
          <cell r="B313" t="str">
            <v>A</v>
          </cell>
          <cell r="D313" t="str">
            <v>Tableau TD OND 13</v>
          </cell>
          <cell r="E313" t="str">
            <v>ens</v>
          </cell>
          <cell r="F313">
            <v>1</v>
          </cell>
          <cell r="G313">
            <v>7161.18</v>
          </cell>
          <cell r="H313">
            <v>7161.18</v>
          </cell>
          <cell r="I313">
            <v>7161.18</v>
          </cell>
          <cell r="K313" t="str">
            <v>Tableau TD OND 13</v>
          </cell>
          <cell r="L313">
            <v>1</v>
          </cell>
          <cell r="M313">
            <v>6445.0620000000008</v>
          </cell>
          <cell r="N313">
            <v>6445.0620000000008</v>
          </cell>
          <cell r="S313">
            <v>1300</v>
          </cell>
        </row>
        <row r="314">
          <cell r="A314">
            <v>1301</v>
          </cell>
          <cell r="B314" t="str">
            <v>A</v>
          </cell>
          <cell r="D314" t="str">
            <v>Tableau TD OND 21</v>
          </cell>
          <cell r="E314" t="str">
            <v>ens</v>
          </cell>
          <cell r="F314">
            <v>1</v>
          </cell>
          <cell r="G314">
            <v>11935.31</v>
          </cell>
          <cell r="H314">
            <v>11935.31</v>
          </cell>
          <cell r="I314">
            <v>11935.31</v>
          </cell>
          <cell r="K314" t="str">
            <v>Tableau TD OND 21</v>
          </cell>
          <cell r="L314">
            <v>1</v>
          </cell>
          <cell r="M314">
            <v>10741.779</v>
          </cell>
          <cell r="N314">
            <v>10741.779</v>
          </cell>
          <cell r="O314">
            <v>58541.769</v>
          </cell>
          <cell r="Q314">
            <v>140500.30499999999</v>
          </cell>
          <cell r="S314">
            <v>1301</v>
          </cell>
        </row>
        <row r="315">
          <cell r="A315">
            <v>1302</v>
          </cell>
          <cell r="B315" t="str">
            <v>A</v>
          </cell>
          <cell r="D315" t="str">
            <v>Tableau TD OND 22</v>
          </cell>
          <cell r="E315" t="str">
            <v>ens</v>
          </cell>
          <cell r="F315">
            <v>1</v>
          </cell>
          <cell r="G315">
            <v>12531.04</v>
          </cell>
          <cell r="H315">
            <v>12531.04</v>
          </cell>
          <cell r="I315">
            <v>12531.04</v>
          </cell>
          <cell r="K315" t="str">
            <v>Tableau TD OND 22</v>
          </cell>
          <cell r="L315">
            <v>1</v>
          </cell>
          <cell r="M315">
            <v>11277.936000000002</v>
          </cell>
          <cell r="N315">
            <v>11277.936000000002</v>
          </cell>
          <cell r="O315">
            <v>58541.769</v>
          </cell>
          <cell r="P315">
            <v>140500.30499999999</v>
          </cell>
          <cell r="S315">
            <v>1302</v>
          </cell>
        </row>
        <row r="316">
          <cell r="A316">
            <v>1303</v>
          </cell>
          <cell r="B316" t="str">
            <v>B</v>
          </cell>
          <cell r="D316" t="str">
            <v>Tableau TD AGBT Cuisine</v>
          </cell>
          <cell r="E316" t="str">
            <v>ens</v>
          </cell>
          <cell r="F316">
            <v>1</v>
          </cell>
          <cell r="G316">
            <v>1110.43</v>
          </cell>
          <cell r="H316">
            <v>1110.43</v>
          </cell>
          <cell r="I316">
            <v>1110.43</v>
          </cell>
          <cell r="K316" t="str">
            <v>Tableau TD AGBT Cuisine</v>
          </cell>
          <cell r="L316">
            <v>1</v>
          </cell>
          <cell r="M316">
            <v>1023.372288</v>
          </cell>
          <cell r="N316">
            <v>1023.372288</v>
          </cell>
          <cell r="O316">
            <v>2213.1002880000001</v>
          </cell>
          <cell r="P316">
            <v>29482.935888000004</v>
          </cell>
          <cell r="S316">
            <v>1303</v>
          </cell>
        </row>
        <row r="317">
          <cell r="A317">
            <v>1304</v>
          </cell>
          <cell r="B317" t="str">
            <v>B</v>
          </cell>
          <cell r="D317" t="str">
            <v>Tableau TD AGBT Logistique</v>
          </cell>
          <cell r="E317" t="str">
            <v>ens</v>
          </cell>
          <cell r="F317">
            <v>1</v>
          </cell>
          <cell r="G317">
            <v>1321.92</v>
          </cell>
          <cell r="H317">
            <v>1321.92</v>
          </cell>
          <cell r="I317">
            <v>1321.92</v>
          </cell>
          <cell r="K317" t="str">
            <v>Tableau TD AGBT Logistique</v>
          </cell>
          <cell r="L317">
            <v>1</v>
          </cell>
          <cell r="M317">
            <v>1189.7280000000001</v>
          </cell>
          <cell r="N317">
            <v>1189.7280000000001</v>
          </cell>
          <cell r="O317">
            <v>2213.1002880000001</v>
          </cell>
          <cell r="Q317">
            <v>29482.935888000004</v>
          </cell>
          <cell r="S317">
            <v>1304</v>
          </cell>
        </row>
        <row r="318">
          <cell r="A318">
            <v>1305</v>
          </cell>
          <cell r="D318" t="str">
            <v>Sous-total Tableaux ondulés</v>
          </cell>
          <cell r="E318" t="str">
            <v>ens</v>
          </cell>
          <cell r="F318">
            <v>1</v>
          </cell>
          <cell r="G318">
            <v>67478.759999999995</v>
          </cell>
          <cell r="H318">
            <v>67478.759999999995</v>
          </cell>
          <cell r="I318">
            <v>0</v>
          </cell>
          <cell r="K318" t="str">
            <v>Sous-total Tableaux ondulés</v>
          </cell>
          <cell r="N318">
            <v>0</v>
          </cell>
          <cell r="S318">
            <v>1305</v>
          </cell>
        </row>
        <row r="319">
          <cell r="A319">
            <v>1306</v>
          </cell>
          <cell r="C319" t="str">
            <v>A.2.10</v>
          </cell>
          <cell r="D319" t="str">
            <v>Sous-total Tableaux divisionnaires BT</v>
          </cell>
          <cell r="E319" t="str">
            <v>ens</v>
          </cell>
          <cell r="F319">
            <v>1</v>
          </cell>
          <cell r="G319">
            <v>187350.97</v>
          </cell>
          <cell r="H319">
            <v>187350.97</v>
          </cell>
          <cell r="I319">
            <v>0</v>
          </cell>
          <cell r="K319" t="str">
            <v>Sous-total Tableaux divisionnaires BT</v>
          </cell>
          <cell r="L319">
            <v>1</v>
          </cell>
          <cell r="N319">
            <v>0</v>
          </cell>
          <cell r="S319">
            <v>1306</v>
          </cell>
        </row>
        <row r="320">
          <cell r="A320">
            <v>1307</v>
          </cell>
          <cell r="C320" t="str">
            <v>A.2.10</v>
          </cell>
          <cell r="D320" t="str">
            <v>Distribution divisionnaire</v>
          </cell>
          <cell r="E320" t="str">
            <v>ens</v>
          </cell>
          <cell r="F320">
            <v>1</v>
          </cell>
          <cell r="I320">
            <v>0</v>
          </cell>
          <cell r="K320" t="str">
            <v>Distribution divisionnaire</v>
          </cell>
          <cell r="L320">
            <v>1</v>
          </cell>
          <cell r="N320">
            <v>0</v>
          </cell>
          <cell r="S320">
            <v>1307</v>
          </cell>
        </row>
        <row r="321">
          <cell r="A321">
            <v>1308</v>
          </cell>
          <cell r="B321" t="str">
            <v>A</v>
          </cell>
          <cell r="C321" t="str">
            <v>A.2.10.1</v>
          </cell>
          <cell r="D321" t="str">
            <v>Détails des prestations</v>
          </cell>
          <cell r="E321" t="str">
            <v>ens</v>
          </cell>
          <cell r="F321">
            <v>1</v>
          </cell>
          <cell r="G321">
            <v>204119.94</v>
          </cell>
          <cell r="H321">
            <v>204119.94</v>
          </cell>
          <cell r="I321">
            <v>0</v>
          </cell>
          <cell r="K321" t="str">
            <v>Détails des prestations</v>
          </cell>
          <cell r="L321">
            <v>1</v>
          </cell>
          <cell r="M321">
            <v>171694.58951000002</v>
          </cell>
          <cell r="N321">
            <v>0</v>
          </cell>
          <cell r="O321">
            <v>171694.58951000002</v>
          </cell>
          <cell r="Q321">
            <v>171694.58951000002</v>
          </cell>
          <cell r="S321">
            <v>1308</v>
          </cell>
        </row>
        <row r="322">
          <cell r="A322">
            <v>1309</v>
          </cell>
          <cell r="B322" t="str">
            <v>A</v>
          </cell>
          <cell r="D322" t="str">
            <v>Câblages secondaires</v>
          </cell>
          <cell r="E322" t="str">
            <v>ens</v>
          </cell>
          <cell r="F322">
            <v>1</v>
          </cell>
          <cell r="G322">
            <v>204119.94</v>
          </cell>
          <cell r="H322">
            <v>204119.94</v>
          </cell>
          <cell r="I322">
            <v>204119.94</v>
          </cell>
          <cell r="K322" t="str">
            <v>Câblages secondaires</v>
          </cell>
          <cell r="L322">
            <v>1</v>
          </cell>
          <cell r="M322">
            <v>171694.58951000002</v>
          </cell>
          <cell r="N322">
            <v>171694.58951000002</v>
          </cell>
          <cell r="O322">
            <v>171694.58951000002</v>
          </cell>
          <cell r="P322">
            <v>171694.58951000002</v>
          </cell>
          <cell r="S322">
            <v>1309</v>
          </cell>
        </row>
        <row r="323">
          <cell r="A323">
            <v>1310</v>
          </cell>
          <cell r="B323" t="str">
            <v>B</v>
          </cell>
          <cell r="C323" t="str">
            <v>A.2.10.2</v>
          </cell>
          <cell r="D323" t="str">
            <v>Câblages secondaires</v>
          </cell>
          <cell r="E323" t="str">
            <v>ens</v>
          </cell>
          <cell r="F323">
            <v>1</v>
          </cell>
          <cell r="G323">
            <v>204119.94</v>
          </cell>
          <cell r="H323">
            <v>204119.94</v>
          </cell>
          <cell r="I323">
            <v>204119.94</v>
          </cell>
          <cell r="K323" t="str">
            <v>Câblages secondaires</v>
          </cell>
          <cell r="L323">
            <v>1</v>
          </cell>
          <cell r="M323">
            <v>19391.3943</v>
          </cell>
          <cell r="N323">
            <v>19391.3943</v>
          </cell>
          <cell r="O323">
            <v>19391.3943</v>
          </cell>
          <cell r="S323">
            <v>1309</v>
          </cell>
        </row>
        <row r="324">
          <cell r="A324">
            <v>1311</v>
          </cell>
          <cell r="B324" t="str">
            <v>B</v>
          </cell>
          <cell r="C324" t="str">
            <v>A.2.10.2</v>
          </cell>
          <cell r="D324" t="str">
            <v>Cablage secondaire cuisine</v>
          </cell>
          <cell r="E324" t="str">
            <v>ens</v>
          </cell>
          <cell r="F324">
            <v>1</v>
          </cell>
          <cell r="G324">
            <v>3.03</v>
          </cell>
          <cell r="H324">
            <v>5454</v>
          </cell>
          <cell r="I324">
            <v>0</v>
          </cell>
          <cell r="K324" t="str">
            <v>Cablage secondaire cuisine</v>
          </cell>
          <cell r="L324">
            <v>1</v>
          </cell>
          <cell r="M324">
            <v>3.03</v>
          </cell>
          <cell r="N324">
            <v>0</v>
          </cell>
          <cell r="S324">
            <v>1310</v>
          </cell>
        </row>
        <row r="325">
          <cell r="A325">
            <v>1312</v>
          </cell>
          <cell r="B325" t="str">
            <v>B</v>
          </cell>
          <cell r="D325" t="str">
            <v>Câble U1000 R2V 3G2,5 mm²</v>
          </cell>
          <cell r="E325" t="str">
            <v>u</v>
          </cell>
          <cell r="F325">
            <v>1800</v>
          </cell>
          <cell r="G325">
            <v>3.03</v>
          </cell>
          <cell r="H325">
            <v>5454</v>
          </cell>
          <cell r="I325">
            <v>5454</v>
          </cell>
          <cell r="K325" t="str">
            <v>Câble U1000 R2V 3G2,5 mm²</v>
          </cell>
          <cell r="L325">
            <v>1800</v>
          </cell>
          <cell r="M325">
            <v>3.03</v>
          </cell>
          <cell r="N325">
            <v>5454</v>
          </cell>
          <cell r="S325">
            <v>1311</v>
          </cell>
        </row>
        <row r="326">
          <cell r="A326">
            <v>1313</v>
          </cell>
          <cell r="B326" t="str">
            <v>B</v>
          </cell>
          <cell r="D326" t="str">
            <v>Câble U1000 R2V 5G10 mm²</v>
          </cell>
          <cell r="E326" t="str">
            <v>u</v>
          </cell>
          <cell r="F326">
            <v>60</v>
          </cell>
          <cell r="G326">
            <v>8.1300000000000008</v>
          </cell>
          <cell r="H326">
            <v>487.8</v>
          </cell>
          <cell r="I326">
            <v>487.80000000000007</v>
          </cell>
          <cell r="K326" t="str">
            <v>Câble U1000 R2V 5G10 mm²</v>
          </cell>
          <cell r="L326">
            <v>60</v>
          </cell>
          <cell r="M326">
            <v>8.1300000000000008</v>
          </cell>
          <cell r="N326">
            <v>487.80000000000007</v>
          </cell>
          <cell r="S326">
            <v>1312</v>
          </cell>
        </row>
        <row r="327">
          <cell r="A327">
            <v>1314</v>
          </cell>
          <cell r="B327" t="str">
            <v>B</v>
          </cell>
          <cell r="D327" t="str">
            <v>Câble U1000 R2V 5G6 mm²</v>
          </cell>
          <cell r="E327" t="str">
            <v>u</v>
          </cell>
          <cell r="F327">
            <v>260</v>
          </cell>
          <cell r="G327">
            <v>5.62</v>
          </cell>
          <cell r="H327">
            <v>1461.2</v>
          </cell>
          <cell r="I327">
            <v>1461.2</v>
          </cell>
          <cell r="K327" t="str">
            <v>Câble U1000 R2V 5G6 mm²</v>
          </cell>
          <cell r="L327">
            <v>260</v>
          </cell>
          <cell r="M327">
            <v>5.62</v>
          </cell>
          <cell r="N327">
            <v>1461.2</v>
          </cell>
          <cell r="S327">
            <v>1313</v>
          </cell>
        </row>
        <row r="328">
          <cell r="A328">
            <v>1315</v>
          </cell>
          <cell r="B328" t="str">
            <v>B</v>
          </cell>
          <cell r="D328" t="str">
            <v>Câble U1000 R2V 5G2,5 mm²</v>
          </cell>
          <cell r="E328" t="str">
            <v>u</v>
          </cell>
          <cell r="F328">
            <v>120</v>
          </cell>
          <cell r="G328">
            <v>3.54</v>
          </cell>
          <cell r="H328">
            <v>424.8</v>
          </cell>
          <cell r="I328">
            <v>424.8</v>
          </cell>
          <cell r="K328" t="str">
            <v>Câble U1000 R2V 5G2,5 mm²</v>
          </cell>
          <cell r="L328">
            <v>120</v>
          </cell>
          <cell r="M328">
            <v>3.54</v>
          </cell>
          <cell r="N328">
            <v>424.8</v>
          </cell>
          <cell r="O328">
            <v>8315.6</v>
          </cell>
          <cell r="P328">
            <v>27706.994299999998</v>
          </cell>
          <cell r="S328">
            <v>1314</v>
          </cell>
        </row>
        <row r="329">
          <cell r="A329">
            <v>1316</v>
          </cell>
          <cell r="B329" t="str">
            <v>B</v>
          </cell>
          <cell r="D329" t="str">
            <v>Câble U1000 R2V 5G25 mm²</v>
          </cell>
          <cell r="E329" t="str">
            <v>u</v>
          </cell>
          <cell r="F329">
            <v>30</v>
          </cell>
          <cell r="G329">
            <v>16.260000000000002</v>
          </cell>
          <cell r="H329">
            <v>487.8</v>
          </cell>
          <cell r="I329">
            <v>487.80000000000007</v>
          </cell>
          <cell r="K329" t="str">
            <v>Câble U1000 R2V 5G25 mm²</v>
          </cell>
          <cell r="L329">
            <v>30</v>
          </cell>
          <cell r="M329">
            <v>16.260000000000002</v>
          </cell>
          <cell r="N329">
            <v>487.80000000000007</v>
          </cell>
          <cell r="O329">
            <v>8315.6</v>
          </cell>
          <cell r="Q329">
            <v>27706.994299999998</v>
          </cell>
          <cell r="S329">
            <v>1315</v>
          </cell>
        </row>
        <row r="330">
          <cell r="A330">
            <v>1317</v>
          </cell>
          <cell r="D330" t="str">
            <v>Sous-total Cablage secondaire cuisine</v>
          </cell>
          <cell r="E330" t="str">
            <v>ens</v>
          </cell>
          <cell r="F330">
            <v>1</v>
          </cell>
          <cell r="G330">
            <v>8315.6</v>
          </cell>
          <cell r="H330">
            <v>8315.6</v>
          </cell>
          <cell r="I330">
            <v>0</v>
          </cell>
          <cell r="K330" t="str">
            <v>Sous-total Cablage secondaire cuisine</v>
          </cell>
          <cell r="N330">
            <v>0</v>
          </cell>
          <cell r="S330">
            <v>1316</v>
          </cell>
        </row>
        <row r="331">
          <cell r="A331">
            <v>1318</v>
          </cell>
          <cell r="C331" t="str">
            <v>A.2.11</v>
          </cell>
          <cell r="D331" t="str">
            <v>Sous-total Distribution divisionnaire</v>
          </cell>
          <cell r="E331" t="str">
            <v>ens</v>
          </cell>
          <cell r="F331">
            <v>1</v>
          </cell>
          <cell r="G331">
            <v>212435.54</v>
          </cell>
          <cell r="H331">
            <v>212435.54</v>
          </cell>
          <cell r="I331">
            <v>0</v>
          </cell>
          <cell r="K331" t="str">
            <v>Sous-total Distribution divisionnaire</v>
          </cell>
          <cell r="L331">
            <v>1</v>
          </cell>
          <cell r="N331">
            <v>0</v>
          </cell>
          <cell r="S331">
            <v>1317</v>
          </cell>
        </row>
        <row r="332">
          <cell r="A332">
            <v>1319</v>
          </cell>
          <cell r="C332" t="str">
            <v>A.2.11</v>
          </cell>
          <cell r="D332" t="str">
            <v>Equipements</v>
          </cell>
          <cell r="E332" t="str">
            <v>ens</v>
          </cell>
          <cell r="F332">
            <v>1</v>
          </cell>
          <cell r="I332">
            <v>0</v>
          </cell>
          <cell r="K332" t="str">
            <v>Equipements</v>
          </cell>
          <cell r="L332">
            <v>1</v>
          </cell>
          <cell r="N332">
            <v>0</v>
          </cell>
          <cell r="S332">
            <v>1318</v>
          </cell>
        </row>
        <row r="333">
          <cell r="A333">
            <v>1320</v>
          </cell>
          <cell r="B333" t="str">
            <v>B</v>
          </cell>
          <cell r="C333" t="str">
            <v>A.2.11.1</v>
          </cell>
          <cell r="D333" t="str">
            <v>Eclairage normal</v>
          </cell>
          <cell r="E333" t="str">
            <v>ens</v>
          </cell>
          <cell r="F333">
            <v>1</v>
          </cell>
          <cell r="G333">
            <v>48.49</v>
          </cell>
          <cell r="H333">
            <v>15225.86</v>
          </cell>
          <cell r="I333">
            <v>0</v>
          </cell>
          <cell r="K333" t="str">
            <v>Eclairage normal</v>
          </cell>
          <cell r="L333">
            <v>1</v>
          </cell>
          <cell r="M333">
            <v>48.49</v>
          </cell>
          <cell r="N333">
            <v>0</v>
          </cell>
          <cell r="S333">
            <v>1319</v>
          </cell>
        </row>
        <row r="334">
          <cell r="A334">
            <v>1321</v>
          </cell>
          <cell r="B334" t="str">
            <v>B</v>
          </cell>
          <cell r="D334" t="str">
            <v>Appareil fluo étanche type PARK Choc 2x36W</v>
          </cell>
          <cell r="E334" t="str">
            <v>u</v>
          </cell>
          <cell r="F334">
            <v>314</v>
          </cell>
          <cell r="G334">
            <v>48.49</v>
          </cell>
          <cell r="H334">
            <v>15225.86</v>
          </cell>
          <cell r="I334">
            <v>15225.86</v>
          </cell>
          <cell r="K334" t="str">
            <v>Appareil fluo étanche 2x36W</v>
          </cell>
          <cell r="L334">
            <v>314</v>
          </cell>
          <cell r="M334">
            <v>48.49</v>
          </cell>
          <cell r="N334">
            <v>15225.86</v>
          </cell>
          <cell r="S334">
            <v>1320</v>
          </cell>
        </row>
        <row r="335">
          <cell r="A335">
            <v>1322</v>
          </cell>
          <cell r="B335" t="str">
            <v>A</v>
          </cell>
          <cell r="D335" t="str">
            <v>Encastré 600*600 3*14 W basse luminance</v>
          </cell>
          <cell r="E335" t="str">
            <v>u</v>
          </cell>
          <cell r="F335">
            <v>162</v>
          </cell>
          <cell r="G335">
            <v>84.81</v>
          </cell>
          <cell r="H335">
            <v>13739.22</v>
          </cell>
          <cell r="I335">
            <v>13739.220000000001</v>
          </cell>
          <cell r="K335" t="str">
            <v>Encastré 600*600 3*14 W basse luminance</v>
          </cell>
          <cell r="L335">
            <v>162</v>
          </cell>
          <cell r="M335">
            <v>84.81</v>
          </cell>
          <cell r="N335">
            <v>13739.220000000001</v>
          </cell>
          <cell r="O335">
            <v>24470.15</v>
          </cell>
          <cell r="S335">
            <v>1321</v>
          </cell>
        </row>
        <row r="336">
          <cell r="A336">
            <v>1323</v>
          </cell>
          <cell r="B336" t="str">
            <v>B</v>
          </cell>
          <cell r="D336" t="str">
            <v>Encastré 600*600 3*14 W basse luminance " Polycarbonate"</v>
          </cell>
          <cell r="E336" t="str">
            <v>u</v>
          </cell>
          <cell r="F336">
            <v>109</v>
          </cell>
          <cell r="G336">
            <v>84.81</v>
          </cell>
          <cell r="H336">
            <v>9244.2900000000009</v>
          </cell>
          <cell r="I336">
            <v>9244.2900000000009</v>
          </cell>
          <cell r="K336" t="str">
            <v>Encastré 600*600 3*14 W étanche</v>
          </cell>
          <cell r="L336">
            <v>109</v>
          </cell>
          <cell r="M336">
            <v>84.81</v>
          </cell>
          <cell r="N336">
            <v>9244.2900000000009</v>
          </cell>
          <cell r="O336">
            <v>24470.15</v>
          </cell>
          <cell r="S336">
            <v>1322</v>
          </cell>
        </row>
        <row r="337">
          <cell r="A337">
            <v>1324</v>
          </cell>
          <cell r="B337" t="str">
            <v>A</v>
          </cell>
          <cell r="D337" t="str">
            <v>Downlight Philips Fugato 2 *26W (Circulations-vestiaires-Salles communes)</v>
          </cell>
          <cell r="E337" t="str">
            <v>u</v>
          </cell>
          <cell r="F337">
            <v>808</v>
          </cell>
          <cell r="G337">
            <v>71.84</v>
          </cell>
          <cell r="H337">
            <v>58046.720000000001</v>
          </cell>
          <cell r="I337">
            <v>58046.720000000001</v>
          </cell>
          <cell r="K337" t="str">
            <v>Downlight Philips Fugato 2 *26W</v>
          </cell>
          <cell r="L337">
            <v>808</v>
          </cell>
          <cell r="M337">
            <v>71.84</v>
          </cell>
          <cell r="N337">
            <v>58046.720000000001</v>
          </cell>
          <cell r="S337">
            <v>1323</v>
          </cell>
        </row>
        <row r="338">
          <cell r="A338">
            <v>1325</v>
          </cell>
          <cell r="B338" t="str">
            <v>A</v>
          </cell>
          <cell r="D338" t="str">
            <v>Downlight 2*26 W (Détente)</v>
          </cell>
          <cell r="E338" t="str">
            <v>u</v>
          </cell>
          <cell r="F338">
            <v>43</v>
          </cell>
          <cell r="G338">
            <v>95.29</v>
          </cell>
          <cell r="H338">
            <v>4097.47</v>
          </cell>
          <cell r="I338">
            <v>4097.47</v>
          </cell>
          <cell r="K338" t="str">
            <v>Downlight 2*26 W</v>
          </cell>
          <cell r="L338">
            <v>43</v>
          </cell>
          <cell r="M338">
            <v>95.29</v>
          </cell>
          <cell r="N338">
            <v>4097.47</v>
          </cell>
          <cell r="S338">
            <v>1324</v>
          </cell>
        </row>
        <row r="339">
          <cell r="A339">
            <v>1326</v>
          </cell>
          <cell r="B339" t="str">
            <v>A</v>
          </cell>
          <cell r="D339" t="str">
            <v>Spot TBT 'Salle de bain 35W 60°</v>
          </cell>
          <cell r="E339" t="str">
            <v>u</v>
          </cell>
          <cell r="F339">
            <v>105</v>
          </cell>
          <cell r="G339">
            <v>40.24</v>
          </cell>
          <cell r="H339">
            <v>4225.2</v>
          </cell>
          <cell r="I339">
            <v>4225.2</v>
          </cell>
          <cell r="K339" t="str">
            <v>Spot down light  1 x 18 watt</v>
          </cell>
          <cell r="L339">
            <v>116</v>
          </cell>
          <cell r="M339">
            <v>60.49</v>
          </cell>
          <cell r="N339">
            <v>7016.84</v>
          </cell>
          <cell r="O339">
            <v>96437.450000000012</v>
          </cell>
          <cell r="S339">
            <v>1325</v>
          </cell>
        </row>
        <row r="340">
          <cell r="A340">
            <v>1327</v>
          </cell>
          <cell r="B340" t="str">
            <v>A</v>
          </cell>
          <cell r="C340" t="str">
            <v>A.2.11.2</v>
          </cell>
          <cell r="D340" t="str">
            <v>Luminaire salle de bain type fluo avec prise de courant</v>
          </cell>
          <cell r="E340" t="str">
            <v>u</v>
          </cell>
          <cell r="F340">
            <v>82</v>
          </cell>
          <cell r="G340">
            <v>116.7</v>
          </cell>
          <cell r="H340">
            <v>9569.4</v>
          </cell>
          <cell r="I340">
            <v>9569.4</v>
          </cell>
          <cell r="K340" t="str">
            <v>Luminaire salle de bain type fluo avec prise de courant</v>
          </cell>
          <cell r="L340">
            <v>116</v>
          </cell>
          <cell r="M340">
            <v>116.7</v>
          </cell>
          <cell r="N340">
            <v>13537.2</v>
          </cell>
          <cell r="O340">
            <v>96437.450000000012</v>
          </cell>
          <cell r="S340">
            <v>1326</v>
          </cell>
        </row>
        <row r="341">
          <cell r="A341">
            <v>1328</v>
          </cell>
          <cell r="C341" t="str">
            <v>A.2.11.2</v>
          </cell>
          <cell r="D341" t="str">
            <v>Eclairage de sécurité</v>
          </cell>
          <cell r="E341" t="str">
            <v>ens</v>
          </cell>
          <cell r="F341">
            <v>1</v>
          </cell>
          <cell r="I341">
            <v>0</v>
          </cell>
          <cell r="K341" t="str">
            <v>Eclairage de sécurité</v>
          </cell>
          <cell r="L341">
            <v>1</v>
          </cell>
          <cell r="N341">
            <v>0</v>
          </cell>
          <cell r="S341">
            <v>1327</v>
          </cell>
        </row>
        <row r="342">
          <cell r="A342">
            <v>1329</v>
          </cell>
          <cell r="B342" t="str">
            <v>A</v>
          </cell>
          <cell r="C342" t="str">
            <v>A.2.11.2.1</v>
          </cell>
          <cell r="D342" t="str">
            <v>Rdc pole energie</v>
          </cell>
          <cell r="E342" t="str">
            <v>ens</v>
          </cell>
          <cell r="F342">
            <v>1</v>
          </cell>
          <cell r="G342">
            <v>74.16</v>
          </cell>
          <cell r="H342">
            <v>7045.2</v>
          </cell>
          <cell r="I342">
            <v>0</v>
          </cell>
          <cell r="K342" t="str">
            <v>Rdc pole energie</v>
          </cell>
          <cell r="L342">
            <v>1</v>
          </cell>
          <cell r="M342">
            <v>74.16</v>
          </cell>
          <cell r="N342">
            <v>0</v>
          </cell>
          <cell r="O342">
            <v>4449.5999999999995</v>
          </cell>
          <cell r="S342">
            <v>1328</v>
          </cell>
        </row>
        <row r="343">
          <cell r="A343">
            <v>1330</v>
          </cell>
          <cell r="B343" t="str">
            <v>A</v>
          </cell>
          <cell r="D343" t="str">
            <v>Bloc débrochable gestion intégrée 60 lm/5mn fluo (E)</v>
          </cell>
          <cell r="E343" t="str">
            <v>u</v>
          </cell>
          <cell r="F343">
            <v>95</v>
          </cell>
          <cell r="G343">
            <v>74.16</v>
          </cell>
          <cell r="H343">
            <v>7045.2</v>
          </cell>
          <cell r="I343">
            <v>7045.2</v>
          </cell>
          <cell r="K343" t="str">
            <v>Bloc débrochable gestion intégrée 60 lm/5mn fluo (E)</v>
          </cell>
          <cell r="L343">
            <v>60</v>
          </cell>
          <cell r="M343">
            <v>74.16</v>
          </cell>
          <cell r="N343">
            <v>4449.5999999999995</v>
          </cell>
          <cell r="O343">
            <v>4449.5999999999995</v>
          </cell>
          <cell r="S343">
            <v>1329</v>
          </cell>
        </row>
        <row r="344">
          <cell r="A344">
            <v>1331</v>
          </cell>
          <cell r="B344" t="str">
            <v>B</v>
          </cell>
          <cell r="D344" t="str">
            <v>Bloc débrochable gestion intégrée 60 lm/5mn fluo (E)</v>
          </cell>
          <cell r="E344" t="str">
            <v>u</v>
          </cell>
          <cell r="F344">
            <v>2</v>
          </cell>
          <cell r="G344">
            <v>209.87</v>
          </cell>
          <cell r="H344">
            <v>419.74</v>
          </cell>
          <cell r="I344">
            <v>0</v>
          </cell>
          <cell r="K344" t="str">
            <v>Bloc débrochable gestion intégrée 60 lm/5mn fluo (E)</v>
          </cell>
          <cell r="L344">
            <v>35</v>
          </cell>
          <cell r="M344">
            <v>74.16</v>
          </cell>
          <cell r="N344">
            <v>2595.6</v>
          </cell>
          <cell r="S344">
            <v>1329</v>
          </cell>
        </row>
        <row r="345">
          <cell r="A345">
            <v>1332</v>
          </cell>
          <cell r="B345" t="str">
            <v>B</v>
          </cell>
          <cell r="D345" t="str">
            <v>Bloc secours ATEX</v>
          </cell>
          <cell r="E345" t="str">
            <v>u</v>
          </cell>
          <cell r="F345">
            <v>2</v>
          </cell>
          <cell r="G345">
            <v>209.87</v>
          </cell>
          <cell r="H345">
            <v>419.74</v>
          </cell>
          <cell r="I345">
            <v>419.74</v>
          </cell>
          <cell r="K345" t="str">
            <v>Bloc secours ATEX</v>
          </cell>
          <cell r="L345">
            <v>2</v>
          </cell>
          <cell r="M345">
            <v>209.87</v>
          </cell>
          <cell r="N345">
            <v>419.74</v>
          </cell>
          <cell r="O345">
            <v>3427.04</v>
          </cell>
          <cell r="S345">
            <v>1330</v>
          </cell>
        </row>
        <row r="346">
          <cell r="A346">
            <v>1333</v>
          </cell>
          <cell r="B346" t="str">
            <v>B</v>
          </cell>
          <cell r="D346" t="str">
            <v>Télécommande éclairage de sécurité à intégrer dans TD</v>
          </cell>
          <cell r="E346" t="str">
            <v>u</v>
          </cell>
          <cell r="F346">
            <v>10</v>
          </cell>
          <cell r="G346">
            <v>41.17</v>
          </cell>
          <cell r="H346">
            <v>411.7</v>
          </cell>
          <cell r="I346">
            <v>411.70000000000005</v>
          </cell>
          <cell r="K346" t="str">
            <v>Télécommande éclairage de sécurité à intégrer dans TD</v>
          </cell>
          <cell r="L346">
            <v>10</v>
          </cell>
          <cell r="M346">
            <v>41.17</v>
          </cell>
          <cell r="N346">
            <v>411.70000000000005</v>
          </cell>
          <cell r="O346">
            <v>3427.04</v>
          </cell>
          <cell r="S346">
            <v>1331</v>
          </cell>
        </row>
        <row r="347">
          <cell r="A347">
            <v>1334</v>
          </cell>
          <cell r="D347" t="str">
            <v>Sous-total Rdc pole energie</v>
          </cell>
          <cell r="E347" t="str">
            <v>ens</v>
          </cell>
          <cell r="F347">
            <v>1</v>
          </cell>
          <cell r="G347">
            <v>7876.64</v>
          </cell>
          <cell r="H347">
            <v>7876.64</v>
          </cell>
          <cell r="I347">
            <v>0</v>
          </cell>
          <cell r="K347" t="str">
            <v>Sous-total Rdc pole energie</v>
          </cell>
          <cell r="N347">
            <v>0</v>
          </cell>
          <cell r="S347">
            <v>1332</v>
          </cell>
        </row>
        <row r="348">
          <cell r="A348">
            <v>1335</v>
          </cell>
          <cell r="C348" t="str">
            <v>A.2.11.3</v>
          </cell>
          <cell r="D348" t="str">
            <v>Sous-total Eclairage de sécurité</v>
          </cell>
          <cell r="E348" t="str">
            <v>ens</v>
          </cell>
          <cell r="F348">
            <v>1</v>
          </cell>
          <cell r="G348">
            <v>7876.64</v>
          </cell>
          <cell r="H348">
            <v>7876.64</v>
          </cell>
          <cell r="I348">
            <v>0</v>
          </cell>
          <cell r="K348" t="str">
            <v>Sous-total Eclairage de sécurité</v>
          </cell>
          <cell r="L348">
            <v>1</v>
          </cell>
          <cell r="N348">
            <v>0</v>
          </cell>
          <cell r="S348">
            <v>1333</v>
          </cell>
        </row>
        <row r="349">
          <cell r="A349">
            <v>1336</v>
          </cell>
          <cell r="C349" t="str">
            <v>A.2.11.3</v>
          </cell>
          <cell r="D349" t="str">
            <v>Eclairage extérieur</v>
          </cell>
          <cell r="E349" t="str">
            <v>PM</v>
          </cell>
          <cell r="F349">
            <v>1</v>
          </cell>
          <cell r="I349">
            <v>0</v>
          </cell>
          <cell r="K349" t="str">
            <v>Eclairage extérieur</v>
          </cell>
          <cell r="L349">
            <v>1</v>
          </cell>
          <cell r="N349">
            <v>0</v>
          </cell>
          <cell r="S349">
            <v>1334</v>
          </cell>
        </row>
        <row r="350">
          <cell r="A350">
            <v>1337</v>
          </cell>
          <cell r="D350" t="str">
            <v>Pour mémoire à la charge du lot VRD</v>
          </cell>
          <cell r="E350" t="str">
            <v>PM</v>
          </cell>
          <cell r="F350">
            <v>0</v>
          </cell>
          <cell r="I350">
            <v>0</v>
          </cell>
          <cell r="K350" t="str">
            <v>Pour mémoire lot VRD</v>
          </cell>
          <cell r="L350">
            <v>0</v>
          </cell>
          <cell r="N350">
            <v>0</v>
          </cell>
          <cell r="S350">
            <v>1335</v>
          </cell>
        </row>
        <row r="351">
          <cell r="A351">
            <v>1338</v>
          </cell>
          <cell r="C351" t="str">
            <v>A.2.11.4</v>
          </cell>
          <cell r="D351" t="str">
            <v>Sous-total Eclairage extérieur</v>
          </cell>
          <cell r="E351" t="str">
            <v>PM</v>
          </cell>
          <cell r="F351">
            <v>1</v>
          </cell>
          <cell r="I351">
            <v>0</v>
          </cell>
          <cell r="K351" t="str">
            <v>Sous-total Eclairage extérieur</v>
          </cell>
          <cell r="L351">
            <v>1</v>
          </cell>
          <cell r="N351">
            <v>0</v>
          </cell>
          <cell r="S351">
            <v>1336</v>
          </cell>
        </row>
        <row r="352">
          <cell r="A352">
            <v>1339</v>
          </cell>
          <cell r="C352" t="str">
            <v>A.2.11.4</v>
          </cell>
          <cell r="D352" t="str">
            <v>Petit appareillage</v>
          </cell>
          <cell r="E352" t="str">
            <v>ens</v>
          </cell>
          <cell r="F352">
            <v>1</v>
          </cell>
          <cell r="I352">
            <v>0</v>
          </cell>
          <cell r="K352" t="str">
            <v>Petit appareillage</v>
          </cell>
          <cell r="L352">
            <v>1</v>
          </cell>
          <cell r="N352">
            <v>0</v>
          </cell>
          <cell r="S352">
            <v>1337</v>
          </cell>
        </row>
        <row r="353">
          <cell r="A353">
            <v>1340</v>
          </cell>
          <cell r="B353" t="str">
            <v>A</v>
          </cell>
          <cell r="C353" t="str">
            <v>A.2.11.4.1</v>
          </cell>
          <cell r="D353" t="str">
            <v>Prise de courant</v>
          </cell>
          <cell r="E353" t="str">
            <v>ens</v>
          </cell>
          <cell r="F353">
            <v>1</v>
          </cell>
          <cell r="G353">
            <v>22.25</v>
          </cell>
          <cell r="H353">
            <v>21805</v>
          </cell>
          <cell r="I353">
            <v>0</v>
          </cell>
          <cell r="K353" t="str">
            <v>Prise de courant</v>
          </cell>
          <cell r="L353">
            <v>1</v>
          </cell>
          <cell r="M353">
            <v>22.25</v>
          </cell>
          <cell r="N353">
            <v>0</v>
          </cell>
          <cell r="S353">
            <v>1338</v>
          </cell>
        </row>
        <row r="354">
          <cell r="A354">
            <v>1341</v>
          </cell>
          <cell r="B354" t="str">
            <v>A</v>
          </cell>
          <cell r="D354" t="str">
            <v>Mosaïc PC 2x16A+T complet</v>
          </cell>
          <cell r="F354">
            <v>980</v>
          </cell>
          <cell r="G354">
            <v>22.25</v>
          </cell>
          <cell r="H354">
            <v>21805</v>
          </cell>
          <cell r="I354">
            <v>21805</v>
          </cell>
          <cell r="K354" t="str">
            <v>Mosaïc PC 2x16A+T complet</v>
          </cell>
          <cell r="L354">
            <v>980</v>
          </cell>
          <cell r="M354">
            <v>22.25</v>
          </cell>
          <cell r="N354">
            <v>21805</v>
          </cell>
          <cell r="O354">
            <v>43647.880000000005</v>
          </cell>
          <cell r="S354">
            <v>1339</v>
          </cell>
        </row>
        <row r="355">
          <cell r="A355">
            <v>1342</v>
          </cell>
          <cell r="B355" t="str">
            <v>A</v>
          </cell>
          <cell r="D355" t="str">
            <v>Mosaïc PC 2x16A+T détrompeur complet</v>
          </cell>
          <cell r="E355" t="str">
            <v>u</v>
          </cell>
          <cell r="F355">
            <v>732</v>
          </cell>
          <cell r="G355">
            <v>29.84</v>
          </cell>
          <cell r="H355">
            <v>21842.880000000001</v>
          </cell>
          <cell r="I355">
            <v>21842.880000000001</v>
          </cell>
          <cell r="K355" t="str">
            <v>Mosaïc PC 2x16A+T détrompeur complet</v>
          </cell>
          <cell r="L355">
            <v>732</v>
          </cell>
          <cell r="M355">
            <v>29.84</v>
          </cell>
          <cell r="N355">
            <v>21842.880000000001</v>
          </cell>
          <cell r="O355">
            <v>43647.880000000005</v>
          </cell>
          <cell r="S355">
            <v>1340</v>
          </cell>
        </row>
        <row r="356">
          <cell r="A356">
            <v>1343</v>
          </cell>
          <cell r="B356" t="str">
            <v>B</v>
          </cell>
          <cell r="D356" t="str">
            <v>Prise PLEXO 2P+T 10/16A</v>
          </cell>
          <cell r="E356" t="str">
            <v>u</v>
          </cell>
          <cell r="F356">
            <v>333</v>
          </cell>
          <cell r="G356">
            <v>24.44</v>
          </cell>
          <cell r="H356">
            <v>8138.52</v>
          </cell>
          <cell r="I356">
            <v>8138.52</v>
          </cell>
          <cell r="K356" t="str">
            <v>Prise PLEXO 2P+T 10/16A</v>
          </cell>
          <cell r="L356">
            <v>333</v>
          </cell>
          <cell r="M356">
            <v>24.44</v>
          </cell>
          <cell r="N356">
            <v>8138.52</v>
          </cell>
          <cell r="S356">
            <v>1341</v>
          </cell>
        </row>
        <row r="357">
          <cell r="A357">
            <v>1344</v>
          </cell>
          <cell r="B357" t="str">
            <v>B</v>
          </cell>
          <cell r="D357" t="str">
            <v>PC 2x20+T domestique</v>
          </cell>
          <cell r="E357" t="str">
            <v>u</v>
          </cell>
          <cell r="F357">
            <v>11</v>
          </cell>
          <cell r="G357">
            <v>32.68</v>
          </cell>
          <cell r="H357">
            <v>359.48</v>
          </cell>
          <cell r="I357">
            <v>359.48</v>
          </cell>
          <cell r="K357" t="str">
            <v>PC 2x20+T domestique</v>
          </cell>
          <cell r="L357">
            <v>11</v>
          </cell>
          <cell r="M357">
            <v>32.68</v>
          </cell>
          <cell r="N357">
            <v>359.48</v>
          </cell>
          <cell r="O357">
            <v>8741.42</v>
          </cell>
          <cell r="S357">
            <v>1342</v>
          </cell>
        </row>
        <row r="358">
          <cell r="A358">
            <v>1345</v>
          </cell>
          <cell r="B358" t="str">
            <v>B</v>
          </cell>
          <cell r="D358" t="str">
            <v>PC 2x32+T domestique</v>
          </cell>
          <cell r="E358" t="str">
            <v>u</v>
          </cell>
          <cell r="F358">
            <v>6</v>
          </cell>
          <cell r="G358">
            <v>40.57</v>
          </cell>
          <cell r="H358">
            <v>243.42</v>
          </cell>
          <cell r="I358">
            <v>243.42000000000002</v>
          </cell>
          <cell r="K358" t="str">
            <v>PC 2x32+T domestique</v>
          </cell>
          <cell r="L358">
            <v>6</v>
          </cell>
          <cell r="M358">
            <v>40.57</v>
          </cell>
          <cell r="N358">
            <v>243.42000000000002</v>
          </cell>
          <cell r="O358">
            <v>8741.42</v>
          </cell>
          <cell r="S358">
            <v>1343</v>
          </cell>
        </row>
        <row r="359">
          <cell r="A359">
            <v>1346</v>
          </cell>
          <cell r="B359" t="str">
            <v>D</v>
          </cell>
          <cell r="D359" t="str">
            <v>Boîtes encastrement</v>
          </cell>
          <cell r="E359" t="str">
            <v>ens</v>
          </cell>
          <cell r="F359">
            <v>1</v>
          </cell>
          <cell r="G359">
            <v>28700</v>
          </cell>
          <cell r="H359">
            <v>28700</v>
          </cell>
          <cell r="I359">
            <v>28700</v>
          </cell>
          <cell r="K359" t="str">
            <v>Boîtes encastrement</v>
          </cell>
          <cell r="M359">
            <v>28700</v>
          </cell>
          <cell r="N359">
            <v>0</v>
          </cell>
          <cell r="S359">
            <v>1344</v>
          </cell>
        </row>
        <row r="360">
          <cell r="A360">
            <v>1347</v>
          </cell>
          <cell r="C360" t="str">
            <v>A.2.11.4.2</v>
          </cell>
          <cell r="D360" t="str">
            <v>Sous-total Prise de courant</v>
          </cell>
          <cell r="E360" t="str">
            <v>ens</v>
          </cell>
          <cell r="F360">
            <v>1</v>
          </cell>
          <cell r="G360">
            <v>81089.3</v>
          </cell>
          <cell r="H360">
            <v>81089.3</v>
          </cell>
          <cell r="I360">
            <v>0</v>
          </cell>
          <cell r="K360" t="str">
            <v>Sous-total Prise de courant</v>
          </cell>
          <cell r="L360">
            <v>1</v>
          </cell>
          <cell r="N360">
            <v>0</v>
          </cell>
          <cell r="S360">
            <v>1345</v>
          </cell>
        </row>
        <row r="361">
          <cell r="A361">
            <v>1348</v>
          </cell>
          <cell r="B361" t="str">
            <v>A</v>
          </cell>
          <cell r="C361" t="str">
            <v>A.2.11.4.2</v>
          </cell>
          <cell r="D361" t="str">
            <v>Commande d'eclairage</v>
          </cell>
          <cell r="E361" t="str">
            <v>ens</v>
          </cell>
          <cell r="F361">
            <v>1</v>
          </cell>
          <cell r="G361">
            <v>20.91</v>
          </cell>
          <cell r="H361">
            <v>4725.66</v>
          </cell>
          <cell r="I361">
            <v>0</v>
          </cell>
          <cell r="K361" t="str">
            <v>Commande d'eclairage</v>
          </cell>
          <cell r="L361">
            <v>1</v>
          </cell>
          <cell r="M361">
            <v>20.91</v>
          </cell>
          <cell r="N361">
            <v>0</v>
          </cell>
          <cell r="S361">
            <v>1346</v>
          </cell>
        </row>
        <row r="362">
          <cell r="A362">
            <v>1349</v>
          </cell>
          <cell r="B362" t="str">
            <v>A</v>
          </cell>
          <cell r="D362" t="str">
            <v>Mosaïc Inter SA ou va et vient complet</v>
          </cell>
          <cell r="E362" t="str">
            <v>u</v>
          </cell>
          <cell r="F362">
            <v>226</v>
          </cell>
          <cell r="G362">
            <v>20.91</v>
          </cell>
          <cell r="H362">
            <v>4725.66</v>
          </cell>
          <cell r="I362">
            <v>4725.66</v>
          </cell>
          <cell r="K362" t="str">
            <v>Mosaïc Inter SA ou va et vient complet</v>
          </cell>
          <cell r="L362">
            <v>226</v>
          </cell>
          <cell r="M362">
            <v>20.91</v>
          </cell>
          <cell r="N362">
            <v>4725.66</v>
          </cell>
          <cell r="S362">
            <v>1347</v>
          </cell>
        </row>
        <row r="363">
          <cell r="A363">
            <v>1350</v>
          </cell>
          <cell r="B363" t="str">
            <v>A</v>
          </cell>
          <cell r="D363" t="str">
            <v>Variateur encastré</v>
          </cell>
          <cell r="E363" t="str">
            <v>u</v>
          </cell>
          <cell r="F363">
            <v>15</v>
          </cell>
          <cell r="G363">
            <v>39.340000000000003</v>
          </cell>
          <cell r="H363">
            <v>590.1</v>
          </cell>
          <cell r="I363">
            <v>590.1</v>
          </cell>
          <cell r="K363" t="str">
            <v>Variateur encastré</v>
          </cell>
          <cell r="L363">
            <v>15</v>
          </cell>
          <cell r="M363">
            <v>39.340000000000003</v>
          </cell>
          <cell r="N363">
            <v>590.1</v>
          </cell>
          <cell r="S363">
            <v>1348</v>
          </cell>
        </row>
        <row r="364">
          <cell r="A364">
            <v>1351</v>
          </cell>
          <cell r="B364" t="str">
            <v>A</v>
          </cell>
          <cell r="D364" t="str">
            <v>Détecteur de mouvement plafonnier Legrand référence 48806</v>
          </cell>
          <cell r="E364" t="str">
            <v>u</v>
          </cell>
          <cell r="F364">
            <v>205</v>
          </cell>
          <cell r="G364">
            <v>90.91</v>
          </cell>
          <cell r="H364">
            <v>18636.55</v>
          </cell>
          <cell r="I364">
            <v>18636.55</v>
          </cell>
          <cell r="K364" t="str">
            <v>Détecteur de mouvement plafonnier</v>
          </cell>
          <cell r="L364">
            <v>205</v>
          </cell>
          <cell r="M364">
            <v>90.91</v>
          </cell>
          <cell r="N364">
            <v>18636.55</v>
          </cell>
          <cell r="O364">
            <v>613</v>
          </cell>
          <cell r="P364">
            <v>37251.61</v>
          </cell>
          <cell r="S364">
            <v>1349</v>
          </cell>
        </row>
        <row r="365">
          <cell r="A365">
            <v>1352</v>
          </cell>
          <cell r="B365" t="str">
            <v>B</v>
          </cell>
          <cell r="D365" t="str">
            <v>Inter Plexo IP 55 Va-et-Vient</v>
          </cell>
          <cell r="E365" t="str">
            <v>u</v>
          </cell>
          <cell r="F365">
            <v>25</v>
          </cell>
          <cell r="G365">
            <v>24.52</v>
          </cell>
          <cell r="H365">
            <v>613</v>
          </cell>
          <cell r="I365">
            <v>613</v>
          </cell>
          <cell r="K365" t="str">
            <v>Inter Plexo IP 55 Va-et-Vient</v>
          </cell>
          <cell r="L365">
            <v>25</v>
          </cell>
          <cell r="M365">
            <v>24.52</v>
          </cell>
          <cell r="N365">
            <v>613</v>
          </cell>
          <cell r="O365">
            <v>613</v>
          </cell>
          <cell r="Q365">
            <v>37251.61</v>
          </cell>
          <cell r="S365">
            <v>1350</v>
          </cell>
        </row>
        <row r="366">
          <cell r="A366">
            <v>1353</v>
          </cell>
          <cell r="B366" t="str">
            <v>A</v>
          </cell>
          <cell r="D366" t="str">
            <v>Mosaïc commande montée / descente volet roulant</v>
          </cell>
          <cell r="E366" t="str">
            <v>ens</v>
          </cell>
          <cell r="F366">
            <v>174</v>
          </cell>
          <cell r="G366">
            <v>20.91</v>
          </cell>
          <cell r="H366">
            <v>3638.34</v>
          </cell>
          <cell r="I366">
            <v>3638.34</v>
          </cell>
          <cell r="K366" t="str">
            <v>Mosaïc commande montée / descente volet roulant</v>
          </cell>
          <cell r="L366">
            <v>174</v>
          </cell>
          <cell r="M366">
            <v>20.91</v>
          </cell>
          <cell r="N366">
            <v>3638.34</v>
          </cell>
          <cell r="O366">
            <v>28632.649999999998</v>
          </cell>
          <cell r="S366">
            <v>1351</v>
          </cell>
        </row>
        <row r="367">
          <cell r="A367">
            <v>1354</v>
          </cell>
          <cell r="B367" t="str">
            <v>A</v>
          </cell>
          <cell r="D367" t="str">
            <v>Detecteur de presence +voyant de report présence danc circulation</v>
          </cell>
          <cell r="E367" t="str">
            <v>ens</v>
          </cell>
          <cell r="F367">
            <v>8</v>
          </cell>
          <cell r="G367">
            <v>130.25</v>
          </cell>
          <cell r="H367">
            <v>1042</v>
          </cell>
          <cell r="I367">
            <v>1042</v>
          </cell>
          <cell r="K367" t="str">
            <v>Detecteur de presence</v>
          </cell>
          <cell r="L367">
            <v>8</v>
          </cell>
          <cell r="M367">
            <v>130.25</v>
          </cell>
          <cell r="N367">
            <v>1042</v>
          </cell>
          <cell r="O367">
            <v>28632.649999999998</v>
          </cell>
          <cell r="S367">
            <v>1352</v>
          </cell>
        </row>
        <row r="368">
          <cell r="A368">
            <v>1355</v>
          </cell>
          <cell r="C368" t="str">
            <v>A.2.11.4.3</v>
          </cell>
          <cell r="D368" t="str">
            <v>Sous-total Commande d'eclairage</v>
          </cell>
          <cell r="E368" t="str">
            <v>ens</v>
          </cell>
          <cell r="F368">
            <v>1</v>
          </cell>
          <cell r="G368">
            <v>29245.65</v>
          </cell>
          <cell r="H368">
            <v>29245.65</v>
          </cell>
          <cell r="I368">
            <v>0</v>
          </cell>
          <cell r="K368" t="str">
            <v>Sous-total Commande d'eclairage</v>
          </cell>
          <cell r="L368">
            <v>1</v>
          </cell>
          <cell r="N368">
            <v>0</v>
          </cell>
          <cell r="S368">
            <v>1353</v>
          </cell>
        </row>
        <row r="369">
          <cell r="A369">
            <v>1356</v>
          </cell>
          <cell r="B369" t="str">
            <v>A</v>
          </cell>
          <cell r="C369" t="str">
            <v>A.2.11.4.3</v>
          </cell>
          <cell r="D369" t="str">
            <v>Gaines tête de lit</v>
          </cell>
          <cell r="E369" t="str">
            <v>ens</v>
          </cell>
          <cell r="F369">
            <v>1</v>
          </cell>
          <cell r="G369">
            <v>850.47</v>
          </cell>
          <cell r="H369">
            <v>66336.66</v>
          </cell>
          <cell r="I369">
            <v>0</v>
          </cell>
          <cell r="K369" t="str">
            <v>Gaines tête de lit</v>
          </cell>
          <cell r="L369">
            <v>1</v>
          </cell>
          <cell r="M369">
            <v>850.47</v>
          </cell>
          <cell r="N369">
            <v>0</v>
          </cell>
          <cell r="S369">
            <v>1354</v>
          </cell>
        </row>
        <row r="370">
          <cell r="A370">
            <v>1357</v>
          </cell>
          <cell r="B370" t="str">
            <v>A</v>
          </cell>
          <cell r="D370" t="str">
            <v>Gaine tete de lit  1lit</v>
          </cell>
          <cell r="E370" t="str">
            <v>ens</v>
          </cell>
          <cell r="F370">
            <v>78</v>
          </cell>
          <cell r="G370">
            <v>850.47</v>
          </cell>
          <cell r="H370">
            <v>66336.66</v>
          </cell>
          <cell r="I370">
            <v>66336.66</v>
          </cell>
          <cell r="K370" t="str">
            <v>Gaine tête de lit  1lit</v>
          </cell>
          <cell r="L370">
            <v>107</v>
          </cell>
          <cell r="M370">
            <v>850.47</v>
          </cell>
          <cell r="N370">
            <v>91000.290000000008</v>
          </cell>
          <cell r="O370">
            <v>101367.156</v>
          </cell>
          <cell r="Q370">
            <v>274534.73600000003</v>
          </cell>
          <cell r="S370">
            <v>1355</v>
          </cell>
        </row>
        <row r="371">
          <cell r="A371">
            <v>1358</v>
          </cell>
          <cell r="B371" t="str">
            <v>A</v>
          </cell>
          <cell r="D371" t="str">
            <v>Gaine tete de lit 2 lits</v>
          </cell>
          <cell r="E371" t="str">
            <v>ens</v>
          </cell>
          <cell r="F371">
            <v>8</v>
          </cell>
          <cell r="G371">
            <v>1279.8599999999999</v>
          </cell>
          <cell r="H371">
            <v>10238.879999999999</v>
          </cell>
          <cell r="I371">
            <v>10238.879999999999</v>
          </cell>
          <cell r="K371" t="str">
            <v>Gaine tête de lit 2 lits</v>
          </cell>
          <cell r="L371">
            <v>8.1</v>
          </cell>
          <cell r="M371">
            <v>1279.8599999999999</v>
          </cell>
          <cell r="N371">
            <v>10366.865999999998</v>
          </cell>
          <cell r="O371">
            <v>101367.156</v>
          </cell>
          <cell r="P371">
            <v>274534.73600000003</v>
          </cell>
          <cell r="S371">
            <v>1356</v>
          </cell>
        </row>
        <row r="372">
          <cell r="A372">
            <v>1359</v>
          </cell>
          <cell r="D372" t="str">
            <v>Sous-total Petit appareillage</v>
          </cell>
          <cell r="E372" t="str">
            <v>ens</v>
          </cell>
          <cell r="F372">
            <v>1</v>
          </cell>
          <cell r="G372">
            <v>186910.49</v>
          </cell>
          <cell r="H372">
            <v>186910.49</v>
          </cell>
          <cell r="I372">
            <v>0</v>
          </cell>
          <cell r="K372" t="str">
            <v>Sous-total Petit appareillage</v>
          </cell>
          <cell r="N372">
            <v>0</v>
          </cell>
          <cell r="S372">
            <v>1357</v>
          </cell>
        </row>
        <row r="373">
          <cell r="A373">
            <v>1360</v>
          </cell>
          <cell r="D373" t="str">
            <v>Sous-total Equipements</v>
          </cell>
          <cell r="E373" t="str">
            <v>ens</v>
          </cell>
          <cell r="F373">
            <v>1</v>
          </cell>
          <cell r="G373">
            <v>308935.28999999998</v>
          </cell>
          <cell r="H373">
            <v>308935.28999999998</v>
          </cell>
          <cell r="I373">
            <v>0</v>
          </cell>
          <cell r="K373" t="str">
            <v>Sous-total Equipements</v>
          </cell>
          <cell r="N373">
            <v>0</v>
          </cell>
          <cell r="S373">
            <v>1358</v>
          </cell>
        </row>
        <row r="374">
          <cell r="A374">
            <v>1361</v>
          </cell>
          <cell r="D374" t="str">
            <v>Sous-total Réalisation du Pôle Logistique (Pôle ENERGIE) et Extension BMT</v>
          </cell>
          <cell r="F374">
            <v>0</v>
          </cell>
          <cell r="H374">
            <v>2249330.38</v>
          </cell>
          <cell r="I374">
            <v>0</v>
          </cell>
          <cell r="K374" t="str">
            <v>Sous-total Réalisation du Pôle Logistique (Pôle ENERGIE) et Extension BMT</v>
          </cell>
          <cell r="L374">
            <v>0</v>
          </cell>
          <cell r="N374">
            <v>0</v>
          </cell>
          <cell r="S374">
            <v>1359</v>
          </cell>
        </row>
        <row r="375">
          <cell r="A375">
            <v>1362</v>
          </cell>
          <cell r="C375" t="str">
            <v>A.3</v>
          </cell>
          <cell r="D375" t="str">
            <v>Réalimenation Bâtiement Gériatrie et USN Médecine depuis Pôle Energie</v>
          </cell>
          <cell r="F375">
            <v>0</v>
          </cell>
          <cell r="I375">
            <v>0</v>
          </cell>
          <cell r="K375" t="str">
            <v>Réalimenation Bâtiement Gériatrie et USN Médecine depuis Pôle Energie</v>
          </cell>
          <cell r="L375">
            <v>0</v>
          </cell>
          <cell r="N375">
            <v>0</v>
          </cell>
          <cell r="S375">
            <v>1360</v>
          </cell>
        </row>
        <row r="376">
          <cell r="A376">
            <v>1363</v>
          </cell>
          <cell r="C376" t="str">
            <v>A.3</v>
          </cell>
          <cell r="D376" t="str">
            <v>Réalimenation Bâtiement Gériatrie et USN Médecine depuis Pôle Energie</v>
          </cell>
          <cell r="E376" t="str">
            <v>ens</v>
          </cell>
          <cell r="F376">
            <v>1</v>
          </cell>
          <cell r="I376">
            <v>0</v>
          </cell>
          <cell r="K376" t="str">
            <v>Réalimenation Bâtiement Gériatrie et USN Médecine depuis Pôle Energie</v>
          </cell>
          <cell r="N376">
            <v>0</v>
          </cell>
          <cell r="S376">
            <v>1361</v>
          </cell>
        </row>
        <row r="377">
          <cell r="A377">
            <v>1364</v>
          </cell>
          <cell r="C377" t="str">
            <v>A.3.1</v>
          </cell>
          <cell r="D377" t="str">
            <v>Réalisation des liaisons BT vers TGBT et TGS Bâtiment Gériatrie</v>
          </cell>
          <cell r="E377" t="str">
            <v>ens</v>
          </cell>
          <cell r="F377">
            <v>1</v>
          </cell>
          <cell r="I377">
            <v>0</v>
          </cell>
          <cell r="K377" t="str">
            <v>Réalisation des liaisons BT vers TGBT et TGS Bâtiment Gériatrie</v>
          </cell>
          <cell r="N377">
            <v>0</v>
          </cell>
          <cell r="S377">
            <v>1362</v>
          </cell>
        </row>
        <row r="378">
          <cell r="A378">
            <v>1365</v>
          </cell>
          <cell r="B378" t="str">
            <v>C</v>
          </cell>
          <cell r="C378" t="str">
            <v>A.3.1.1</v>
          </cell>
          <cell r="D378" t="str">
            <v>Alimentation TGBT geriatrie depuis pole energie</v>
          </cell>
          <cell r="E378" t="str">
            <v>ens</v>
          </cell>
          <cell r="F378">
            <v>1</v>
          </cell>
          <cell r="G378">
            <v>819.49</v>
          </cell>
          <cell r="H378">
            <v>819.49</v>
          </cell>
          <cell r="I378">
            <v>0</v>
          </cell>
          <cell r="K378" t="str">
            <v>Alimentation TGBT geriatrie depuis pole energie</v>
          </cell>
          <cell r="M378">
            <v>819.49</v>
          </cell>
          <cell r="N378">
            <v>0</v>
          </cell>
          <cell r="S378">
            <v>1363</v>
          </cell>
        </row>
        <row r="379">
          <cell r="A379">
            <v>1366</v>
          </cell>
          <cell r="B379" t="str">
            <v>C</v>
          </cell>
          <cell r="D379" t="str">
            <v>Disjoncteur 4x250 36 KA fixe prise AV</v>
          </cell>
          <cell r="E379" t="str">
            <v>u</v>
          </cell>
          <cell r="F379">
            <v>1</v>
          </cell>
          <cell r="G379">
            <v>819.49</v>
          </cell>
          <cell r="H379">
            <v>819.49</v>
          </cell>
          <cell r="I379">
            <v>819.49</v>
          </cell>
          <cell r="K379" t="str">
            <v>Disjoncteur 4x250 36 KA fixe prise AV</v>
          </cell>
          <cell r="M379">
            <v>819.49</v>
          </cell>
          <cell r="N379">
            <v>0</v>
          </cell>
          <cell r="S379">
            <v>1364</v>
          </cell>
        </row>
        <row r="380">
          <cell r="A380">
            <v>1367</v>
          </cell>
          <cell r="B380" t="str">
            <v>C</v>
          </cell>
          <cell r="D380" t="str">
            <v>Câble U1000 AR2V 4x70 mm²</v>
          </cell>
          <cell r="E380" t="str">
            <v>u</v>
          </cell>
          <cell r="F380">
            <v>60</v>
          </cell>
          <cell r="G380">
            <v>39.07</v>
          </cell>
          <cell r="H380">
            <v>2344.1999999999998</v>
          </cell>
          <cell r="I380">
            <v>2344.1999999999998</v>
          </cell>
          <cell r="K380" t="str">
            <v>Câble U1000 AR2V 4x70 mm²</v>
          </cell>
          <cell r="M380">
            <v>39.07</v>
          </cell>
          <cell r="N380">
            <v>0</v>
          </cell>
          <cell r="S380">
            <v>1365</v>
          </cell>
        </row>
        <row r="381">
          <cell r="A381">
            <v>1368</v>
          </cell>
          <cell r="B381" t="str">
            <v>C</v>
          </cell>
          <cell r="D381" t="str">
            <v>Câble U1000 AR2V 1x50 mm²</v>
          </cell>
          <cell r="E381" t="str">
            <v>u</v>
          </cell>
          <cell r="F381">
            <v>60</v>
          </cell>
          <cell r="G381">
            <v>4.7300000000000004</v>
          </cell>
          <cell r="H381">
            <v>283.8</v>
          </cell>
          <cell r="I381">
            <v>283.8</v>
          </cell>
          <cell r="K381" t="str">
            <v>Câble U1000 AR2V 1x50 mm²</v>
          </cell>
          <cell r="M381">
            <v>4.7300000000000004</v>
          </cell>
          <cell r="N381">
            <v>0</v>
          </cell>
          <cell r="S381">
            <v>1366</v>
          </cell>
        </row>
        <row r="382">
          <cell r="A382">
            <v>1369</v>
          </cell>
          <cell r="B382" t="str">
            <v>C</v>
          </cell>
          <cell r="D382" t="str">
            <v>Cosse 70 mm² XCT trou Diam 12 mm</v>
          </cell>
          <cell r="E382" t="str">
            <v>u</v>
          </cell>
          <cell r="F382">
            <v>4</v>
          </cell>
          <cell r="G382">
            <v>13.09</v>
          </cell>
          <cell r="H382">
            <v>52.36</v>
          </cell>
          <cell r="I382">
            <v>52.36</v>
          </cell>
          <cell r="K382" t="str">
            <v>Cosse 70 mm² XCT trou Diam 12 mm</v>
          </cell>
          <cell r="M382">
            <v>13.09</v>
          </cell>
          <cell r="N382">
            <v>0</v>
          </cell>
          <cell r="S382">
            <v>1367</v>
          </cell>
        </row>
        <row r="383">
          <cell r="A383">
            <v>1370</v>
          </cell>
          <cell r="B383" t="str">
            <v>C</v>
          </cell>
          <cell r="D383" t="str">
            <v>Cosse 50 mm² XCT trou Diam 12 mm</v>
          </cell>
          <cell r="E383" t="str">
            <v>u</v>
          </cell>
          <cell r="F383">
            <v>1</v>
          </cell>
          <cell r="G383">
            <v>10.31</v>
          </cell>
          <cell r="H383">
            <v>10.31</v>
          </cell>
          <cell r="I383">
            <v>10.31</v>
          </cell>
          <cell r="K383" t="str">
            <v>Cosse 50 mm² XCT trou Diam 12 mm</v>
          </cell>
          <cell r="M383">
            <v>10.31</v>
          </cell>
          <cell r="N383">
            <v>0</v>
          </cell>
          <cell r="S383">
            <v>1368</v>
          </cell>
        </row>
        <row r="384">
          <cell r="A384">
            <v>1371</v>
          </cell>
          <cell r="B384" t="str">
            <v>C</v>
          </cell>
          <cell r="D384" t="str">
            <v>Fourreau TPC  rouge diamètre 110</v>
          </cell>
          <cell r="E384" t="str">
            <v>ens</v>
          </cell>
          <cell r="F384">
            <v>60</v>
          </cell>
          <cell r="G384">
            <v>8.84</v>
          </cell>
          <cell r="H384">
            <v>530.4</v>
          </cell>
          <cell r="I384">
            <v>530.4</v>
          </cell>
          <cell r="K384" t="str">
            <v>Fourreau TPC  rouge diamètre 110</v>
          </cell>
          <cell r="M384">
            <v>8.84</v>
          </cell>
          <cell r="N384">
            <v>0</v>
          </cell>
          <cell r="S384">
            <v>1369</v>
          </cell>
        </row>
        <row r="385">
          <cell r="A385">
            <v>1372</v>
          </cell>
          <cell r="C385" t="str">
            <v>A.3.1.2</v>
          </cell>
          <cell r="D385" t="str">
            <v>Sous-total Alimentation TGBT geriatrie depuis pole energie</v>
          </cell>
          <cell r="E385" t="str">
            <v>ens</v>
          </cell>
          <cell r="F385">
            <v>1</v>
          </cell>
          <cell r="G385">
            <v>4040.56</v>
          </cell>
          <cell r="H385">
            <v>4040.56</v>
          </cell>
          <cell r="I385">
            <v>0</v>
          </cell>
          <cell r="K385" t="str">
            <v>Sous-total Alimentation TGBT geriatrie depuis pole energie</v>
          </cell>
          <cell r="N385">
            <v>0</v>
          </cell>
          <cell r="S385">
            <v>1370</v>
          </cell>
        </row>
        <row r="386">
          <cell r="A386">
            <v>1373</v>
          </cell>
          <cell r="B386" t="str">
            <v>C</v>
          </cell>
          <cell r="C386" t="str">
            <v>A.3.1.2</v>
          </cell>
          <cell r="D386" t="str">
            <v>Alimentation tgs GERIATRIE depuis pole energie</v>
          </cell>
          <cell r="E386" t="str">
            <v>ens</v>
          </cell>
          <cell r="F386">
            <v>1</v>
          </cell>
          <cell r="G386">
            <v>263.95999999999998</v>
          </cell>
          <cell r="H386">
            <v>263.95999999999998</v>
          </cell>
          <cell r="I386">
            <v>0</v>
          </cell>
          <cell r="K386" t="str">
            <v>Alimentation tgs GERIATRIE depuis pole energie</v>
          </cell>
          <cell r="M386">
            <v>263.95999999999998</v>
          </cell>
          <cell r="N386">
            <v>0</v>
          </cell>
          <cell r="S386">
            <v>1371</v>
          </cell>
        </row>
        <row r="387">
          <cell r="A387">
            <v>1374</v>
          </cell>
          <cell r="B387" t="str">
            <v>C</v>
          </cell>
          <cell r="D387" t="str">
            <v>Disjoncteur 3x100 25 kA fixe prise AV déclencheur std</v>
          </cell>
          <cell r="E387" t="str">
            <v>u</v>
          </cell>
          <cell r="F387">
            <v>1</v>
          </cell>
          <cell r="G387">
            <v>263.95999999999998</v>
          </cell>
          <cell r="H387">
            <v>263.95999999999998</v>
          </cell>
          <cell r="I387">
            <v>263.95999999999998</v>
          </cell>
          <cell r="K387" t="str">
            <v>Disjoncteur 3x100 25 kA fixe prise AV déclencheur std</v>
          </cell>
          <cell r="M387">
            <v>263.95999999999998</v>
          </cell>
          <cell r="N387">
            <v>0</v>
          </cell>
          <cell r="O387">
            <v>0</v>
          </cell>
          <cell r="R387">
            <v>0</v>
          </cell>
          <cell r="S387">
            <v>1372</v>
          </cell>
        </row>
        <row r="388">
          <cell r="A388">
            <v>1375</v>
          </cell>
          <cell r="B388" t="str">
            <v>C</v>
          </cell>
          <cell r="D388" t="str">
            <v>Câble CR1 C1  SNA SH 4G25 mm² non armé</v>
          </cell>
          <cell r="E388" t="str">
            <v>u</v>
          </cell>
          <cell r="F388">
            <v>60</v>
          </cell>
          <cell r="G388">
            <v>18.45</v>
          </cell>
          <cell r="H388">
            <v>1107</v>
          </cell>
          <cell r="I388">
            <v>1107</v>
          </cell>
          <cell r="K388" t="str">
            <v>Câble CR1 C1  SNA SH 4G25 mm² non armé</v>
          </cell>
          <cell r="M388">
            <v>18.45</v>
          </cell>
          <cell r="N388">
            <v>0</v>
          </cell>
          <cell r="O388">
            <v>0</v>
          </cell>
          <cell r="R388">
            <v>0</v>
          </cell>
          <cell r="S388">
            <v>1373</v>
          </cell>
        </row>
        <row r="389">
          <cell r="A389">
            <v>1376</v>
          </cell>
          <cell r="B389" t="str">
            <v>C</v>
          </cell>
          <cell r="D389" t="str">
            <v>Raccordement câble U1000R2V 5G25mm²</v>
          </cell>
          <cell r="E389" t="str">
            <v>ens</v>
          </cell>
          <cell r="F389">
            <v>1</v>
          </cell>
          <cell r="G389">
            <v>41.6</v>
          </cell>
          <cell r="H389">
            <v>41.6</v>
          </cell>
          <cell r="I389">
            <v>41.6</v>
          </cell>
          <cell r="K389" t="str">
            <v>Raccordement câble U1000R2V 5G25mm²</v>
          </cell>
          <cell r="M389">
            <v>41.6</v>
          </cell>
          <cell r="N389">
            <v>0</v>
          </cell>
          <cell r="S389">
            <v>1374</v>
          </cell>
        </row>
        <row r="390">
          <cell r="A390">
            <v>1377</v>
          </cell>
          <cell r="D390" t="str">
            <v>Sous-total Alimentation tgs GERIATRIE depuis pole energie</v>
          </cell>
          <cell r="E390" t="str">
            <v>ens</v>
          </cell>
          <cell r="F390">
            <v>1</v>
          </cell>
          <cell r="G390">
            <v>1412.56</v>
          </cell>
          <cell r="H390">
            <v>1412.56</v>
          </cell>
          <cell r="I390">
            <v>0</v>
          </cell>
          <cell r="K390" t="str">
            <v>Sous-total Alimentation tgs GERIATRIE depuis pole energie</v>
          </cell>
          <cell r="N390">
            <v>0</v>
          </cell>
          <cell r="S390">
            <v>1375</v>
          </cell>
        </row>
        <row r="391">
          <cell r="A391">
            <v>1378</v>
          </cell>
          <cell r="D391" t="str">
            <v>Sous-total Réalimenation Bâtiement Gériatrie et USN Médecine depuis Pôle Energie</v>
          </cell>
          <cell r="H391">
            <v>5453.12</v>
          </cell>
          <cell r="I391">
            <v>0</v>
          </cell>
          <cell r="J391">
            <v>2522882.9500000002</v>
          </cell>
          <cell r="K391" t="str">
            <v>Sous-total Réalimenation Bâtiement Gériatrie et USN Médecine depuis Pôle Energie</v>
          </cell>
          <cell r="N391">
            <v>0</v>
          </cell>
          <cell r="O391">
            <v>1772183.9386980014</v>
          </cell>
          <cell r="S391">
            <v>1376</v>
          </cell>
        </row>
        <row r="392">
          <cell r="A392">
            <v>1379</v>
          </cell>
          <cell r="D392" t="str">
            <v>Sous-total CH GIVORS</v>
          </cell>
          <cell r="H392">
            <v>2318763.0099999998</v>
          </cell>
          <cell r="I392">
            <v>0</v>
          </cell>
          <cell r="J392">
            <v>2522882.9500000002</v>
          </cell>
          <cell r="K392" t="str">
            <v>Sous-total CH GIVORS</v>
          </cell>
          <cell r="N392">
            <v>0</v>
          </cell>
          <cell r="O392">
            <v>4502183.9383959984</v>
          </cell>
          <cell r="S392">
            <v>1377</v>
          </cell>
        </row>
        <row r="393">
          <cell r="A393">
            <v>1380</v>
          </cell>
          <cell r="D393" t="str">
            <v>Total  devis H.T</v>
          </cell>
          <cell r="F393">
            <v>0</v>
          </cell>
          <cell r="H393">
            <v>2318763.0099999998</v>
          </cell>
          <cell r="I393">
            <v>0</v>
          </cell>
          <cell r="K393" t="str">
            <v>Total  devis H.T</v>
          </cell>
          <cell r="L393">
            <v>0</v>
          </cell>
          <cell r="N393">
            <v>0</v>
          </cell>
          <cell r="S393">
            <v>1378</v>
          </cell>
        </row>
        <row r="394">
          <cell r="A394">
            <v>1381</v>
          </cell>
          <cell r="D394" t="str">
            <v>Total final arrondi à</v>
          </cell>
          <cell r="F394">
            <v>0</v>
          </cell>
          <cell r="H394">
            <v>2318763.0099999998</v>
          </cell>
          <cell r="I394">
            <v>0</v>
          </cell>
          <cell r="K394" t="str">
            <v>Total final arrondi à</v>
          </cell>
          <cell r="L394">
            <v>0</v>
          </cell>
          <cell r="N394">
            <v>0</v>
          </cell>
          <cell r="S394">
            <v>1379</v>
          </cell>
        </row>
        <row r="395">
          <cell r="A395">
            <v>1382</v>
          </cell>
          <cell r="D395" t="str">
            <v>T.V.A.  19,60%</v>
          </cell>
          <cell r="H395">
            <v>454477.55</v>
          </cell>
          <cell r="I395">
            <v>0</v>
          </cell>
          <cell r="K395" t="str">
            <v>T.V.A.  19,60%</v>
          </cell>
          <cell r="N395">
            <v>0</v>
          </cell>
          <cell r="S395">
            <v>1380</v>
          </cell>
        </row>
        <row r="396">
          <cell r="A396">
            <v>1383</v>
          </cell>
          <cell r="D396" t="str">
            <v>T o t a l   T.T.C.</v>
          </cell>
          <cell r="H396">
            <v>2773240.56</v>
          </cell>
          <cell r="I396">
            <v>0</v>
          </cell>
          <cell r="K396" t="str">
            <v>T o t a l   T.T.C.</v>
          </cell>
          <cell r="N396">
            <v>0</v>
          </cell>
          <cell r="S396">
            <v>1381</v>
          </cell>
        </row>
        <row r="397">
          <cell r="A397">
            <v>3001</v>
          </cell>
          <cell r="B397" t="str">
            <v>C</v>
          </cell>
          <cell r="C397" t="str">
            <v>A</v>
          </cell>
          <cell r="D397" t="str">
            <v>Option 1: Réhabilitation Bâtiment BMT Existant Suivant fiche Locaux programme</v>
          </cell>
          <cell r="I397">
            <v>0</v>
          </cell>
          <cell r="K397" t="str">
            <v>Option 1: Réhabilitation Bâtiment BMT Existant Suivant fiche Locaux programme</v>
          </cell>
          <cell r="N397">
            <v>0</v>
          </cell>
          <cell r="S397">
            <v>3001</v>
          </cell>
        </row>
        <row r="398">
          <cell r="A398">
            <v>3002</v>
          </cell>
          <cell r="B398" t="str">
            <v>C</v>
          </cell>
          <cell r="C398" t="str">
            <v>A.1</v>
          </cell>
          <cell r="D398" t="str">
            <v>Distribution principale</v>
          </cell>
          <cell r="I398">
            <v>0</v>
          </cell>
          <cell r="K398" t="str">
            <v>Distribution principale</v>
          </cell>
          <cell r="N398">
            <v>0</v>
          </cell>
          <cell r="S398">
            <v>3002</v>
          </cell>
        </row>
        <row r="399">
          <cell r="A399">
            <v>3003</v>
          </cell>
          <cell r="B399" t="str">
            <v>C</v>
          </cell>
          <cell r="C399" t="str">
            <v>A.1.1</v>
          </cell>
          <cell r="D399" t="str">
            <v>Chemins de câbles courants forts</v>
          </cell>
          <cell r="E399" t="str">
            <v>ens</v>
          </cell>
          <cell r="F399">
            <v>1</v>
          </cell>
          <cell r="I399">
            <v>0</v>
          </cell>
          <cell r="K399" t="str">
            <v>Chemins de câbles courants forts</v>
          </cell>
          <cell r="N399">
            <v>0</v>
          </cell>
          <cell r="S399">
            <v>3003</v>
          </cell>
        </row>
        <row r="400">
          <cell r="A400">
            <v>3004</v>
          </cell>
          <cell r="B400" t="str">
            <v>C</v>
          </cell>
          <cell r="C400" t="str">
            <v>A.1.1</v>
          </cell>
          <cell r="D400" t="str">
            <v>Chemin de câbles courants forts 500x50</v>
          </cell>
          <cell r="E400" t="str">
            <v>ml</v>
          </cell>
          <cell r="F400">
            <v>40</v>
          </cell>
          <cell r="G400">
            <v>44.7</v>
          </cell>
          <cell r="H400">
            <v>1788</v>
          </cell>
          <cell r="I400">
            <v>1788</v>
          </cell>
          <cell r="K400" t="str">
            <v>Chemin de câbles courants forts 500x50</v>
          </cell>
          <cell r="M400">
            <v>44.7</v>
          </cell>
          <cell r="N400">
            <v>0</v>
          </cell>
          <cell r="S400">
            <v>3004</v>
          </cell>
        </row>
        <row r="401">
          <cell r="A401">
            <v>3005</v>
          </cell>
          <cell r="B401" t="str">
            <v>C</v>
          </cell>
          <cell r="C401" t="str">
            <v>A.1.1.1</v>
          </cell>
          <cell r="D401" t="str">
            <v>Chemin de câbles courants forts 300x50</v>
          </cell>
          <cell r="E401" t="str">
            <v>ml</v>
          </cell>
          <cell r="F401">
            <v>200</v>
          </cell>
          <cell r="G401">
            <v>35.01</v>
          </cell>
          <cell r="H401">
            <v>7002</v>
          </cell>
          <cell r="I401">
            <v>7002</v>
          </cell>
          <cell r="K401" t="str">
            <v>Chemin de câbles courants forts 300x50</v>
          </cell>
          <cell r="L401">
            <v>200</v>
          </cell>
          <cell r="M401">
            <v>35.01</v>
          </cell>
          <cell r="N401">
            <v>0</v>
          </cell>
          <cell r="S401">
            <v>3005</v>
          </cell>
        </row>
        <row r="402">
          <cell r="A402">
            <v>3006</v>
          </cell>
          <cell r="B402" t="str">
            <v>C</v>
          </cell>
          <cell r="D402" t="str">
            <v>Chemins de câbles secondaires courants forts</v>
          </cell>
          <cell r="E402" t="str">
            <v>ens</v>
          </cell>
          <cell r="F402">
            <v>1</v>
          </cell>
          <cell r="G402">
            <v>2787</v>
          </cell>
          <cell r="H402">
            <v>2787</v>
          </cell>
          <cell r="I402">
            <v>2787</v>
          </cell>
          <cell r="K402" t="str">
            <v>Chemins de câbles secondaires courants forts</v>
          </cell>
          <cell r="L402">
            <v>1</v>
          </cell>
          <cell r="M402">
            <v>2787</v>
          </cell>
          <cell r="N402">
            <v>0</v>
          </cell>
          <cell r="S402">
            <v>3006</v>
          </cell>
        </row>
        <row r="403">
          <cell r="A403">
            <v>3007</v>
          </cell>
          <cell r="B403" t="str">
            <v>C</v>
          </cell>
          <cell r="D403" t="str">
            <v>Sous-total Chemins de câbles courants forts</v>
          </cell>
          <cell r="E403" t="str">
            <v>ens</v>
          </cell>
          <cell r="F403">
            <v>1</v>
          </cell>
          <cell r="G403">
            <v>11577</v>
          </cell>
          <cell r="H403">
            <v>11577</v>
          </cell>
          <cell r="I403">
            <v>0</v>
          </cell>
          <cell r="K403" t="str">
            <v>Sous-total Chemins de câbles courants forts</v>
          </cell>
          <cell r="L403">
            <v>1</v>
          </cell>
          <cell r="M403">
            <v>11577</v>
          </cell>
          <cell r="N403">
            <v>0</v>
          </cell>
          <cell r="S403">
            <v>3007</v>
          </cell>
        </row>
        <row r="404">
          <cell r="A404">
            <v>3008</v>
          </cell>
          <cell r="B404" t="str">
            <v>C</v>
          </cell>
          <cell r="C404" t="str">
            <v>A.1.2</v>
          </cell>
          <cell r="D404" t="str">
            <v>Alimentations issues du TGBT</v>
          </cell>
          <cell r="E404" t="str">
            <v>ens</v>
          </cell>
          <cell r="F404">
            <v>1</v>
          </cell>
          <cell r="G404">
            <v>7.59</v>
          </cell>
          <cell r="H404">
            <v>1138.5</v>
          </cell>
          <cell r="I404">
            <v>0</v>
          </cell>
          <cell r="K404" t="str">
            <v>Alimentations issues du TGBT</v>
          </cell>
          <cell r="L404">
            <v>1</v>
          </cell>
          <cell r="M404">
            <v>7.59</v>
          </cell>
          <cell r="N404">
            <v>0</v>
          </cell>
          <cell r="S404">
            <v>3008</v>
          </cell>
        </row>
        <row r="405">
          <cell r="A405">
            <v>3009</v>
          </cell>
          <cell r="B405" t="str">
            <v>C</v>
          </cell>
          <cell r="C405" t="str">
            <v>A.1.2.1</v>
          </cell>
          <cell r="D405" t="str">
            <v>Alimentations tableaux divisionnaires</v>
          </cell>
          <cell r="E405" t="str">
            <v>ens</v>
          </cell>
          <cell r="F405">
            <v>1</v>
          </cell>
          <cell r="I405">
            <v>0</v>
          </cell>
          <cell r="K405" t="str">
            <v>Alimentations tableaux divisionnaires</v>
          </cell>
          <cell r="L405">
            <v>1</v>
          </cell>
          <cell r="N405">
            <v>0</v>
          </cell>
          <cell r="S405">
            <v>3009</v>
          </cell>
        </row>
        <row r="406">
          <cell r="A406">
            <v>3010</v>
          </cell>
          <cell r="B406" t="str">
            <v>C</v>
          </cell>
          <cell r="D406" t="str">
            <v>Sous-total Alimentations tableaux divisionnaires</v>
          </cell>
          <cell r="E406" t="str">
            <v>ens</v>
          </cell>
          <cell r="F406">
            <v>1</v>
          </cell>
          <cell r="G406">
            <v>7.18</v>
          </cell>
          <cell r="H406">
            <v>1436</v>
          </cell>
          <cell r="I406">
            <v>0</v>
          </cell>
          <cell r="K406" t="str">
            <v>Sous-total Alimentations tableaux divisionnaires</v>
          </cell>
          <cell r="L406">
            <v>1</v>
          </cell>
          <cell r="M406">
            <v>7.18</v>
          </cell>
          <cell r="N406">
            <v>0</v>
          </cell>
          <cell r="S406">
            <v>3010</v>
          </cell>
        </row>
        <row r="407">
          <cell r="A407">
            <v>3011</v>
          </cell>
          <cell r="B407" t="str">
            <v>C</v>
          </cell>
          <cell r="D407" t="str">
            <v>Rocade cuivre 56p</v>
          </cell>
          <cell r="E407" t="str">
            <v>ml</v>
          </cell>
          <cell r="F407">
            <v>0</v>
          </cell>
          <cell r="G407">
            <v>4.97</v>
          </cell>
          <cell r="H407">
            <v>994</v>
          </cell>
          <cell r="I407">
            <v>0</v>
          </cell>
          <cell r="K407" t="str">
            <v>Rocade cuivre 56p</v>
          </cell>
          <cell r="L407">
            <v>0</v>
          </cell>
          <cell r="M407">
            <v>4.97</v>
          </cell>
          <cell r="N407">
            <v>0</v>
          </cell>
          <cell r="S407">
            <v>3011</v>
          </cell>
        </row>
        <row r="408">
          <cell r="A408">
            <v>3012</v>
          </cell>
          <cell r="B408" t="str">
            <v>C</v>
          </cell>
          <cell r="D408" t="str">
            <v>Sous-total Alimentations issues du TGBT</v>
          </cell>
          <cell r="E408" t="str">
            <v>ens</v>
          </cell>
          <cell r="F408">
            <v>1</v>
          </cell>
          <cell r="I408">
            <v>0</v>
          </cell>
          <cell r="K408" t="str">
            <v>Sous-total Alimentations issues du TGBT</v>
          </cell>
          <cell r="L408">
            <v>1</v>
          </cell>
          <cell r="N408">
            <v>0</v>
          </cell>
          <cell r="S408">
            <v>3012</v>
          </cell>
        </row>
        <row r="409">
          <cell r="A409">
            <v>3013</v>
          </cell>
          <cell r="B409" t="str">
            <v>C</v>
          </cell>
          <cell r="C409" t="str">
            <v>A.1.3</v>
          </cell>
          <cell r="D409" t="str">
            <v>Alimentations issues du TGBT ondulé</v>
          </cell>
          <cell r="E409" t="str">
            <v>ens</v>
          </cell>
          <cell r="F409">
            <v>1</v>
          </cell>
          <cell r="G409">
            <v>7.18</v>
          </cell>
          <cell r="H409">
            <v>1579.6</v>
          </cell>
          <cell r="I409">
            <v>0</v>
          </cell>
          <cell r="K409" t="str">
            <v>Alimentations issues du TGBT ondulé</v>
          </cell>
          <cell r="L409">
            <v>1</v>
          </cell>
          <cell r="M409">
            <v>7.18</v>
          </cell>
          <cell r="N409">
            <v>0</v>
          </cell>
          <cell r="S409">
            <v>3013</v>
          </cell>
        </row>
        <row r="410">
          <cell r="A410">
            <v>3014</v>
          </cell>
          <cell r="B410" t="str">
            <v>C</v>
          </cell>
          <cell r="C410" t="str">
            <v>A.1.3.1</v>
          </cell>
          <cell r="D410" t="str">
            <v>Alimentation tableaux divisionnaires ondulés</v>
          </cell>
          <cell r="E410" t="str">
            <v>ens</v>
          </cell>
          <cell r="F410">
            <v>1</v>
          </cell>
          <cell r="G410">
            <v>4.97</v>
          </cell>
          <cell r="H410">
            <v>1093.4000000000001</v>
          </cell>
          <cell r="I410">
            <v>0</v>
          </cell>
          <cell r="K410" t="str">
            <v>Alimentation tableaux divisionnaires ondulés</v>
          </cell>
          <cell r="L410">
            <v>1</v>
          </cell>
          <cell r="M410">
            <v>4.97</v>
          </cell>
          <cell r="N410">
            <v>0</v>
          </cell>
          <cell r="S410">
            <v>3014</v>
          </cell>
        </row>
        <row r="411">
          <cell r="A411">
            <v>3015</v>
          </cell>
          <cell r="B411" t="str">
            <v>C</v>
          </cell>
          <cell r="D411" t="str">
            <v>Sous-total Alimentation tableaux divisionnaires ondulés</v>
          </cell>
          <cell r="E411" t="str">
            <v>ens</v>
          </cell>
          <cell r="F411">
            <v>1</v>
          </cell>
          <cell r="G411">
            <v>7318.5</v>
          </cell>
          <cell r="H411">
            <v>7318.5</v>
          </cell>
          <cell r="I411">
            <v>0</v>
          </cell>
          <cell r="K411" t="str">
            <v>Sous-total Alimentation tableaux divisionnaires ondulés</v>
          </cell>
          <cell r="L411">
            <v>1</v>
          </cell>
          <cell r="M411">
            <v>7318.5</v>
          </cell>
          <cell r="N411">
            <v>0</v>
          </cell>
          <cell r="S411">
            <v>3015</v>
          </cell>
        </row>
        <row r="412">
          <cell r="A412">
            <v>3016</v>
          </cell>
          <cell r="B412" t="str">
            <v>C</v>
          </cell>
          <cell r="C412" t="str">
            <v>A.1.1.2</v>
          </cell>
          <cell r="D412" t="str">
            <v>Sous-total Alimentations issues du TGBT ondulé</v>
          </cell>
          <cell r="E412" t="str">
            <v>ens</v>
          </cell>
          <cell r="F412">
            <v>1</v>
          </cell>
          <cell r="I412">
            <v>0</v>
          </cell>
          <cell r="K412" t="str">
            <v>Sous-total Alimentations issues du TGBT ondulé</v>
          </cell>
          <cell r="L412">
            <v>1</v>
          </cell>
          <cell r="N412">
            <v>0</v>
          </cell>
          <cell r="S412">
            <v>3016</v>
          </cell>
        </row>
        <row r="413">
          <cell r="A413">
            <v>3017</v>
          </cell>
          <cell r="B413" t="str">
            <v>C</v>
          </cell>
          <cell r="D413" t="str">
            <v>Sous-total Distribution principale</v>
          </cell>
          <cell r="E413" t="str">
            <v>ens</v>
          </cell>
          <cell r="F413">
            <v>2</v>
          </cell>
          <cell r="G413">
            <v>393.88</v>
          </cell>
          <cell r="H413">
            <v>11577</v>
          </cell>
          <cell r="I413">
            <v>0</v>
          </cell>
          <cell r="K413" t="str">
            <v>Sous-total Distribution principale</v>
          </cell>
          <cell r="L413">
            <v>2</v>
          </cell>
          <cell r="M413">
            <v>393.88</v>
          </cell>
          <cell r="N413">
            <v>0</v>
          </cell>
          <cell r="S413">
            <v>3017</v>
          </cell>
        </row>
        <row r="414">
          <cell r="A414">
            <v>3018</v>
          </cell>
          <cell r="B414" t="str">
            <v>C</v>
          </cell>
          <cell r="C414" t="str">
            <v>A.2</v>
          </cell>
          <cell r="D414" t="str">
            <v>Tableaux divisionnaires BT</v>
          </cell>
          <cell r="E414" t="str">
            <v>ens</v>
          </cell>
          <cell r="F414">
            <v>1</v>
          </cell>
          <cell r="G414">
            <v>825.81</v>
          </cell>
          <cell r="H414">
            <v>825.81</v>
          </cell>
          <cell r="I414">
            <v>0</v>
          </cell>
          <cell r="K414" t="str">
            <v>Tableaux divisionnaires BT</v>
          </cell>
          <cell r="L414">
            <v>1</v>
          </cell>
          <cell r="M414">
            <v>825.81</v>
          </cell>
          <cell r="N414">
            <v>0</v>
          </cell>
          <cell r="S414">
            <v>3018</v>
          </cell>
        </row>
        <row r="415">
          <cell r="A415">
            <v>3019</v>
          </cell>
          <cell r="B415" t="str">
            <v>C</v>
          </cell>
          <cell r="C415" t="str">
            <v>A.2.1</v>
          </cell>
          <cell r="D415" t="str">
            <v>Tableaux normaux</v>
          </cell>
          <cell r="E415" t="str">
            <v>ens</v>
          </cell>
          <cell r="F415">
            <v>1</v>
          </cell>
          <cell r="G415">
            <v>12.54</v>
          </cell>
          <cell r="H415">
            <v>12.54</v>
          </cell>
          <cell r="I415">
            <v>0</v>
          </cell>
          <cell r="K415" t="str">
            <v>Tableaux normaux</v>
          </cell>
          <cell r="L415">
            <v>1</v>
          </cell>
          <cell r="M415">
            <v>12.54</v>
          </cell>
          <cell r="N415">
            <v>0</v>
          </cell>
          <cell r="S415">
            <v>3019</v>
          </cell>
        </row>
        <row r="416">
          <cell r="A416">
            <v>3020</v>
          </cell>
          <cell r="B416" t="str">
            <v>C</v>
          </cell>
          <cell r="D416" t="str">
            <v>Tableau TD REHB N+1</v>
          </cell>
          <cell r="E416" t="str">
            <v>ens</v>
          </cell>
          <cell r="F416">
            <v>1</v>
          </cell>
          <cell r="G416">
            <v>16875.29</v>
          </cell>
          <cell r="H416">
            <v>16875.29</v>
          </cell>
          <cell r="I416">
            <v>16875.29</v>
          </cell>
          <cell r="K416" t="str">
            <v>Tableau TD REHB N+1</v>
          </cell>
          <cell r="L416">
            <v>1</v>
          </cell>
          <cell r="M416">
            <v>16875.29</v>
          </cell>
          <cell r="N416">
            <v>0</v>
          </cell>
          <cell r="S416">
            <v>3020</v>
          </cell>
        </row>
        <row r="417">
          <cell r="A417">
            <v>3021</v>
          </cell>
          <cell r="B417" t="str">
            <v>C</v>
          </cell>
          <cell r="C417" t="str">
            <v>A.1.1.3</v>
          </cell>
          <cell r="D417" t="str">
            <v>Tableau TD REHB N+2</v>
          </cell>
          <cell r="E417" t="str">
            <v>ens</v>
          </cell>
          <cell r="F417">
            <v>1</v>
          </cell>
          <cell r="G417">
            <v>17543.900000000001</v>
          </cell>
          <cell r="H417">
            <v>17543.900000000001</v>
          </cell>
          <cell r="I417">
            <v>17543.900000000001</v>
          </cell>
          <cell r="K417" t="str">
            <v>Tableau TD REHB N+2</v>
          </cell>
          <cell r="L417">
            <v>1</v>
          </cell>
          <cell r="M417">
            <v>17543.900000000001</v>
          </cell>
          <cell r="N417">
            <v>0</v>
          </cell>
          <cell r="S417">
            <v>3021</v>
          </cell>
        </row>
        <row r="418">
          <cell r="A418">
            <v>3022</v>
          </cell>
          <cell r="B418" t="str">
            <v>C</v>
          </cell>
          <cell r="D418" t="str">
            <v>Sous-total Tableaux normaux</v>
          </cell>
          <cell r="E418" t="str">
            <v>ens</v>
          </cell>
          <cell r="F418">
            <v>1</v>
          </cell>
          <cell r="G418">
            <v>34419.19</v>
          </cell>
          <cell r="H418">
            <v>34419.19</v>
          </cell>
          <cell r="I418">
            <v>0</v>
          </cell>
          <cell r="K418" t="str">
            <v>Sous-total Tableaux normaux</v>
          </cell>
          <cell r="L418">
            <v>48</v>
          </cell>
          <cell r="M418">
            <v>34419.19</v>
          </cell>
          <cell r="N418">
            <v>0</v>
          </cell>
          <cell r="S418">
            <v>3022</v>
          </cell>
        </row>
        <row r="419">
          <cell r="A419">
            <v>3023</v>
          </cell>
          <cell r="B419" t="str">
            <v>C</v>
          </cell>
          <cell r="C419" t="str">
            <v>A.2.2</v>
          </cell>
          <cell r="D419" t="str">
            <v>Tableaux ondulés</v>
          </cell>
          <cell r="E419" t="str">
            <v>ens</v>
          </cell>
          <cell r="F419">
            <v>1</v>
          </cell>
          <cell r="G419">
            <v>225.54</v>
          </cell>
          <cell r="H419">
            <v>225.54</v>
          </cell>
          <cell r="I419">
            <v>0</v>
          </cell>
          <cell r="K419" t="str">
            <v>Tableaux ondulés</v>
          </cell>
          <cell r="L419">
            <v>1</v>
          </cell>
          <cell r="M419">
            <v>225.54</v>
          </cell>
          <cell r="N419">
            <v>0</v>
          </cell>
          <cell r="S419">
            <v>3023</v>
          </cell>
        </row>
        <row r="420">
          <cell r="A420">
            <v>3024</v>
          </cell>
          <cell r="B420" t="str">
            <v>C</v>
          </cell>
          <cell r="D420" t="str">
            <v>Tableau TD REHB N+1OND</v>
          </cell>
          <cell r="E420" t="str">
            <v>ens</v>
          </cell>
          <cell r="F420">
            <v>1</v>
          </cell>
          <cell r="G420">
            <v>13366.51</v>
          </cell>
          <cell r="H420">
            <v>13366.51</v>
          </cell>
          <cell r="I420">
            <v>13366.51</v>
          </cell>
          <cell r="K420" t="str">
            <v>Tableau TD REHB N+1OND</v>
          </cell>
          <cell r="L420">
            <v>1</v>
          </cell>
          <cell r="M420">
            <v>13366.51</v>
          </cell>
          <cell r="N420">
            <v>0</v>
          </cell>
          <cell r="S420">
            <v>3024</v>
          </cell>
        </row>
        <row r="421">
          <cell r="A421">
            <v>3025</v>
          </cell>
          <cell r="B421" t="str">
            <v>C</v>
          </cell>
          <cell r="D421" t="str">
            <v>Tableau TD REHB N+2 OND</v>
          </cell>
          <cell r="E421" t="str">
            <v>ens</v>
          </cell>
          <cell r="F421">
            <v>1</v>
          </cell>
          <cell r="G421">
            <v>11583.55</v>
          </cell>
          <cell r="H421">
            <v>11583.55</v>
          </cell>
          <cell r="I421">
            <v>11583.55</v>
          </cell>
          <cell r="K421" t="str">
            <v>Tableau TD REHB N+2 OND</v>
          </cell>
          <cell r="L421">
            <v>1</v>
          </cell>
          <cell r="M421">
            <v>11583.55</v>
          </cell>
          <cell r="N421">
            <v>0</v>
          </cell>
          <cell r="S421">
            <v>3025</v>
          </cell>
        </row>
        <row r="422">
          <cell r="A422">
            <v>3026</v>
          </cell>
          <cell r="B422" t="str">
            <v>C</v>
          </cell>
          <cell r="D422" t="str">
            <v>Sous-total Tableaux ondulés</v>
          </cell>
          <cell r="E422" t="str">
            <v>ens</v>
          </cell>
          <cell r="F422">
            <v>1</v>
          </cell>
          <cell r="G422">
            <v>24950.06</v>
          </cell>
          <cell r="H422">
            <v>24950.06</v>
          </cell>
          <cell r="I422">
            <v>0</v>
          </cell>
          <cell r="K422" t="str">
            <v>Sous-total Tableaux ondulés</v>
          </cell>
          <cell r="L422">
            <v>0</v>
          </cell>
          <cell r="M422">
            <v>24950.06</v>
          </cell>
          <cell r="N422">
            <v>0</v>
          </cell>
          <cell r="S422">
            <v>3026</v>
          </cell>
        </row>
        <row r="423">
          <cell r="A423">
            <v>3027</v>
          </cell>
          <cell r="B423" t="str">
            <v>C</v>
          </cell>
          <cell r="C423" t="str">
            <v>A.1.2</v>
          </cell>
          <cell r="D423" t="str">
            <v>Sous-total Tableaux divisionnaires BT</v>
          </cell>
          <cell r="E423" t="str">
            <v>ens</v>
          </cell>
          <cell r="F423">
            <v>1</v>
          </cell>
          <cell r="H423">
            <v>59369.25</v>
          </cell>
          <cell r="I423">
            <v>0</v>
          </cell>
          <cell r="K423" t="str">
            <v>Sous-total Tableaux divisionnaires BT</v>
          </cell>
          <cell r="L423">
            <v>1</v>
          </cell>
          <cell r="N423">
            <v>0</v>
          </cell>
          <cell r="S423">
            <v>3027</v>
          </cell>
        </row>
        <row r="424">
          <cell r="A424">
            <v>3028</v>
          </cell>
          <cell r="B424" t="str">
            <v>C</v>
          </cell>
          <cell r="C424" t="str">
            <v>A.3</v>
          </cell>
          <cell r="D424" t="str">
            <v>Distribution divisionnaire</v>
          </cell>
          <cell r="F424">
            <v>0</v>
          </cell>
          <cell r="I424">
            <v>0</v>
          </cell>
          <cell r="K424" t="str">
            <v>Distribution divisionnaire</v>
          </cell>
          <cell r="L424">
            <v>0</v>
          </cell>
          <cell r="N424">
            <v>0</v>
          </cell>
          <cell r="S424">
            <v>3028</v>
          </cell>
        </row>
        <row r="425">
          <cell r="A425">
            <v>3029</v>
          </cell>
          <cell r="B425" t="str">
            <v>C</v>
          </cell>
          <cell r="C425" t="str">
            <v>A.3.1</v>
          </cell>
          <cell r="D425" t="str">
            <v>Détails des prestations</v>
          </cell>
          <cell r="E425" t="str">
            <v>ens</v>
          </cell>
          <cell r="F425">
            <v>1</v>
          </cell>
          <cell r="G425">
            <v>49.6</v>
          </cell>
          <cell r="H425">
            <v>5356.8</v>
          </cell>
          <cell r="I425">
            <v>0</v>
          </cell>
          <cell r="K425" t="str">
            <v>Détails des prestations</v>
          </cell>
          <cell r="M425">
            <v>49.6</v>
          </cell>
          <cell r="N425">
            <v>0</v>
          </cell>
          <cell r="S425">
            <v>3029</v>
          </cell>
        </row>
        <row r="426">
          <cell r="A426">
            <v>3030</v>
          </cell>
          <cell r="B426" t="str">
            <v>C</v>
          </cell>
          <cell r="D426" t="str">
            <v>Câblages secondaires</v>
          </cell>
          <cell r="E426" t="str">
            <v>ens</v>
          </cell>
          <cell r="F426">
            <v>1</v>
          </cell>
          <cell r="G426">
            <v>77637.16</v>
          </cell>
          <cell r="H426">
            <v>77637.16</v>
          </cell>
          <cell r="I426">
            <v>77637.16</v>
          </cell>
          <cell r="K426" t="str">
            <v>Câblages secondaires</v>
          </cell>
          <cell r="L426">
            <v>1</v>
          </cell>
          <cell r="M426">
            <v>23291.148000000001</v>
          </cell>
          <cell r="N426">
            <v>23291.148000000001</v>
          </cell>
          <cell r="S426">
            <v>3030</v>
          </cell>
        </row>
        <row r="427">
          <cell r="A427">
            <v>3031</v>
          </cell>
          <cell r="B427" t="str">
            <v>C</v>
          </cell>
          <cell r="D427" t="str">
            <v>Sous-total Distribution divisionnaire</v>
          </cell>
          <cell r="E427" t="str">
            <v>ml</v>
          </cell>
          <cell r="F427">
            <v>537</v>
          </cell>
          <cell r="G427">
            <v>25.33</v>
          </cell>
          <cell r="H427">
            <v>77637.16</v>
          </cell>
          <cell r="I427">
            <v>0</v>
          </cell>
          <cell r="K427" t="str">
            <v>Sous-total Distribution divisionnaire</v>
          </cell>
          <cell r="L427">
            <v>1210</v>
          </cell>
          <cell r="M427">
            <v>25.33</v>
          </cell>
          <cell r="N427">
            <v>0</v>
          </cell>
          <cell r="S427">
            <v>3031</v>
          </cell>
        </row>
        <row r="428">
          <cell r="A428">
            <v>3032</v>
          </cell>
          <cell r="B428" t="str">
            <v>C</v>
          </cell>
          <cell r="C428" t="str">
            <v>A.4</v>
          </cell>
          <cell r="D428" t="str">
            <v>Equipements</v>
          </cell>
          <cell r="E428" t="str">
            <v>ml</v>
          </cell>
          <cell r="F428">
            <v>1600</v>
          </cell>
          <cell r="G428">
            <v>6.98</v>
          </cell>
          <cell r="H428">
            <v>11168</v>
          </cell>
          <cell r="I428">
            <v>0</v>
          </cell>
          <cell r="K428" t="str">
            <v>Equipements</v>
          </cell>
          <cell r="M428">
            <v>6.98</v>
          </cell>
          <cell r="N428">
            <v>0</v>
          </cell>
          <cell r="S428">
            <v>3032</v>
          </cell>
        </row>
        <row r="429">
          <cell r="A429">
            <v>3033</v>
          </cell>
          <cell r="B429" t="str">
            <v>C</v>
          </cell>
          <cell r="C429" t="str">
            <v>A.4.1</v>
          </cell>
          <cell r="D429" t="str">
            <v>Eclairage normal</v>
          </cell>
          <cell r="E429" t="str">
            <v>ens</v>
          </cell>
          <cell r="F429">
            <v>1</v>
          </cell>
          <cell r="G429">
            <v>442.2</v>
          </cell>
          <cell r="H429">
            <v>442.2</v>
          </cell>
          <cell r="I429">
            <v>0</v>
          </cell>
          <cell r="K429" t="str">
            <v>Eclairage normal</v>
          </cell>
          <cell r="M429">
            <v>442.2</v>
          </cell>
          <cell r="N429">
            <v>0</v>
          </cell>
          <cell r="S429">
            <v>3033</v>
          </cell>
        </row>
        <row r="430">
          <cell r="A430">
            <v>3034</v>
          </cell>
          <cell r="B430" t="str">
            <v>C</v>
          </cell>
          <cell r="D430" t="str">
            <v>Eclairage de veille</v>
          </cell>
          <cell r="E430" t="str">
            <v>ens</v>
          </cell>
          <cell r="F430">
            <v>2</v>
          </cell>
          <cell r="G430">
            <v>78.86</v>
          </cell>
          <cell r="H430">
            <v>157.72</v>
          </cell>
          <cell r="I430">
            <v>157.72</v>
          </cell>
          <cell r="K430" t="str">
            <v>Eclairage de veille</v>
          </cell>
          <cell r="L430">
            <v>0</v>
          </cell>
          <cell r="M430">
            <v>78.86</v>
          </cell>
          <cell r="N430">
            <v>0</v>
          </cell>
          <cell r="S430">
            <v>3034</v>
          </cell>
        </row>
        <row r="431">
          <cell r="A431">
            <v>3035</v>
          </cell>
          <cell r="B431" t="str">
            <v>C</v>
          </cell>
          <cell r="D431" t="str">
            <v>Appareil fluo étanche type PARK Choc 2x36W</v>
          </cell>
          <cell r="E431" t="str">
            <v>u</v>
          </cell>
          <cell r="F431">
            <v>27</v>
          </cell>
          <cell r="G431">
            <v>48.49</v>
          </cell>
          <cell r="H431">
            <v>1309.23</v>
          </cell>
          <cell r="I431">
            <v>1309.23</v>
          </cell>
          <cell r="K431" t="str">
            <v>Appareil fluo étanche type PARK Choc 2x36W</v>
          </cell>
          <cell r="L431">
            <v>153</v>
          </cell>
          <cell r="M431">
            <v>48.49</v>
          </cell>
          <cell r="N431">
            <v>0</v>
          </cell>
          <cell r="S431">
            <v>3035</v>
          </cell>
        </row>
        <row r="432">
          <cell r="A432">
            <v>3036</v>
          </cell>
          <cell r="B432" t="str">
            <v>C</v>
          </cell>
          <cell r="D432" t="str">
            <v>Encastré 600*600 3*14 W basse luminance</v>
          </cell>
          <cell r="E432" t="str">
            <v>u</v>
          </cell>
          <cell r="F432">
            <v>16</v>
          </cell>
          <cell r="G432">
            <v>84.81</v>
          </cell>
          <cell r="H432">
            <v>1356.96</v>
          </cell>
          <cell r="I432">
            <v>1356.96</v>
          </cell>
          <cell r="K432" t="str">
            <v>Encastré 600*600 3*14 W basse luminance</v>
          </cell>
          <cell r="L432">
            <v>1218</v>
          </cell>
          <cell r="M432">
            <v>84.81</v>
          </cell>
          <cell r="N432">
            <v>0</v>
          </cell>
          <cell r="S432">
            <v>3036</v>
          </cell>
        </row>
        <row r="433">
          <cell r="A433">
            <v>3037</v>
          </cell>
          <cell r="B433" t="str">
            <v>C</v>
          </cell>
          <cell r="D433" t="str">
            <v>Encastré 600*600 3*14 W basse luminance " Polycarbonate"</v>
          </cell>
          <cell r="E433" t="str">
            <v>u</v>
          </cell>
          <cell r="F433">
            <v>13</v>
          </cell>
          <cell r="G433">
            <v>84.81</v>
          </cell>
          <cell r="H433">
            <v>1102.53</v>
          </cell>
          <cell r="I433">
            <v>1102.53</v>
          </cell>
          <cell r="K433" t="str">
            <v>Encastré 600*600 3*14 W basse luminance " Polycarbonate"</v>
          </cell>
          <cell r="M433">
            <v>84.81</v>
          </cell>
          <cell r="N433">
            <v>0</v>
          </cell>
          <cell r="S433">
            <v>3037</v>
          </cell>
        </row>
        <row r="434">
          <cell r="A434">
            <v>3038</v>
          </cell>
          <cell r="B434" t="str">
            <v>C</v>
          </cell>
          <cell r="D434" t="str">
            <v>Downlight Philips Fugato 2 *26W (Circulations-vestiaires-Salles communes)</v>
          </cell>
          <cell r="E434" t="str">
            <v>u</v>
          </cell>
          <cell r="F434">
            <v>8</v>
          </cell>
          <cell r="G434">
            <v>71.84</v>
          </cell>
          <cell r="H434">
            <v>574.72</v>
          </cell>
          <cell r="I434">
            <v>574.72</v>
          </cell>
          <cell r="K434" t="str">
            <v>Downlight Philips Fugato 2 *26W (Circulations-vestiaires-Salles communes)</v>
          </cell>
          <cell r="M434">
            <v>71.84</v>
          </cell>
          <cell r="N434">
            <v>0</v>
          </cell>
          <cell r="S434">
            <v>3038</v>
          </cell>
        </row>
        <row r="435">
          <cell r="A435">
            <v>3039</v>
          </cell>
          <cell r="B435" t="str">
            <v>C</v>
          </cell>
          <cell r="D435" t="str">
            <v>Downlight 2*26 W Gradable (Détente)</v>
          </cell>
          <cell r="E435" t="str">
            <v>u</v>
          </cell>
          <cell r="F435">
            <v>18</v>
          </cell>
          <cell r="G435">
            <v>95.29</v>
          </cell>
          <cell r="H435">
            <v>1715.22</v>
          </cell>
          <cell r="I435">
            <v>1715.22</v>
          </cell>
          <cell r="K435" t="str">
            <v>Downlight 2*26 W Gradable (Détente)</v>
          </cell>
          <cell r="L435">
            <v>1</v>
          </cell>
          <cell r="M435">
            <v>95.29</v>
          </cell>
          <cell r="N435">
            <v>0</v>
          </cell>
          <cell r="S435">
            <v>3039</v>
          </cell>
        </row>
        <row r="436">
          <cell r="A436">
            <v>3040</v>
          </cell>
          <cell r="B436" t="str">
            <v>C</v>
          </cell>
          <cell r="D436" t="str">
            <v>Spot TBT 'Salle de bain 35W 60°</v>
          </cell>
          <cell r="E436" t="str">
            <v>u</v>
          </cell>
          <cell r="F436">
            <v>49</v>
          </cell>
          <cell r="G436">
            <v>43.77</v>
          </cell>
          <cell r="H436">
            <v>2144.73</v>
          </cell>
          <cell r="I436">
            <v>2144.73</v>
          </cell>
          <cell r="K436" t="str">
            <v>Spot down light  1 x 18 watt</v>
          </cell>
          <cell r="L436">
            <v>38</v>
          </cell>
          <cell r="M436">
            <v>60.49</v>
          </cell>
          <cell r="N436">
            <v>2298.62</v>
          </cell>
          <cell r="S436">
            <v>3040</v>
          </cell>
        </row>
        <row r="437">
          <cell r="A437">
            <v>3041</v>
          </cell>
          <cell r="B437" t="str">
            <v>C</v>
          </cell>
          <cell r="C437" t="str">
            <v>A.1.3</v>
          </cell>
          <cell r="D437" t="str">
            <v>Luminaire salle de bain type fluo avec prise de courant</v>
          </cell>
          <cell r="E437" t="str">
            <v>u</v>
          </cell>
          <cell r="F437">
            <v>38</v>
          </cell>
          <cell r="G437">
            <v>125.69</v>
          </cell>
          <cell r="H437">
            <v>4776.22</v>
          </cell>
          <cell r="I437">
            <v>4776.22</v>
          </cell>
          <cell r="K437" t="str">
            <v>Luminaire salle de bain type fluo avec prise de courant</v>
          </cell>
          <cell r="L437">
            <v>38</v>
          </cell>
          <cell r="M437">
            <v>125.69</v>
          </cell>
          <cell r="N437">
            <v>4776.22</v>
          </cell>
          <cell r="S437">
            <v>3041</v>
          </cell>
        </row>
        <row r="438">
          <cell r="A438">
            <v>3042</v>
          </cell>
          <cell r="B438" t="str">
            <v>C</v>
          </cell>
          <cell r="C438" t="str">
            <v>A.4.2</v>
          </cell>
          <cell r="D438" t="str">
            <v>Eclairage de sécurité</v>
          </cell>
          <cell r="E438" t="str">
            <v>ens</v>
          </cell>
          <cell r="F438">
            <v>1</v>
          </cell>
          <cell r="I438">
            <v>0</v>
          </cell>
          <cell r="K438" t="str">
            <v>Eclairage de sécurité</v>
          </cell>
          <cell r="L438">
            <v>1</v>
          </cell>
          <cell r="N438">
            <v>0</v>
          </cell>
          <cell r="S438">
            <v>3042</v>
          </cell>
        </row>
        <row r="439">
          <cell r="A439">
            <v>3043</v>
          </cell>
          <cell r="B439" t="str">
            <v>C</v>
          </cell>
          <cell r="D439" t="str">
            <v>Bloc débrochable gestion intégrée 60 lm/5mn fluo (E)</v>
          </cell>
          <cell r="E439" t="str">
            <v>u</v>
          </cell>
          <cell r="F439">
            <v>28</v>
          </cell>
          <cell r="G439">
            <v>80.25</v>
          </cell>
          <cell r="H439">
            <v>2247</v>
          </cell>
          <cell r="I439">
            <v>2247</v>
          </cell>
          <cell r="K439" t="str">
            <v>Bloc débrochable gestion intégrée 60 lm/5mn fluo (E)</v>
          </cell>
          <cell r="L439">
            <v>1</v>
          </cell>
          <cell r="M439">
            <v>80.25</v>
          </cell>
          <cell r="N439">
            <v>0</v>
          </cell>
          <cell r="S439">
            <v>3043</v>
          </cell>
        </row>
        <row r="440">
          <cell r="A440">
            <v>3044</v>
          </cell>
          <cell r="B440" t="str">
            <v>C</v>
          </cell>
          <cell r="D440" t="str">
            <v>Télécommande éclairage de sécurité à intégrer dans TD</v>
          </cell>
          <cell r="E440" t="str">
            <v>u</v>
          </cell>
          <cell r="F440">
            <v>2</v>
          </cell>
          <cell r="G440">
            <v>44.11</v>
          </cell>
          <cell r="H440">
            <v>88.22</v>
          </cell>
          <cell r="I440">
            <v>88.22</v>
          </cell>
          <cell r="K440" t="str">
            <v>Télécommande éclairage de sécurité à intégrer dans TD</v>
          </cell>
          <cell r="L440">
            <v>1</v>
          </cell>
          <cell r="M440">
            <v>44.11</v>
          </cell>
          <cell r="N440">
            <v>0</v>
          </cell>
          <cell r="S440">
            <v>3044</v>
          </cell>
        </row>
        <row r="441">
          <cell r="A441">
            <v>3045</v>
          </cell>
          <cell r="B441" t="str">
            <v>C</v>
          </cell>
          <cell r="D441" t="str">
            <v>Sous-total Eclairage de sécurité</v>
          </cell>
          <cell r="E441" t="str">
            <v>ens</v>
          </cell>
          <cell r="F441">
            <v>1</v>
          </cell>
          <cell r="G441">
            <v>2335.2199999999998</v>
          </cell>
          <cell r="H441">
            <v>2335.2199999999998</v>
          </cell>
          <cell r="I441">
            <v>0</v>
          </cell>
          <cell r="K441" t="str">
            <v>Sous-total Eclairage de sécurité</v>
          </cell>
          <cell r="M441">
            <v>2335.2199999999998</v>
          </cell>
          <cell r="N441">
            <v>0</v>
          </cell>
          <cell r="S441">
            <v>3045</v>
          </cell>
        </row>
        <row r="442">
          <cell r="A442">
            <v>3046</v>
          </cell>
          <cell r="B442" t="str">
            <v>C</v>
          </cell>
          <cell r="C442" t="str">
            <v>A.4.3</v>
          </cell>
          <cell r="D442" t="str">
            <v>Petit appareillage</v>
          </cell>
          <cell r="E442" t="str">
            <v>ens</v>
          </cell>
          <cell r="F442">
            <v>1</v>
          </cell>
          <cell r="I442">
            <v>0</v>
          </cell>
          <cell r="K442" t="str">
            <v>Petit appareillage</v>
          </cell>
          <cell r="N442">
            <v>0</v>
          </cell>
          <cell r="S442">
            <v>3046</v>
          </cell>
        </row>
        <row r="443">
          <cell r="A443">
            <v>3047</v>
          </cell>
          <cell r="B443" t="str">
            <v>C</v>
          </cell>
          <cell r="C443" t="str">
            <v>A.4.3.1</v>
          </cell>
          <cell r="D443" t="str">
            <v>Prise de courant</v>
          </cell>
          <cell r="E443" t="str">
            <v>ens</v>
          </cell>
          <cell r="F443">
            <v>1</v>
          </cell>
          <cell r="G443">
            <v>10536.66</v>
          </cell>
          <cell r="H443">
            <v>10536.66</v>
          </cell>
          <cell r="I443">
            <v>0</v>
          </cell>
          <cell r="K443" t="str">
            <v>Prise de courant</v>
          </cell>
          <cell r="L443">
            <v>1</v>
          </cell>
          <cell r="M443">
            <v>10536.66</v>
          </cell>
          <cell r="N443">
            <v>0</v>
          </cell>
          <cell r="S443">
            <v>3047</v>
          </cell>
        </row>
        <row r="444">
          <cell r="A444">
            <v>3048</v>
          </cell>
          <cell r="B444" t="str">
            <v>C</v>
          </cell>
          <cell r="D444" t="str">
            <v>Mosaïc PC 2x16A+T complet</v>
          </cell>
          <cell r="E444" t="str">
            <v>ens</v>
          </cell>
          <cell r="F444">
            <v>271</v>
          </cell>
          <cell r="G444">
            <v>24.3</v>
          </cell>
          <cell r="H444">
            <v>6585.3</v>
          </cell>
          <cell r="I444">
            <v>6585.3</v>
          </cell>
          <cell r="K444" t="str">
            <v>Mosaïc PC 2x16A+T complet</v>
          </cell>
          <cell r="L444">
            <v>1</v>
          </cell>
          <cell r="M444">
            <v>24.3</v>
          </cell>
          <cell r="N444">
            <v>0</v>
          </cell>
          <cell r="S444">
            <v>3048</v>
          </cell>
        </row>
        <row r="445">
          <cell r="A445">
            <v>3049</v>
          </cell>
          <cell r="B445" t="str">
            <v>C</v>
          </cell>
          <cell r="C445" t="str">
            <v>A.1.3.2</v>
          </cell>
          <cell r="D445" t="str">
            <v>Mosaïc PC 2x16A+T détrompeur complet</v>
          </cell>
          <cell r="E445" t="str">
            <v>ens</v>
          </cell>
          <cell r="F445">
            <v>88</v>
          </cell>
          <cell r="G445">
            <v>32.44</v>
          </cell>
          <cell r="H445">
            <v>2854.72</v>
          </cell>
          <cell r="I445">
            <v>2854.72</v>
          </cell>
          <cell r="K445" t="str">
            <v>Mosaïc PC 2x16A+T détrompeur complet</v>
          </cell>
          <cell r="L445">
            <v>1</v>
          </cell>
          <cell r="M445">
            <v>32.44</v>
          </cell>
          <cell r="N445">
            <v>0</v>
          </cell>
          <cell r="S445">
            <v>3049</v>
          </cell>
        </row>
        <row r="446">
          <cell r="A446">
            <v>3050</v>
          </cell>
          <cell r="B446" t="str">
            <v>C</v>
          </cell>
          <cell r="D446" t="str">
            <v>Prise PLEXO 2P+T 10/16A</v>
          </cell>
          <cell r="E446" t="str">
            <v>u</v>
          </cell>
          <cell r="F446">
            <v>33</v>
          </cell>
          <cell r="G446">
            <v>26.64</v>
          </cell>
          <cell r="H446">
            <v>879.12</v>
          </cell>
          <cell r="I446">
            <v>879.12</v>
          </cell>
          <cell r="K446" t="str">
            <v>Prise PLEXO 2P+T 10/16A</v>
          </cell>
          <cell r="L446">
            <v>681</v>
          </cell>
          <cell r="M446">
            <v>26.64</v>
          </cell>
          <cell r="N446">
            <v>0</v>
          </cell>
          <cell r="S446">
            <v>3050</v>
          </cell>
        </row>
        <row r="447">
          <cell r="A447">
            <v>3051</v>
          </cell>
          <cell r="B447" t="str">
            <v>C</v>
          </cell>
          <cell r="D447" t="str">
            <v>PC 2x20+T domestique</v>
          </cell>
          <cell r="E447" t="str">
            <v>u</v>
          </cell>
          <cell r="F447">
            <v>5</v>
          </cell>
          <cell r="G447">
            <v>35.67</v>
          </cell>
          <cell r="H447">
            <v>178.35</v>
          </cell>
          <cell r="I447">
            <v>178.35000000000002</v>
          </cell>
          <cell r="K447" t="str">
            <v>PC 2x20+T domestique</v>
          </cell>
          <cell r="L447">
            <v>11</v>
          </cell>
          <cell r="M447">
            <v>35.67</v>
          </cell>
          <cell r="N447">
            <v>0</v>
          </cell>
          <cell r="S447">
            <v>3051</v>
          </cell>
        </row>
        <row r="448">
          <cell r="A448">
            <v>3052</v>
          </cell>
          <cell r="B448" t="str">
            <v>C</v>
          </cell>
          <cell r="D448" t="str">
            <v>PC 2x32+T domestique</v>
          </cell>
          <cell r="E448" t="str">
            <v>u</v>
          </cell>
          <cell r="F448">
            <v>2</v>
          </cell>
          <cell r="G448">
            <v>44.13</v>
          </cell>
          <cell r="H448">
            <v>88.26</v>
          </cell>
          <cell r="I448">
            <v>88.26</v>
          </cell>
          <cell r="K448" t="str">
            <v>PC 2x32+T domestique</v>
          </cell>
          <cell r="M448">
            <v>44.13</v>
          </cell>
          <cell r="N448">
            <v>0</v>
          </cell>
          <cell r="S448">
            <v>3052</v>
          </cell>
        </row>
        <row r="449">
          <cell r="A449">
            <v>3053</v>
          </cell>
          <cell r="B449" t="str">
            <v>C</v>
          </cell>
          <cell r="D449" t="str">
            <v>Boîtes encastrement</v>
          </cell>
          <cell r="E449" t="str">
            <v>ens</v>
          </cell>
          <cell r="F449">
            <v>1</v>
          </cell>
          <cell r="G449">
            <v>3470.26</v>
          </cell>
          <cell r="H449">
            <v>3470.26</v>
          </cell>
          <cell r="I449">
            <v>3470.26</v>
          </cell>
          <cell r="K449" t="str">
            <v>Boîtes encastrement</v>
          </cell>
          <cell r="L449">
            <v>40</v>
          </cell>
          <cell r="M449">
            <v>3470.26</v>
          </cell>
          <cell r="N449">
            <v>0</v>
          </cell>
          <cell r="S449">
            <v>3053</v>
          </cell>
        </row>
        <row r="450">
          <cell r="A450">
            <v>3054</v>
          </cell>
          <cell r="B450" t="str">
            <v>C</v>
          </cell>
          <cell r="D450" t="str">
            <v>Sous-total Prise de courant</v>
          </cell>
          <cell r="E450" t="str">
            <v>ens</v>
          </cell>
          <cell r="F450">
            <v>1</v>
          </cell>
          <cell r="G450">
            <v>14056.01</v>
          </cell>
          <cell r="H450">
            <v>14056.01</v>
          </cell>
          <cell r="I450">
            <v>0</v>
          </cell>
          <cell r="K450" t="str">
            <v>Sous-total Prise de courant</v>
          </cell>
          <cell r="L450">
            <v>1</v>
          </cell>
          <cell r="M450">
            <v>14056.01</v>
          </cell>
          <cell r="N450">
            <v>0</v>
          </cell>
          <cell r="S450">
            <v>3054</v>
          </cell>
        </row>
        <row r="451">
          <cell r="A451">
            <v>3055</v>
          </cell>
          <cell r="B451" t="str">
            <v>C</v>
          </cell>
          <cell r="C451" t="str">
            <v>A.4.3.2</v>
          </cell>
          <cell r="D451" t="str">
            <v>Commande d'eclairage</v>
          </cell>
          <cell r="E451" t="str">
            <v>ens</v>
          </cell>
          <cell r="F451">
            <v>1</v>
          </cell>
          <cell r="G451">
            <v>57.69</v>
          </cell>
          <cell r="H451">
            <v>1730.7</v>
          </cell>
          <cell r="I451">
            <v>0</v>
          </cell>
          <cell r="K451" t="str">
            <v>Commande d'eclairage</v>
          </cell>
          <cell r="L451">
            <v>1</v>
          </cell>
          <cell r="M451">
            <v>57.69</v>
          </cell>
          <cell r="N451">
            <v>0</v>
          </cell>
          <cell r="S451">
            <v>3055</v>
          </cell>
        </row>
        <row r="452">
          <cell r="A452">
            <v>3056</v>
          </cell>
          <cell r="B452" t="str">
            <v>C</v>
          </cell>
          <cell r="D452" t="str">
            <v>Mosaïc Inter SA ou va et vient complet</v>
          </cell>
          <cell r="E452" t="str">
            <v>u</v>
          </cell>
          <cell r="F452">
            <v>56</v>
          </cell>
          <cell r="G452">
            <v>22.87</v>
          </cell>
          <cell r="H452">
            <v>1280.72</v>
          </cell>
          <cell r="I452">
            <v>1280.72</v>
          </cell>
          <cell r="K452" t="str">
            <v>Mosaïc Inter SA ou va et vient complet</v>
          </cell>
          <cell r="L452">
            <v>6</v>
          </cell>
          <cell r="M452">
            <v>22.87</v>
          </cell>
          <cell r="N452">
            <v>0</v>
          </cell>
          <cell r="S452">
            <v>3056</v>
          </cell>
        </row>
        <row r="453">
          <cell r="A453">
            <v>3057</v>
          </cell>
          <cell r="B453" t="str">
            <v>C</v>
          </cell>
          <cell r="D453" t="str">
            <v>Variateur encastré</v>
          </cell>
          <cell r="E453" t="str">
            <v>u</v>
          </cell>
          <cell r="F453">
            <v>7</v>
          </cell>
          <cell r="G453">
            <v>42.61</v>
          </cell>
          <cell r="H453">
            <v>298.27</v>
          </cell>
          <cell r="I453">
            <v>298.27</v>
          </cell>
          <cell r="K453" t="str">
            <v>Variateur encastré</v>
          </cell>
          <cell r="L453">
            <v>70</v>
          </cell>
          <cell r="M453">
            <v>42.61</v>
          </cell>
          <cell r="N453">
            <v>0</v>
          </cell>
          <cell r="S453">
            <v>3057</v>
          </cell>
        </row>
        <row r="454">
          <cell r="A454">
            <v>3058</v>
          </cell>
          <cell r="B454" t="str">
            <v>C</v>
          </cell>
          <cell r="D454" t="str">
            <v>Détecteur de mouvement plafonnier Legrand référence 48806</v>
          </cell>
          <cell r="E454" t="str">
            <v>u</v>
          </cell>
          <cell r="F454">
            <v>38</v>
          </cell>
          <cell r="G454">
            <v>97.99</v>
          </cell>
          <cell r="H454">
            <v>3723.62</v>
          </cell>
          <cell r="I454">
            <v>3723.62</v>
          </cell>
          <cell r="K454" t="str">
            <v>Détecteur de mouvement plafonnier Legrand référence 48806</v>
          </cell>
          <cell r="L454">
            <v>38</v>
          </cell>
          <cell r="M454">
            <v>97.99</v>
          </cell>
          <cell r="N454">
            <v>3723.62</v>
          </cell>
          <cell r="S454">
            <v>3058</v>
          </cell>
        </row>
        <row r="455">
          <cell r="A455">
            <v>3059</v>
          </cell>
          <cell r="B455" t="str">
            <v>C</v>
          </cell>
          <cell r="D455" t="str">
            <v>Inter Plexo IP 55 Va-et-Vient</v>
          </cell>
          <cell r="E455" t="str">
            <v>u</v>
          </cell>
          <cell r="F455">
            <v>25</v>
          </cell>
          <cell r="G455">
            <v>29.35</v>
          </cell>
          <cell r="H455">
            <v>733.75</v>
          </cell>
          <cell r="I455">
            <v>733.75</v>
          </cell>
          <cell r="K455" t="str">
            <v>Inter Plexo IP 55 Va-et-Vient</v>
          </cell>
          <cell r="L455">
            <v>58</v>
          </cell>
          <cell r="M455">
            <v>29.35</v>
          </cell>
          <cell r="N455">
            <v>0</v>
          </cell>
          <cell r="S455">
            <v>3059</v>
          </cell>
        </row>
        <row r="456">
          <cell r="A456">
            <v>3060</v>
          </cell>
          <cell r="B456" t="str">
            <v>C</v>
          </cell>
          <cell r="D456" t="str">
            <v>Mosaïc commande montée / descente volet roulant</v>
          </cell>
          <cell r="E456" t="str">
            <v>u</v>
          </cell>
          <cell r="F456">
            <v>80</v>
          </cell>
          <cell r="G456">
            <v>22.87</v>
          </cell>
          <cell r="H456">
            <v>1829.6</v>
          </cell>
          <cell r="I456">
            <v>1829.6000000000001</v>
          </cell>
          <cell r="K456" t="str">
            <v>Mosaïc commande montée / descente volet roulant</v>
          </cell>
          <cell r="L456">
            <v>5</v>
          </cell>
          <cell r="M456">
            <v>22.87</v>
          </cell>
          <cell r="N456">
            <v>0</v>
          </cell>
          <cell r="S456">
            <v>3060</v>
          </cell>
        </row>
        <row r="457">
          <cell r="A457">
            <v>3061</v>
          </cell>
          <cell r="B457" t="str">
            <v>C</v>
          </cell>
          <cell r="D457" t="str">
            <v>Detecteur de presence +voyant de report présence danc circulation</v>
          </cell>
          <cell r="E457" t="str">
            <v>ens</v>
          </cell>
          <cell r="F457">
            <v>2</v>
          </cell>
          <cell r="G457">
            <v>138.11000000000001</v>
          </cell>
          <cell r="H457">
            <v>276.22000000000003</v>
          </cell>
          <cell r="I457">
            <v>276.22000000000003</v>
          </cell>
          <cell r="K457" t="str">
            <v>Detecteur de presence +voyant de report présence danc circulation</v>
          </cell>
          <cell r="L457">
            <v>70</v>
          </cell>
          <cell r="M457">
            <v>138.11000000000001</v>
          </cell>
          <cell r="N457">
            <v>0</v>
          </cell>
          <cell r="S457">
            <v>3061</v>
          </cell>
        </row>
        <row r="458">
          <cell r="A458">
            <v>3062</v>
          </cell>
          <cell r="B458" t="str">
            <v>C</v>
          </cell>
          <cell r="D458" t="str">
            <v>Sous-total Commande d'eclairage</v>
          </cell>
          <cell r="E458" t="str">
            <v>ens</v>
          </cell>
          <cell r="F458">
            <v>1</v>
          </cell>
          <cell r="G458">
            <v>8142.18</v>
          </cell>
          <cell r="H458">
            <v>8142.18</v>
          </cell>
          <cell r="I458">
            <v>0</v>
          </cell>
          <cell r="K458" t="str">
            <v>Sous-total Commande d'eclairage</v>
          </cell>
          <cell r="L458">
            <v>92</v>
          </cell>
          <cell r="M458">
            <v>8142.18</v>
          </cell>
          <cell r="N458">
            <v>0</v>
          </cell>
          <cell r="S458">
            <v>3062</v>
          </cell>
        </row>
        <row r="459">
          <cell r="A459">
            <v>3063</v>
          </cell>
          <cell r="B459" t="str">
            <v>C</v>
          </cell>
          <cell r="C459" t="str">
            <v>A.4.3.3</v>
          </cell>
          <cell r="D459" t="str">
            <v>Equipement divers</v>
          </cell>
          <cell r="E459" t="str">
            <v>ens</v>
          </cell>
          <cell r="F459">
            <v>1</v>
          </cell>
          <cell r="G459">
            <v>22.99</v>
          </cell>
          <cell r="H459">
            <v>643.72</v>
          </cell>
          <cell r="I459">
            <v>0</v>
          </cell>
          <cell r="K459" t="str">
            <v>Equipement divers</v>
          </cell>
          <cell r="L459">
            <v>28</v>
          </cell>
          <cell r="M459">
            <v>22.99</v>
          </cell>
          <cell r="N459">
            <v>0</v>
          </cell>
          <cell r="S459">
            <v>3063</v>
          </cell>
        </row>
        <row r="460">
          <cell r="A460">
            <v>3064</v>
          </cell>
          <cell r="B460" t="str">
            <v>C</v>
          </cell>
          <cell r="D460" t="str">
            <v>Alimentation attente 16A mono</v>
          </cell>
          <cell r="E460" t="str">
            <v>ens</v>
          </cell>
          <cell r="F460">
            <v>263</v>
          </cell>
          <cell r="G460">
            <v>118.35</v>
          </cell>
          <cell r="H460">
            <v>31126.05</v>
          </cell>
          <cell r="I460">
            <v>31126.05</v>
          </cell>
          <cell r="K460" t="str">
            <v>Alimentation attente 16A mono</v>
          </cell>
          <cell r="L460">
            <v>12</v>
          </cell>
          <cell r="M460">
            <v>118.35</v>
          </cell>
          <cell r="N460">
            <v>0</v>
          </cell>
          <cell r="S460">
            <v>3064</v>
          </cell>
        </row>
        <row r="461">
          <cell r="A461">
            <v>3065</v>
          </cell>
          <cell r="B461" t="str">
            <v>C</v>
          </cell>
          <cell r="D461" t="str">
            <v>Alimentation sèche mains</v>
          </cell>
          <cell r="E461" t="str">
            <v>ens</v>
          </cell>
          <cell r="F461">
            <v>22</v>
          </cell>
          <cell r="G461">
            <v>118.35</v>
          </cell>
          <cell r="H461">
            <v>2603.6999999999998</v>
          </cell>
          <cell r="I461">
            <v>2603.6999999999998</v>
          </cell>
          <cell r="K461" t="str">
            <v>Alimentation sèche mains</v>
          </cell>
          <cell r="L461">
            <v>38</v>
          </cell>
          <cell r="M461">
            <v>118.35</v>
          </cell>
          <cell r="N461">
            <v>4497.3</v>
          </cell>
          <cell r="R461">
            <v>38586.908000000003</v>
          </cell>
          <cell r="S461">
            <v>3065</v>
          </cell>
        </row>
        <row r="462">
          <cell r="A462">
            <v>3066</v>
          </cell>
          <cell r="B462" t="str">
            <v>C</v>
          </cell>
          <cell r="D462" t="str">
            <v>Alimentation système lève malades</v>
          </cell>
          <cell r="E462" t="str">
            <v>ens</v>
          </cell>
          <cell r="F462">
            <v>79</v>
          </cell>
          <cell r="G462">
            <v>118.35</v>
          </cell>
          <cell r="H462">
            <v>9349.65</v>
          </cell>
          <cell r="I462">
            <v>9349.65</v>
          </cell>
          <cell r="K462" t="str">
            <v>Alimentation système lève malades</v>
          </cell>
          <cell r="L462">
            <v>5</v>
          </cell>
          <cell r="M462">
            <v>118.35</v>
          </cell>
          <cell r="N462">
            <v>0</v>
          </cell>
          <cell r="S462">
            <v>3066</v>
          </cell>
        </row>
        <row r="463">
          <cell r="A463">
            <v>3067</v>
          </cell>
          <cell r="B463" t="str">
            <v>C</v>
          </cell>
          <cell r="D463" t="str">
            <v>Sous-total Equipement divers</v>
          </cell>
          <cell r="E463" t="str">
            <v>ens</v>
          </cell>
          <cell r="F463">
            <v>1</v>
          </cell>
          <cell r="G463">
            <v>43079.4</v>
          </cell>
          <cell r="H463">
            <v>43079.4</v>
          </cell>
          <cell r="I463">
            <v>0</v>
          </cell>
          <cell r="K463" t="str">
            <v>Sous-total Equipement divers</v>
          </cell>
          <cell r="L463">
            <v>6</v>
          </cell>
          <cell r="M463">
            <v>43079.4</v>
          </cell>
          <cell r="N463">
            <v>0</v>
          </cell>
          <cell r="S463">
            <v>3067</v>
          </cell>
        </row>
        <row r="464">
          <cell r="A464">
            <v>3068</v>
          </cell>
          <cell r="B464" t="str">
            <v>C</v>
          </cell>
          <cell r="C464" t="str">
            <v>A.4.3.4</v>
          </cell>
          <cell r="D464" t="str">
            <v>Gaines têtes de lit</v>
          </cell>
          <cell r="E464" t="str">
            <v>ens</v>
          </cell>
          <cell r="F464">
            <v>1</v>
          </cell>
          <cell r="G464">
            <v>22.99</v>
          </cell>
          <cell r="H464">
            <v>22.99</v>
          </cell>
          <cell r="I464">
            <v>0</v>
          </cell>
          <cell r="K464" t="str">
            <v>Gaines têtes de lit</v>
          </cell>
          <cell r="L464">
            <v>1</v>
          </cell>
          <cell r="M464">
            <v>22.99</v>
          </cell>
          <cell r="N464">
            <v>0</v>
          </cell>
          <cell r="S464">
            <v>3068</v>
          </cell>
        </row>
        <row r="465">
          <cell r="A465">
            <v>3069</v>
          </cell>
          <cell r="B465" t="str">
            <v>C</v>
          </cell>
          <cell r="D465" t="str">
            <v>Gaine tete de lit  1lit</v>
          </cell>
          <cell r="E465" t="str">
            <v>ens</v>
          </cell>
          <cell r="F465">
            <v>35</v>
          </cell>
          <cell r="G465">
            <v>914.27</v>
          </cell>
          <cell r="H465">
            <v>31999.45</v>
          </cell>
          <cell r="I465">
            <v>31999.45</v>
          </cell>
          <cell r="K465" t="str">
            <v>Gaine tete de lit  1lit</v>
          </cell>
          <cell r="L465">
            <v>1</v>
          </cell>
          <cell r="M465">
            <v>914.27</v>
          </cell>
          <cell r="N465">
            <v>0</v>
          </cell>
          <cell r="S465">
            <v>3069</v>
          </cell>
        </row>
        <row r="466">
          <cell r="A466">
            <v>3070</v>
          </cell>
          <cell r="B466" t="str">
            <v>C</v>
          </cell>
          <cell r="C466" t="str">
            <v>A.1.3.3</v>
          </cell>
          <cell r="D466" t="str">
            <v>Gaine tete de lit 2 lits</v>
          </cell>
          <cell r="E466" t="str">
            <v>ens</v>
          </cell>
          <cell r="F466">
            <v>3</v>
          </cell>
          <cell r="G466">
            <v>1374.32</v>
          </cell>
          <cell r="H466">
            <v>4122.96</v>
          </cell>
          <cell r="I466">
            <v>4122.96</v>
          </cell>
          <cell r="K466" t="str">
            <v>Gaine tete de lit 2 lits</v>
          </cell>
          <cell r="L466">
            <v>1</v>
          </cell>
          <cell r="M466">
            <v>1374.32</v>
          </cell>
          <cell r="N466">
            <v>0</v>
          </cell>
          <cell r="S466">
            <v>3070</v>
          </cell>
        </row>
        <row r="467">
          <cell r="A467">
            <v>3071</v>
          </cell>
          <cell r="B467" t="str">
            <v>C</v>
          </cell>
          <cell r="D467" t="str">
            <v>Sous-total Petit appareillage</v>
          </cell>
          <cell r="E467" t="str">
            <v>ens</v>
          </cell>
          <cell r="F467">
            <v>1</v>
          </cell>
          <cell r="G467">
            <v>101400</v>
          </cell>
          <cell r="H467">
            <v>101400</v>
          </cell>
          <cell r="I467">
            <v>0</v>
          </cell>
          <cell r="K467" t="str">
            <v>Sous-total Petit appareillage</v>
          </cell>
          <cell r="L467">
            <v>1</v>
          </cell>
          <cell r="M467">
            <v>101400</v>
          </cell>
          <cell r="N467">
            <v>0</v>
          </cell>
          <cell r="S467">
            <v>3071</v>
          </cell>
        </row>
        <row r="468">
          <cell r="A468">
            <v>3072</v>
          </cell>
          <cell r="B468" t="str">
            <v>C</v>
          </cell>
          <cell r="D468" t="str">
            <v>Sous-total Equipements</v>
          </cell>
          <cell r="E468" t="str">
            <v>ens</v>
          </cell>
          <cell r="F468">
            <v>1</v>
          </cell>
          <cell r="G468">
            <v>49415.199999999997</v>
          </cell>
          <cell r="H468">
            <v>116872.55</v>
          </cell>
          <cell r="I468">
            <v>0</v>
          </cell>
          <cell r="K468" t="str">
            <v>Sous-total Equipements</v>
          </cell>
          <cell r="L468">
            <v>1</v>
          </cell>
          <cell r="M468">
            <v>34467.101999999999</v>
          </cell>
          <cell r="N468">
            <v>0</v>
          </cell>
          <cell r="S468">
            <v>3072</v>
          </cell>
        </row>
        <row r="469">
          <cell r="A469">
            <v>3073</v>
          </cell>
          <cell r="B469" t="str">
            <v>C</v>
          </cell>
          <cell r="D469" t="str">
            <v>Sous-total Option 1: Réhabilitation Bâtiment BMT Existant Suivant fiche Locaux programme</v>
          </cell>
          <cell r="E469" t="str">
            <v>ens</v>
          </cell>
          <cell r="F469">
            <v>1</v>
          </cell>
          <cell r="G469">
            <v>8221.2000000000007</v>
          </cell>
          <cell r="H469">
            <v>265455.96000000002</v>
          </cell>
          <cell r="I469">
            <v>0</v>
          </cell>
          <cell r="J469">
            <v>265455.96000000002</v>
          </cell>
          <cell r="K469" t="str">
            <v>Sous-total Option 1: Réhabilitation Bâtiment BMT Existant Suivant fiche Locaux programme</v>
          </cell>
          <cell r="M469">
            <v>6165.9000000000005</v>
          </cell>
          <cell r="N469">
            <v>0</v>
          </cell>
          <cell r="O469">
            <v>38586.908000000003</v>
          </cell>
          <cell r="S469">
            <v>3073</v>
          </cell>
        </row>
        <row r="470">
          <cell r="A470">
            <v>3074</v>
          </cell>
          <cell r="B470" t="str">
            <v>A</v>
          </cell>
          <cell r="C470" t="str">
            <v>B</v>
          </cell>
          <cell r="D470" t="str">
            <v>VARIANTES 1 OPTION 1:</v>
          </cell>
          <cell r="E470" t="str">
            <v>Ens</v>
          </cell>
          <cell r="F470">
            <v>1</v>
          </cell>
          <cell r="G470">
            <v>4508.72</v>
          </cell>
          <cell r="H470">
            <v>4508.72</v>
          </cell>
          <cell r="I470">
            <v>0</v>
          </cell>
          <cell r="K470" t="str">
            <v>VARIANTES 1 OPTION 1:</v>
          </cell>
          <cell r="M470">
            <v>3381.54</v>
          </cell>
          <cell r="N470">
            <v>0</v>
          </cell>
          <cell r="S470">
            <v>3074</v>
          </cell>
        </row>
        <row r="471">
          <cell r="A471">
            <v>3075</v>
          </cell>
          <cell r="B471" t="str">
            <v>B</v>
          </cell>
          <cell r="C471" t="str">
            <v>B.1</v>
          </cell>
          <cell r="D471" t="str">
            <v>Adaptation Salle de bain</v>
          </cell>
          <cell r="E471" t="str">
            <v>ens</v>
          </cell>
          <cell r="I471">
            <v>0</v>
          </cell>
          <cell r="K471" t="str">
            <v>Adaptation Salle de bain</v>
          </cell>
          <cell r="L471">
            <v>1</v>
          </cell>
          <cell r="M471">
            <v>4964.1075000000001</v>
          </cell>
          <cell r="N471">
            <v>0</v>
          </cell>
          <cell r="S471">
            <v>3075</v>
          </cell>
        </row>
        <row r="472">
          <cell r="A472">
            <v>3076</v>
          </cell>
          <cell r="B472" t="str">
            <v>B</v>
          </cell>
          <cell r="D472" t="str">
            <v>Equipements à poser en lieu et place de l'existant.</v>
          </cell>
          <cell r="E472" t="str">
            <v>ens</v>
          </cell>
          <cell r="F472">
            <v>0</v>
          </cell>
          <cell r="I472">
            <v>0</v>
          </cell>
          <cell r="K472" t="str">
            <v>Equipements à poser en lieu et place de l'existant.</v>
          </cell>
          <cell r="L472">
            <v>0</v>
          </cell>
          <cell r="M472">
            <v>11489.034</v>
          </cell>
          <cell r="N472">
            <v>0</v>
          </cell>
          <cell r="S472">
            <v>3076</v>
          </cell>
        </row>
        <row r="473">
          <cell r="A473">
            <v>3077</v>
          </cell>
          <cell r="B473" t="str">
            <v>B</v>
          </cell>
          <cell r="D473" t="str">
            <v>La prestation ne comprend pas la dépose des équipements existants.</v>
          </cell>
          <cell r="E473" t="str">
            <v>ens</v>
          </cell>
          <cell r="I473">
            <v>0</v>
          </cell>
          <cell r="K473" t="str">
            <v>La prestation ne comprend pas la dépose des équipements existants.</v>
          </cell>
          <cell r="M473">
            <v>2055.3000000000002</v>
          </cell>
          <cell r="N473">
            <v>0</v>
          </cell>
          <cell r="S473">
            <v>3077</v>
          </cell>
        </row>
        <row r="474">
          <cell r="A474">
            <v>3078</v>
          </cell>
          <cell r="B474" t="str">
            <v>B</v>
          </cell>
          <cell r="D474" t="str">
            <v>Les câbles d'alimentation existants seront réutilisés.</v>
          </cell>
          <cell r="E474" t="str">
            <v>Ens</v>
          </cell>
          <cell r="I474">
            <v>0</v>
          </cell>
          <cell r="K474" t="str">
            <v>Les câbles d'alimentation existants seront réutilisés.</v>
          </cell>
          <cell r="M474">
            <v>1127.1800000000003</v>
          </cell>
          <cell r="N474">
            <v>0</v>
          </cell>
          <cell r="S474">
            <v>3078</v>
          </cell>
        </row>
        <row r="475">
          <cell r="A475">
            <v>3079</v>
          </cell>
          <cell r="C475" t="str">
            <v>A.1.3.4</v>
          </cell>
          <cell r="D475" t="str">
            <v>Cette prestation comprend le remplacement du luminaire existant, la pose d'un système de détection de présence et la pose d'un éclairage type Salle de Bain avec prise rasoir.</v>
          </cell>
          <cell r="E475" t="str">
            <v>ens</v>
          </cell>
          <cell r="F475">
            <v>1</v>
          </cell>
          <cell r="I475">
            <v>0</v>
          </cell>
          <cell r="K475" t="str">
            <v>Cette prestation comprend le remplacement du luminaire existant, la pose d'un système de détection de présence et la pose d'un éclairage type Salle de Bain avec prise rasoir.</v>
          </cell>
          <cell r="L475">
            <v>1</v>
          </cell>
          <cell r="N475">
            <v>0</v>
          </cell>
          <cell r="S475">
            <v>3079</v>
          </cell>
        </row>
        <row r="476">
          <cell r="A476">
            <v>3080</v>
          </cell>
          <cell r="B476" t="str">
            <v>A</v>
          </cell>
          <cell r="C476" t="str">
            <v>B.1.1</v>
          </cell>
          <cell r="D476" t="str">
            <v>Eclaire - PC - Détection de présence</v>
          </cell>
          <cell r="E476" t="str">
            <v>ens</v>
          </cell>
          <cell r="F476">
            <v>1</v>
          </cell>
          <cell r="G476">
            <v>10423.129999999999</v>
          </cell>
          <cell r="H476">
            <v>10423.129999999999</v>
          </cell>
          <cell r="I476">
            <v>0</v>
          </cell>
          <cell r="K476" t="str">
            <v>Eclaire - PC - Détection de présence</v>
          </cell>
          <cell r="L476">
            <v>1</v>
          </cell>
          <cell r="M476">
            <v>10423.129999999999</v>
          </cell>
          <cell r="N476">
            <v>0</v>
          </cell>
          <cell r="S476">
            <v>3080</v>
          </cell>
        </row>
        <row r="477">
          <cell r="A477">
            <v>3081</v>
          </cell>
          <cell r="B477" t="str">
            <v>A</v>
          </cell>
          <cell r="C477" t="str">
            <v>B.1.1.1</v>
          </cell>
          <cell r="D477" t="str">
            <v>Eclairage normal</v>
          </cell>
          <cell r="E477" t="str">
            <v>ens</v>
          </cell>
          <cell r="F477">
            <v>1</v>
          </cell>
          <cell r="G477">
            <v>6624.47</v>
          </cell>
          <cell r="H477">
            <v>6624.47</v>
          </cell>
          <cell r="I477">
            <v>0</v>
          </cell>
          <cell r="K477" t="str">
            <v>Eclairage normal</v>
          </cell>
          <cell r="L477">
            <v>1</v>
          </cell>
          <cell r="M477">
            <v>6624.47</v>
          </cell>
          <cell r="N477">
            <v>0</v>
          </cell>
          <cell r="S477">
            <v>3081</v>
          </cell>
        </row>
        <row r="478">
          <cell r="A478">
            <v>3082</v>
          </cell>
          <cell r="B478" t="str">
            <v>A</v>
          </cell>
          <cell r="D478" t="str">
            <v>Câblages secondaires</v>
          </cell>
          <cell r="E478" t="str">
            <v>ens</v>
          </cell>
          <cell r="F478">
            <v>1</v>
          </cell>
          <cell r="G478">
            <v>1472.88</v>
          </cell>
          <cell r="H478">
            <v>-1472.88</v>
          </cell>
          <cell r="I478">
            <v>1472.88</v>
          </cell>
          <cell r="K478" t="str">
            <v>Câblages secondaires</v>
          </cell>
          <cell r="L478">
            <v>1</v>
          </cell>
          <cell r="M478">
            <v>1472.88</v>
          </cell>
          <cell r="N478">
            <v>1472.88</v>
          </cell>
          <cell r="S478">
            <v>3082</v>
          </cell>
        </row>
        <row r="479">
          <cell r="A479">
            <v>3083</v>
          </cell>
          <cell r="B479" t="str">
            <v>A</v>
          </cell>
          <cell r="D479" t="str">
            <v>Spot TBT 'Salle de bain 35W 60°</v>
          </cell>
          <cell r="E479" t="str">
            <v>u</v>
          </cell>
          <cell r="F479">
            <v>38</v>
          </cell>
          <cell r="G479">
            <v>43.77</v>
          </cell>
          <cell r="H479">
            <v>-1663.26</v>
          </cell>
          <cell r="I479">
            <v>1663.2600000000002</v>
          </cell>
          <cell r="K479" t="str">
            <v>Spot down light  1 x 18 watt</v>
          </cell>
          <cell r="L479">
            <v>38</v>
          </cell>
          <cell r="M479">
            <v>43.77</v>
          </cell>
          <cell r="N479">
            <v>1663.2600000000002</v>
          </cell>
          <cell r="S479">
            <v>3083</v>
          </cell>
        </row>
        <row r="480">
          <cell r="A480">
            <v>3084</v>
          </cell>
          <cell r="D480" t="str">
            <v>Luminaire salle de bain type fluo avec prise de courant</v>
          </cell>
          <cell r="E480" t="str">
            <v>u</v>
          </cell>
          <cell r="F480">
            <v>38</v>
          </cell>
          <cell r="G480">
            <v>125.69</v>
          </cell>
          <cell r="H480">
            <v>-4776.22</v>
          </cell>
          <cell r="I480">
            <v>4776.22</v>
          </cell>
          <cell r="K480" t="str">
            <v>Luminaire salle de bain type fluo avec prise de courant</v>
          </cell>
          <cell r="L480">
            <v>38</v>
          </cell>
          <cell r="M480">
            <v>125.69</v>
          </cell>
          <cell r="N480">
            <v>4776.22</v>
          </cell>
          <cell r="S480">
            <v>3084</v>
          </cell>
        </row>
        <row r="481">
          <cell r="A481">
            <v>3085</v>
          </cell>
          <cell r="C481" t="str">
            <v>B.1.1.2</v>
          </cell>
          <cell r="D481" t="str">
            <v>Commande d'eclairage</v>
          </cell>
          <cell r="E481" t="str">
            <v>ens</v>
          </cell>
          <cell r="F481">
            <v>1</v>
          </cell>
          <cell r="I481">
            <v>0</v>
          </cell>
          <cell r="K481" t="str">
            <v>Commande d'eclairage</v>
          </cell>
          <cell r="L481">
            <v>1</v>
          </cell>
          <cell r="N481">
            <v>0</v>
          </cell>
          <cell r="S481">
            <v>3085</v>
          </cell>
        </row>
        <row r="482">
          <cell r="A482">
            <v>3086</v>
          </cell>
          <cell r="C482" t="str">
            <v>A.1.4</v>
          </cell>
          <cell r="D482" t="str">
            <v>Détecteur de mouvement plafonnier Legrand référence 48806</v>
          </cell>
          <cell r="E482" t="str">
            <v>u</v>
          </cell>
          <cell r="F482">
            <v>38</v>
          </cell>
          <cell r="G482">
            <v>97.99</v>
          </cell>
          <cell r="H482">
            <v>-3723.62</v>
          </cell>
          <cell r="I482">
            <v>3723.62</v>
          </cell>
          <cell r="K482" t="str">
            <v>Détecteur de mouvement plafonnier Legrand référence 48806</v>
          </cell>
          <cell r="L482">
            <v>38</v>
          </cell>
          <cell r="M482">
            <v>97.99</v>
          </cell>
          <cell r="N482">
            <v>3723.62</v>
          </cell>
          <cell r="S482">
            <v>3086</v>
          </cell>
        </row>
        <row r="483">
          <cell r="A483">
            <v>3087</v>
          </cell>
          <cell r="C483" t="str">
            <v>A.1.4.1</v>
          </cell>
          <cell r="D483" t="str">
            <v>sous-total non cumulé Commande d'eclairage</v>
          </cell>
          <cell r="E483" t="str">
            <v>ens</v>
          </cell>
          <cell r="F483">
            <v>1</v>
          </cell>
          <cell r="G483">
            <v>3723.62</v>
          </cell>
          <cell r="H483">
            <v>-3723.62</v>
          </cell>
          <cell r="I483">
            <v>0</v>
          </cell>
          <cell r="K483" t="str">
            <v>sous-total non cumulé Commande d'eclairage</v>
          </cell>
          <cell r="L483">
            <v>1</v>
          </cell>
          <cell r="M483">
            <v>3723.62</v>
          </cell>
          <cell r="N483">
            <v>0</v>
          </cell>
          <cell r="S483">
            <v>3087</v>
          </cell>
        </row>
        <row r="484">
          <cell r="A484">
            <v>3088</v>
          </cell>
          <cell r="D484" t="str">
            <v>sous-total non cumulé Adaptation Salle de bain</v>
          </cell>
          <cell r="E484" t="str">
            <v>ens</v>
          </cell>
          <cell r="F484">
            <v>1</v>
          </cell>
          <cell r="H484">
            <v>-11635.98</v>
          </cell>
          <cell r="I484">
            <v>0</v>
          </cell>
          <cell r="J484">
            <v>11635.98</v>
          </cell>
          <cell r="K484" t="str">
            <v>sous-total non cumulé Adaptation Salle de bain</v>
          </cell>
          <cell r="L484">
            <v>1</v>
          </cell>
          <cell r="N484">
            <v>0</v>
          </cell>
          <cell r="O484">
            <v>11635.98</v>
          </cell>
          <cell r="S484">
            <v>3088</v>
          </cell>
        </row>
        <row r="485">
          <cell r="A485">
            <v>3089</v>
          </cell>
          <cell r="C485" t="str">
            <v>A.1.4.2</v>
          </cell>
          <cell r="D485" t="str">
            <v>sous-total non cumulé VARIANTES 1 OPTION 1:</v>
          </cell>
          <cell r="E485" t="str">
            <v>ens</v>
          </cell>
          <cell r="F485">
            <v>1</v>
          </cell>
          <cell r="H485">
            <v>-11635.98</v>
          </cell>
          <cell r="I485">
            <v>0</v>
          </cell>
          <cell r="K485" t="str">
            <v>sous-total non cumulé VARIANTES 1 OPTION 1:</v>
          </cell>
          <cell r="L485">
            <v>1</v>
          </cell>
          <cell r="N485">
            <v>0</v>
          </cell>
          <cell r="S485">
            <v>3089</v>
          </cell>
        </row>
        <row r="486">
          <cell r="A486">
            <v>3090</v>
          </cell>
          <cell r="B486" t="str">
            <v>A</v>
          </cell>
          <cell r="C486" t="str">
            <v>C</v>
          </cell>
          <cell r="D486" t="str">
            <v>VARIANTES 2 OPTION 1:</v>
          </cell>
          <cell r="E486" t="str">
            <v>ens</v>
          </cell>
          <cell r="F486">
            <v>1</v>
          </cell>
          <cell r="G486">
            <v>7213.8</v>
          </cell>
          <cell r="H486">
            <v>7213.8</v>
          </cell>
          <cell r="I486">
            <v>0</v>
          </cell>
          <cell r="K486" t="str">
            <v>VARIANTES 2 OPTION 1:</v>
          </cell>
          <cell r="L486">
            <v>1</v>
          </cell>
          <cell r="M486">
            <v>7213.8</v>
          </cell>
          <cell r="N486">
            <v>0</v>
          </cell>
          <cell r="S486">
            <v>3090</v>
          </cell>
        </row>
        <row r="487">
          <cell r="A487">
            <v>3091</v>
          </cell>
          <cell r="B487" t="str">
            <v>A</v>
          </cell>
          <cell r="C487" t="str">
            <v>C.1</v>
          </cell>
          <cell r="D487" t="str">
            <v>Variante 22 - Mise en conformité suivant programme ( fiches locaux) des Prises de courant "Ondulées".</v>
          </cell>
          <cell r="E487" t="str">
            <v>ens</v>
          </cell>
          <cell r="F487">
            <v>1</v>
          </cell>
          <cell r="G487">
            <v>9150.24</v>
          </cell>
          <cell r="H487">
            <v>9150.24</v>
          </cell>
          <cell r="I487">
            <v>0</v>
          </cell>
          <cell r="K487" t="str">
            <v>Variante 22 - Mise en conformité suivant programme ( fiches locaux) des Prises de courant "Ondulées".</v>
          </cell>
          <cell r="L487">
            <v>1</v>
          </cell>
          <cell r="M487">
            <v>9150.24</v>
          </cell>
          <cell r="N487">
            <v>0</v>
          </cell>
          <cell r="S487">
            <v>3091</v>
          </cell>
        </row>
        <row r="488">
          <cell r="A488">
            <v>3092</v>
          </cell>
          <cell r="B488" t="str">
            <v>A</v>
          </cell>
          <cell r="C488" t="str">
            <v>C.1.1</v>
          </cell>
          <cell r="D488" t="str">
            <v>Tableaux ondulés</v>
          </cell>
          <cell r="E488" t="str">
            <v>ens</v>
          </cell>
          <cell r="F488">
            <v>1</v>
          </cell>
          <cell r="G488">
            <v>4439.3599999999997</v>
          </cell>
          <cell r="H488">
            <v>4439.3599999999997</v>
          </cell>
          <cell r="I488">
            <v>0</v>
          </cell>
          <cell r="K488" t="str">
            <v>Tableaux ondulés</v>
          </cell>
          <cell r="L488">
            <v>1</v>
          </cell>
          <cell r="M488">
            <v>4439.3599999999997</v>
          </cell>
          <cell r="N488">
            <v>0</v>
          </cell>
          <cell r="S488">
            <v>3092</v>
          </cell>
        </row>
        <row r="489">
          <cell r="A489">
            <v>3093</v>
          </cell>
          <cell r="B489" t="str">
            <v>A</v>
          </cell>
          <cell r="D489" t="str">
            <v>Câblages secondaires</v>
          </cell>
          <cell r="E489" t="str">
            <v>ens</v>
          </cell>
          <cell r="F489">
            <v>1</v>
          </cell>
          <cell r="G489">
            <v>6157.52</v>
          </cell>
          <cell r="H489">
            <v>-6157.52</v>
          </cell>
          <cell r="I489">
            <v>6157.52</v>
          </cell>
          <cell r="K489" t="str">
            <v>Câblages secondaires</v>
          </cell>
          <cell r="L489">
            <v>1</v>
          </cell>
          <cell r="M489">
            <v>6157.52</v>
          </cell>
          <cell r="N489">
            <v>6157.52</v>
          </cell>
          <cell r="S489">
            <v>3093</v>
          </cell>
        </row>
        <row r="490">
          <cell r="A490">
            <v>3094</v>
          </cell>
          <cell r="B490" t="str">
            <v>A</v>
          </cell>
          <cell r="D490" t="str">
            <v>Tableau TD REHB N+1OND</v>
          </cell>
          <cell r="E490" t="str">
            <v>ens</v>
          </cell>
          <cell r="F490">
            <v>1</v>
          </cell>
          <cell r="G490">
            <v>13677.39</v>
          </cell>
          <cell r="H490">
            <v>-13677.39</v>
          </cell>
          <cell r="I490">
            <v>13677.39</v>
          </cell>
          <cell r="K490" t="str">
            <v>Tableau TD REHB N+1OND</v>
          </cell>
          <cell r="L490">
            <v>1</v>
          </cell>
          <cell r="M490">
            <v>13677.39</v>
          </cell>
          <cell r="N490">
            <v>13677.39</v>
          </cell>
          <cell r="S490">
            <v>3094</v>
          </cell>
        </row>
        <row r="491">
          <cell r="A491">
            <v>3095</v>
          </cell>
          <cell r="B491" t="str">
            <v>A</v>
          </cell>
          <cell r="D491" t="str">
            <v>Tableau TD REHB N+2 OND</v>
          </cell>
          <cell r="E491" t="str">
            <v>ens</v>
          </cell>
          <cell r="F491">
            <v>1</v>
          </cell>
          <cell r="G491">
            <v>11894.43</v>
          </cell>
          <cell r="H491">
            <v>-11894.43</v>
          </cell>
          <cell r="I491">
            <v>11894.43</v>
          </cell>
          <cell r="K491" t="str">
            <v>Tableau TD REHB N+2 OND</v>
          </cell>
          <cell r="L491">
            <v>1</v>
          </cell>
          <cell r="M491">
            <v>11894.43</v>
          </cell>
          <cell r="N491">
            <v>11894.43</v>
          </cell>
          <cell r="S491">
            <v>3095</v>
          </cell>
        </row>
        <row r="492">
          <cell r="A492">
            <v>3096</v>
          </cell>
          <cell r="B492" t="str">
            <v>A</v>
          </cell>
          <cell r="D492" t="str">
            <v>sous-total non cumulé Tableaux ondulés</v>
          </cell>
          <cell r="E492" t="str">
            <v>ens</v>
          </cell>
          <cell r="F492">
            <v>1</v>
          </cell>
          <cell r="G492">
            <v>31729.34</v>
          </cell>
          <cell r="H492">
            <v>-31729.34</v>
          </cell>
          <cell r="I492">
            <v>0</v>
          </cell>
          <cell r="K492" t="str">
            <v>sous-total non cumulé Tableaux ondulés</v>
          </cell>
          <cell r="L492">
            <v>1</v>
          </cell>
          <cell r="M492">
            <v>31729.34</v>
          </cell>
          <cell r="N492">
            <v>0</v>
          </cell>
          <cell r="S492">
            <v>3096</v>
          </cell>
        </row>
        <row r="493">
          <cell r="A493">
            <v>3097</v>
          </cell>
          <cell r="C493" t="str">
            <v>C.1.2</v>
          </cell>
          <cell r="D493" t="str">
            <v>Appareillage</v>
          </cell>
          <cell r="E493" t="str">
            <v>ens</v>
          </cell>
          <cell r="F493">
            <v>1</v>
          </cell>
          <cell r="I493">
            <v>0</v>
          </cell>
          <cell r="K493" t="str">
            <v>Appareillage</v>
          </cell>
          <cell r="L493">
            <v>1</v>
          </cell>
          <cell r="N493">
            <v>0</v>
          </cell>
          <cell r="S493">
            <v>3097</v>
          </cell>
        </row>
        <row r="494">
          <cell r="A494">
            <v>3098</v>
          </cell>
          <cell r="D494" t="str">
            <v>Modèle prévu en Mosaïc 45 Legrand. Sous réserve d'adaptation de la gaine tête de lit existante.</v>
          </cell>
          <cell r="F494">
            <v>0</v>
          </cell>
          <cell r="I494">
            <v>0</v>
          </cell>
          <cell r="K494" t="str">
            <v>Modèle prévu en Mosaïc 45 Legrand. Sous réserve d'adaptation de la gaine tête de lit existante.</v>
          </cell>
          <cell r="L494">
            <v>0</v>
          </cell>
          <cell r="N494">
            <v>0</v>
          </cell>
          <cell r="S494">
            <v>3098</v>
          </cell>
        </row>
        <row r="495">
          <cell r="A495">
            <v>3099</v>
          </cell>
          <cell r="C495" t="str">
            <v>A.1.4.4</v>
          </cell>
          <cell r="D495" t="str">
            <v>PC 3x2P+T avec détrompeur pour montage sur Goulotte</v>
          </cell>
          <cell r="E495" t="str">
            <v>u</v>
          </cell>
          <cell r="F495">
            <v>74</v>
          </cell>
          <cell r="G495">
            <v>116.26</v>
          </cell>
          <cell r="H495">
            <v>-8603.24</v>
          </cell>
          <cell r="I495">
            <v>8603.24</v>
          </cell>
          <cell r="K495" t="str">
            <v>PC 3x2P+T avec détrompeur pour montage sur Goulotte</v>
          </cell>
          <cell r="L495">
            <v>74</v>
          </cell>
          <cell r="M495">
            <v>116.26</v>
          </cell>
          <cell r="N495">
            <v>8603.24</v>
          </cell>
          <cell r="S495">
            <v>3099</v>
          </cell>
        </row>
        <row r="496">
          <cell r="A496">
            <v>3100</v>
          </cell>
          <cell r="D496" t="str">
            <v>sous-total non cumulé Appareillage</v>
          </cell>
          <cell r="E496" t="str">
            <v>ens</v>
          </cell>
          <cell r="F496">
            <v>1</v>
          </cell>
          <cell r="G496">
            <v>8603.24</v>
          </cell>
          <cell r="H496">
            <v>-8603.24</v>
          </cell>
          <cell r="I496">
            <v>0</v>
          </cell>
          <cell r="K496" t="str">
            <v>sous-total non cumulé Appareillage</v>
          </cell>
          <cell r="L496">
            <v>1</v>
          </cell>
          <cell r="M496">
            <v>8603.24</v>
          </cell>
          <cell r="N496">
            <v>0</v>
          </cell>
          <cell r="S496">
            <v>3100</v>
          </cell>
        </row>
        <row r="497">
          <cell r="A497">
            <v>3101</v>
          </cell>
          <cell r="C497" t="str">
            <v>A.1.4.5</v>
          </cell>
          <cell r="D497" t="str">
            <v>sous-total non cumulé Variante 22 - Mise en conformité suivant programme ( fiches locaux) des Prises de courant "Ondulées".</v>
          </cell>
          <cell r="E497" t="str">
            <v>ens</v>
          </cell>
          <cell r="F497">
            <v>1</v>
          </cell>
          <cell r="H497">
            <v>-40332.58</v>
          </cell>
          <cell r="I497">
            <v>0</v>
          </cell>
          <cell r="K497" t="str">
            <v>sous-total non cumulé Variante 22 - Mise en conformité suivant programme ( fiches locaux) des Prises de courant "Ondulées".</v>
          </cell>
          <cell r="L497">
            <v>1</v>
          </cell>
          <cell r="N497">
            <v>0</v>
          </cell>
          <cell r="S497">
            <v>3101</v>
          </cell>
        </row>
        <row r="498">
          <cell r="A498">
            <v>3102</v>
          </cell>
          <cell r="B498" t="str">
            <v>A</v>
          </cell>
          <cell r="D498" t="str">
            <v>sous-total non cumulé VARIANTES 2 OPTION 1:</v>
          </cell>
          <cell r="E498" t="str">
            <v>ens</v>
          </cell>
          <cell r="F498">
            <v>1</v>
          </cell>
          <cell r="G498">
            <v>23.9</v>
          </cell>
          <cell r="H498">
            <v>-40332.58</v>
          </cell>
          <cell r="I498">
            <v>0</v>
          </cell>
          <cell r="K498" t="str">
            <v>sous-total non cumulé VARIANTES 2 OPTION 1:</v>
          </cell>
          <cell r="L498">
            <v>1</v>
          </cell>
          <cell r="M498">
            <v>23.9</v>
          </cell>
          <cell r="N498">
            <v>0</v>
          </cell>
          <cell r="S498">
            <v>3102</v>
          </cell>
        </row>
        <row r="499">
          <cell r="A499">
            <v>3103</v>
          </cell>
          <cell r="B499" t="str">
            <v>A</v>
          </cell>
          <cell r="C499" t="str">
            <v>D</v>
          </cell>
          <cell r="D499" t="str">
            <v>VARIANTES</v>
          </cell>
          <cell r="E499" t="str">
            <v>u</v>
          </cell>
          <cell r="F499">
            <v>422</v>
          </cell>
          <cell r="G499">
            <v>23.9</v>
          </cell>
          <cell r="H499">
            <v>10085.799999999999</v>
          </cell>
          <cell r="I499">
            <v>0</v>
          </cell>
          <cell r="K499" t="str">
            <v>VARIANTES</v>
          </cell>
          <cell r="L499">
            <v>422</v>
          </cell>
          <cell r="M499">
            <v>23.9</v>
          </cell>
          <cell r="N499">
            <v>0</v>
          </cell>
          <cell r="S499">
            <v>3103</v>
          </cell>
        </row>
        <row r="500">
          <cell r="A500">
            <v>3104</v>
          </cell>
          <cell r="B500" t="str">
            <v>A</v>
          </cell>
          <cell r="C500" t="str">
            <v>D.1</v>
          </cell>
          <cell r="D500" t="str">
            <v>Variante 1 : suppression d'un des 2 ASI</v>
          </cell>
          <cell r="E500" t="str">
            <v>u</v>
          </cell>
          <cell r="F500">
            <v>126</v>
          </cell>
          <cell r="G500">
            <v>23.9</v>
          </cell>
          <cell r="H500">
            <v>3011.4</v>
          </cell>
          <cell r="I500">
            <v>0</v>
          </cell>
          <cell r="K500" t="str">
            <v>Variante 1 : suppression d'un des 2 ASI</v>
          </cell>
          <cell r="L500">
            <v>126</v>
          </cell>
          <cell r="M500">
            <v>23.9</v>
          </cell>
          <cell r="N500">
            <v>0</v>
          </cell>
          <cell r="S500">
            <v>3104</v>
          </cell>
        </row>
        <row r="501">
          <cell r="A501">
            <v>3105</v>
          </cell>
          <cell r="B501" t="str">
            <v>A</v>
          </cell>
          <cell r="C501" t="str">
            <v>D.1.1</v>
          </cell>
          <cell r="D501" t="str">
            <v>Suppression d'un ASI sur 2</v>
          </cell>
          <cell r="E501" t="str">
            <v>ens</v>
          </cell>
          <cell r="F501">
            <v>-1</v>
          </cell>
          <cell r="G501">
            <v>23.9</v>
          </cell>
          <cell r="H501">
            <v>549.70000000000005</v>
          </cell>
          <cell r="I501">
            <v>0</v>
          </cell>
          <cell r="K501" t="str">
            <v>Suppression d'un ASI sur 2</v>
          </cell>
          <cell r="L501">
            <v>-1</v>
          </cell>
          <cell r="M501">
            <v>23.9</v>
          </cell>
          <cell r="N501">
            <v>0</v>
          </cell>
          <cell r="S501">
            <v>3105</v>
          </cell>
        </row>
        <row r="502">
          <cell r="A502">
            <v>3106</v>
          </cell>
          <cell r="B502" t="str">
            <v>A</v>
          </cell>
          <cell r="D502" t="str">
            <v>Unité Fonctionnelle TGBT complète 4x100A ou 160A</v>
          </cell>
          <cell r="E502" t="str">
            <v>ens</v>
          </cell>
          <cell r="F502">
            <v>2</v>
          </cell>
          <cell r="G502">
            <v>1200</v>
          </cell>
          <cell r="H502">
            <v>-2400</v>
          </cell>
          <cell r="I502">
            <v>2400</v>
          </cell>
          <cell r="K502" t="str">
            <v>Unité Fonctionnelle TGBT complète 4x100A ou 160A</v>
          </cell>
          <cell r="L502">
            <v>2</v>
          </cell>
          <cell r="M502">
            <v>1200</v>
          </cell>
          <cell r="N502">
            <v>2400</v>
          </cell>
          <cell r="S502">
            <v>3106</v>
          </cell>
        </row>
        <row r="503">
          <cell r="A503">
            <v>3107</v>
          </cell>
          <cell r="B503" t="str">
            <v>A</v>
          </cell>
          <cell r="D503" t="str">
            <v>Alimentation réseau 1 ASI 2 depuis TGBT2</v>
          </cell>
          <cell r="E503" t="str">
            <v>ens</v>
          </cell>
          <cell r="F503">
            <v>1</v>
          </cell>
          <cell r="G503">
            <v>823.38</v>
          </cell>
          <cell r="H503">
            <v>-823.38</v>
          </cell>
          <cell r="I503">
            <v>823.38</v>
          </cell>
          <cell r="K503" t="str">
            <v>Alimentation réseau 1 ASI 2 depuis TGBT2</v>
          </cell>
          <cell r="L503">
            <v>1</v>
          </cell>
          <cell r="M503">
            <v>823.38</v>
          </cell>
          <cell r="N503">
            <v>823.38</v>
          </cell>
          <cell r="S503">
            <v>3107</v>
          </cell>
        </row>
        <row r="504">
          <cell r="A504">
            <v>3108</v>
          </cell>
          <cell r="B504" t="str">
            <v>A</v>
          </cell>
          <cell r="D504" t="str">
            <v>Alimentation réseau 2 ASI 2 depuis TGBT1</v>
          </cell>
          <cell r="E504" t="str">
            <v>ens</v>
          </cell>
          <cell r="F504">
            <v>1</v>
          </cell>
          <cell r="G504">
            <v>678.34</v>
          </cell>
          <cell r="H504">
            <v>-678.34</v>
          </cell>
          <cell r="I504">
            <v>678.34</v>
          </cell>
          <cell r="K504" t="str">
            <v>Alimentation réseau 2 ASI 2 depuis TGBT1</v>
          </cell>
          <cell r="L504">
            <v>1</v>
          </cell>
          <cell r="M504">
            <v>678.34</v>
          </cell>
          <cell r="N504">
            <v>678.34</v>
          </cell>
          <cell r="S504">
            <v>3108</v>
          </cell>
        </row>
        <row r="505">
          <cell r="A505">
            <v>3109</v>
          </cell>
          <cell r="C505" t="str">
            <v>A.1.4.6</v>
          </cell>
          <cell r="D505" t="str">
            <v>ASI TRI/TRI puissance 120KVA / Autonomie : 10 minutes</v>
          </cell>
          <cell r="E505" t="str">
            <v>ens</v>
          </cell>
          <cell r="F505">
            <v>1</v>
          </cell>
          <cell r="G505">
            <v>17107.560000000001</v>
          </cell>
          <cell r="H505">
            <v>-17107.560000000001</v>
          </cell>
          <cell r="I505">
            <v>17107.560000000001</v>
          </cell>
          <cell r="K505" t="str">
            <v>ASI TRI/TRI puissance 120KVA / Autonomie : 10 minutes</v>
          </cell>
          <cell r="L505">
            <v>1</v>
          </cell>
          <cell r="M505">
            <v>17107.560000000001</v>
          </cell>
          <cell r="N505">
            <v>17107.560000000001</v>
          </cell>
          <cell r="S505">
            <v>3109</v>
          </cell>
        </row>
        <row r="506">
          <cell r="A506">
            <v>3110</v>
          </cell>
          <cell r="B506" t="str">
            <v>A</v>
          </cell>
          <cell r="D506" t="str">
            <v>sous-total non cumulé Variante 1 : suppression d'un des 2 ASI</v>
          </cell>
          <cell r="E506" t="str">
            <v>ens</v>
          </cell>
          <cell r="F506">
            <v>1</v>
          </cell>
          <cell r="G506">
            <v>12.28</v>
          </cell>
          <cell r="H506" t="str">
            <v>(-21009,28€)</v>
          </cell>
          <cell r="I506">
            <v>0</v>
          </cell>
          <cell r="K506" t="str">
            <v>sous-total non cumulé Variante 1 : suppression d'un des 2 ASI</v>
          </cell>
          <cell r="L506">
            <v>1</v>
          </cell>
          <cell r="M506">
            <v>12.28</v>
          </cell>
          <cell r="N506">
            <v>0</v>
          </cell>
          <cell r="S506">
            <v>3110</v>
          </cell>
        </row>
        <row r="507">
          <cell r="A507">
            <v>3111</v>
          </cell>
          <cell r="C507" t="str">
            <v>A.1.4.7</v>
          </cell>
          <cell r="D507" t="str">
            <v>Rocades</v>
          </cell>
          <cell r="E507" t="str">
            <v>ens</v>
          </cell>
          <cell r="F507">
            <v>0</v>
          </cell>
          <cell r="I507">
            <v>0</v>
          </cell>
          <cell r="K507" t="str">
            <v>Rocades</v>
          </cell>
          <cell r="L507">
            <v>0</v>
          </cell>
          <cell r="N507">
            <v>0</v>
          </cell>
          <cell r="S507">
            <v>3111</v>
          </cell>
        </row>
        <row r="508">
          <cell r="A508">
            <v>3112</v>
          </cell>
          <cell r="B508" t="str">
            <v>A</v>
          </cell>
          <cell r="C508" t="str">
            <v>D.2</v>
          </cell>
          <cell r="D508" t="str">
            <v>Variante  2 : suppression poste de livraison Pôle énergie</v>
          </cell>
          <cell r="E508" t="str">
            <v>ml</v>
          </cell>
          <cell r="F508">
            <v>870</v>
          </cell>
          <cell r="G508">
            <v>10.08</v>
          </cell>
          <cell r="H508">
            <v>8769.6</v>
          </cell>
          <cell r="I508">
            <v>0</v>
          </cell>
          <cell r="K508" t="str">
            <v>Variante  2 : suppression poste de livraison Pôle énergie</v>
          </cell>
          <cell r="L508">
            <v>870</v>
          </cell>
          <cell r="M508">
            <v>10.08</v>
          </cell>
          <cell r="N508">
            <v>0</v>
          </cell>
          <cell r="S508">
            <v>3112</v>
          </cell>
        </row>
        <row r="509">
          <cell r="A509">
            <v>3113</v>
          </cell>
          <cell r="B509" t="str">
            <v>A</v>
          </cell>
          <cell r="C509" t="str">
            <v>D.2.1</v>
          </cell>
          <cell r="D509" t="str">
            <v>Suppression Poste de livraison Pôle Energie</v>
          </cell>
          <cell r="E509" t="str">
            <v>ens</v>
          </cell>
          <cell r="F509">
            <v>-1</v>
          </cell>
          <cell r="G509">
            <v>7.26</v>
          </cell>
          <cell r="H509">
            <v>5808</v>
          </cell>
          <cell r="I509">
            <v>0</v>
          </cell>
          <cell r="K509" t="str">
            <v>Suppression Poste de livraison Pôle Energie</v>
          </cell>
          <cell r="L509">
            <v>-1</v>
          </cell>
          <cell r="M509">
            <v>7.26</v>
          </cell>
          <cell r="N509">
            <v>0</v>
          </cell>
          <cell r="S509">
            <v>3113</v>
          </cell>
        </row>
        <row r="510">
          <cell r="A510">
            <v>3114</v>
          </cell>
          <cell r="D510" t="str">
            <v>Arrivée interrupteur type IS</v>
          </cell>
          <cell r="E510" t="str">
            <v>u</v>
          </cell>
          <cell r="F510">
            <v>2</v>
          </cell>
          <cell r="G510">
            <v>5212.53</v>
          </cell>
          <cell r="H510">
            <v>-10425.06</v>
          </cell>
          <cell r="I510">
            <v>10425.06</v>
          </cell>
          <cell r="K510" t="str">
            <v>Arrivée interrupteur type IS</v>
          </cell>
          <cell r="L510">
            <v>2</v>
          </cell>
          <cell r="M510">
            <v>5212.53</v>
          </cell>
          <cell r="N510">
            <v>10425.06</v>
          </cell>
          <cell r="S510">
            <v>3114</v>
          </cell>
        </row>
        <row r="511">
          <cell r="A511">
            <v>3115</v>
          </cell>
          <cell r="C511" t="str">
            <v>A.1.4.8</v>
          </cell>
          <cell r="D511" t="str">
            <v>Mesure tension barres avec sectionneur type TM</v>
          </cell>
          <cell r="E511" t="str">
            <v>u</v>
          </cell>
          <cell r="F511">
            <v>1</v>
          </cell>
          <cell r="G511">
            <v>7915.95</v>
          </cell>
          <cell r="H511">
            <v>-7915.95</v>
          </cell>
          <cell r="I511">
            <v>7915.95</v>
          </cell>
          <cell r="K511" t="str">
            <v>Mesure tension barres avec sectionneur type TM</v>
          </cell>
          <cell r="L511">
            <v>1</v>
          </cell>
          <cell r="M511">
            <v>7915.95</v>
          </cell>
          <cell r="N511">
            <v>7915.95</v>
          </cell>
          <cell r="S511">
            <v>3115</v>
          </cell>
        </row>
        <row r="512">
          <cell r="A512">
            <v>3116</v>
          </cell>
          <cell r="B512" t="str">
            <v>A</v>
          </cell>
          <cell r="D512" t="str">
            <v>Protection générale barres type PGB</v>
          </cell>
          <cell r="E512" t="str">
            <v>u</v>
          </cell>
          <cell r="F512">
            <v>1</v>
          </cell>
          <cell r="G512">
            <v>28652.9</v>
          </cell>
          <cell r="H512">
            <v>-28652.9</v>
          </cell>
          <cell r="I512">
            <v>28652.9</v>
          </cell>
          <cell r="K512" t="str">
            <v>Protection générale barres type PGB</v>
          </cell>
          <cell r="L512">
            <v>1</v>
          </cell>
          <cell r="M512">
            <v>28652.9</v>
          </cell>
          <cell r="N512">
            <v>28652.9</v>
          </cell>
          <cell r="S512">
            <v>3116</v>
          </cell>
        </row>
        <row r="513">
          <cell r="A513">
            <v>3117</v>
          </cell>
          <cell r="B513" t="str">
            <v>A</v>
          </cell>
          <cell r="D513" t="str">
            <v>sous-total non cumulé Variante 2 : suppression poste de livraison Pôle énergie</v>
          </cell>
          <cell r="E513" t="str">
            <v>ens</v>
          </cell>
          <cell r="F513">
            <v>1</v>
          </cell>
          <cell r="G513">
            <v>50906.6</v>
          </cell>
          <cell r="H513" t="str">
            <v>(-46993,91€)</v>
          </cell>
          <cell r="I513">
            <v>0</v>
          </cell>
          <cell r="K513" t="str">
            <v>sous-total non cumulé Variante 2 : suppression poste de livraison Pôle énergie</v>
          </cell>
          <cell r="L513">
            <v>1</v>
          </cell>
          <cell r="M513">
            <v>45815.94</v>
          </cell>
          <cell r="N513">
            <v>0</v>
          </cell>
          <cell r="S513">
            <v>3117</v>
          </cell>
        </row>
        <row r="514">
          <cell r="A514">
            <v>3118</v>
          </cell>
          <cell r="B514" t="str">
            <v>A</v>
          </cell>
          <cell r="D514" t="str">
            <v>Fourreaux</v>
          </cell>
          <cell r="E514" t="str">
            <v>ens</v>
          </cell>
          <cell r="F514">
            <v>0</v>
          </cell>
          <cell r="G514">
            <v>11416.5</v>
          </cell>
          <cell r="H514">
            <v>11416.5</v>
          </cell>
          <cell r="I514">
            <v>0</v>
          </cell>
          <cell r="K514" t="str">
            <v>Fourreaux</v>
          </cell>
          <cell r="L514">
            <v>0</v>
          </cell>
          <cell r="M514">
            <v>11416.5</v>
          </cell>
          <cell r="N514">
            <v>0</v>
          </cell>
          <cell r="S514">
            <v>3118</v>
          </cell>
        </row>
        <row r="515">
          <cell r="A515">
            <v>3119</v>
          </cell>
          <cell r="B515" t="str">
            <v>A</v>
          </cell>
          <cell r="C515" t="str">
            <v>D.3</v>
          </cell>
          <cell r="D515" t="str">
            <v>Variante 3 : non réalisation de la liaison HTA Poste pôle Energie / Poste BAT BMT(Poste3)</v>
          </cell>
          <cell r="E515" t="str">
            <v>Ens</v>
          </cell>
          <cell r="F515">
            <v>1</v>
          </cell>
          <cell r="G515">
            <v>3899.94</v>
          </cell>
          <cell r="H515">
            <v>3899.94</v>
          </cell>
          <cell r="I515">
            <v>0</v>
          </cell>
          <cell r="K515" t="str">
            <v>Variante 3 : non réalisation de la liaison HTA Poste pôle Energie / Poste BAT BMT(Poste3)</v>
          </cell>
          <cell r="M515">
            <v>3899.94</v>
          </cell>
          <cell r="N515">
            <v>0</v>
          </cell>
          <cell r="S515">
            <v>3119</v>
          </cell>
        </row>
        <row r="516">
          <cell r="A516">
            <v>3120</v>
          </cell>
          <cell r="C516" t="str">
            <v>D.3.1</v>
          </cell>
          <cell r="D516" t="str">
            <v>Liaison HT Poste pôle Energie / Poste BAT BMT(Poste3)</v>
          </cell>
          <cell r="E516" t="str">
            <v>ens</v>
          </cell>
          <cell r="F516">
            <v>-1</v>
          </cell>
          <cell r="I516">
            <v>0</v>
          </cell>
          <cell r="K516" t="str">
            <v>Liaison HT Poste pôle Energie / Poste BAT BMT(Poste3)</v>
          </cell>
          <cell r="L516">
            <v>-1</v>
          </cell>
          <cell r="N516">
            <v>0</v>
          </cell>
          <cell r="S516">
            <v>3120</v>
          </cell>
        </row>
        <row r="517">
          <cell r="A517">
            <v>3121</v>
          </cell>
          <cell r="B517" t="str">
            <v>A</v>
          </cell>
          <cell r="D517" t="str">
            <v>NFC33-226 Popy noir lis.roug. 1x95 GL(liaison poste 2 poste 1)</v>
          </cell>
          <cell r="E517" t="str">
            <v>ml</v>
          </cell>
          <cell r="F517">
            <v>480</v>
          </cell>
          <cell r="G517">
            <v>15.79</v>
          </cell>
          <cell r="H517">
            <v>-7579.2</v>
          </cell>
          <cell r="I517">
            <v>7579.2</v>
          </cell>
          <cell r="K517" t="str">
            <v>NFC33-226 Popy noir lis.roug. 1x95 GL(liaison poste 2 poste 1)</v>
          </cell>
          <cell r="L517">
            <v>480</v>
          </cell>
          <cell r="M517">
            <v>15.79</v>
          </cell>
          <cell r="N517">
            <v>7579.2</v>
          </cell>
          <cell r="S517">
            <v>3121</v>
          </cell>
        </row>
        <row r="518">
          <cell r="A518">
            <v>3122</v>
          </cell>
          <cell r="B518" t="str">
            <v>A</v>
          </cell>
          <cell r="D518" t="str">
            <v>NFC33-226 Popy noir lis.roug. 1x95 GL(liaison poste 2 poste 1)</v>
          </cell>
          <cell r="E518" t="str">
            <v>ml</v>
          </cell>
          <cell r="F518">
            <v>480</v>
          </cell>
          <cell r="G518">
            <v>15.79</v>
          </cell>
          <cell r="H518">
            <v>-7579.2</v>
          </cell>
          <cell r="I518">
            <v>7579.2</v>
          </cell>
          <cell r="K518" t="str">
            <v>NFC33-226 Popy noir lis.roug. 1x95 GL(liaison poste 2 poste 1)</v>
          </cell>
          <cell r="L518">
            <v>480</v>
          </cell>
          <cell r="M518">
            <v>15.79</v>
          </cell>
          <cell r="N518">
            <v>7579.2</v>
          </cell>
          <cell r="S518">
            <v>3122</v>
          </cell>
        </row>
        <row r="519">
          <cell r="A519">
            <v>3123</v>
          </cell>
          <cell r="B519" t="str">
            <v>A</v>
          </cell>
          <cell r="D519" t="str">
            <v>Tetes de cable HTA</v>
          </cell>
          <cell r="E519" t="str">
            <v>u</v>
          </cell>
          <cell r="F519">
            <v>12</v>
          </cell>
          <cell r="G519">
            <v>75.790000000000006</v>
          </cell>
          <cell r="H519">
            <v>-909.48</v>
          </cell>
          <cell r="I519">
            <v>909.48</v>
          </cell>
          <cell r="K519" t="str">
            <v>Tetes de cable HTA</v>
          </cell>
          <cell r="L519">
            <v>12</v>
          </cell>
          <cell r="M519">
            <v>75.790000000000006</v>
          </cell>
          <cell r="N519">
            <v>909.48</v>
          </cell>
          <cell r="S519">
            <v>3123</v>
          </cell>
        </row>
        <row r="520">
          <cell r="A520">
            <v>3124</v>
          </cell>
          <cell r="B520" t="str">
            <v>A</v>
          </cell>
          <cell r="D520" t="str">
            <v>sous-total non cumulé Liaison HT Poste pôle Energie / Poste BAT BMT(Poste3)</v>
          </cell>
          <cell r="E520" t="str">
            <v>ens</v>
          </cell>
          <cell r="F520">
            <v>-1</v>
          </cell>
          <cell r="G520">
            <v>16067.88</v>
          </cell>
          <cell r="H520" t="str">
            <v>(-16067,88€)</v>
          </cell>
          <cell r="I520">
            <v>0</v>
          </cell>
          <cell r="K520" t="str">
            <v>sous-total non cumulé Liaison HT Poste pôle Energie / Poste BAT BMT(Poste3)</v>
          </cell>
          <cell r="L520">
            <v>-1</v>
          </cell>
          <cell r="M520">
            <v>16067.88</v>
          </cell>
          <cell r="N520">
            <v>0</v>
          </cell>
          <cell r="S520">
            <v>3124</v>
          </cell>
        </row>
        <row r="521">
          <cell r="A521">
            <v>3125</v>
          </cell>
          <cell r="B521" t="str">
            <v>A</v>
          </cell>
          <cell r="D521" t="str">
            <v>sous-total non cumulé Variante 3 : non réalisation de la liaison HTA Poste pôle Energie / Poste BAT BMT(Poste3)</v>
          </cell>
          <cell r="E521" t="str">
            <v>ens</v>
          </cell>
          <cell r="F521">
            <v>1</v>
          </cell>
          <cell r="G521">
            <v>92</v>
          </cell>
          <cell r="H521" t="str">
            <v>(-16067,88€)</v>
          </cell>
          <cell r="I521">
            <v>0</v>
          </cell>
          <cell r="K521" t="str">
            <v>sous-total non cumulé Variante 3 : non réalisation de la liaison HTA Poste pôle Energie / Poste BAT BMT(Poste3)</v>
          </cell>
          <cell r="L521">
            <v>1</v>
          </cell>
          <cell r="M521">
            <v>92</v>
          </cell>
          <cell r="N521">
            <v>0</v>
          </cell>
          <cell r="S521">
            <v>3125</v>
          </cell>
        </row>
        <row r="522">
          <cell r="A522">
            <v>3126</v>
          </cell>
          <cell r="B522" t="str">
            <v>A</v>
          </cell>
          <cell r="D522" t="str">
            <v>Fourreaux</v>
          </cell>
          <cell r="E522" t="str">
            <v>ens</v>
          </cell>
          <cell r="F522">
            <v>0</v>
          </cell>
          <cell r="G522">
            <v>474.1</v>
          </cell>
          <cell r="H522">
            <v>474.1</v>
          </cell>
          <cell r="I522">
            <v>0</v>
          </cell>
          <cell r="K522" t="str">
            <v>Fourreaux</v>
          </cell>
          <cell r="L522">
            <v>0</v>
          </cell>
          <cell r="M522">
            <v>474.1</v>
          </cell>
          <cell r="N522">
            <v>0</v>
          </cell>
          <cell r="S522">
            <v>3126</v>
          </cell>
        </row>
        <row r="523">
          <cell r="A523">
            <v>3127</v>
          </cell>
          <cell r="B523" t="str">
            <v>A</v>
          </cell>
          <cell r="C523" t="str">
            <v>D.4</v>
          </cell>
          <cell r="D523" t="str">
            <v>Variante 5 : Distribution Principale BT Par colonne et non en jeu d'orgues</v>
          </cell>
          <cell r="E523" t="str">
            <v>Ens</v>
          </cell>
          <cell r="F523">
            <v>1</v>
          </cell>
          <cell r="G523">
            <v>13.64</v>
          </cell>
          <cell r="H523">
            <v>13.64</v>
          </cell>
          <cell r="I523">
            <v>0</v>
          </cell>
          <cell r="K523" t="str">
            <v>Variante 5 : Distribution Principale BT Par colonne et non en jeu d'orgues</v>
          </cell>
          <cell r="M523">
            <v>13.64</v>
          </cell>
          <cell r="N523">
            <v>0</v>
          </cell>
          <cell r="S523">
            <v>3127</v>
          </cell>
        </row>
        <row r="524">
          <cell r="A524">
            <v>3128</v>
          </cell>
          <cell r="C524" t="str">
            <v>D.4.1</v>
          </cell>
          <cell r="D524" t="str">
            <v>Distribution Principale BT par colonne et non en jeu d'orgues</v>
          </cell>
          <cell r="E524" t="str">
            <v>ens</v>
          </cell>
          <cell r="F524">
            <v>1</v>
          </cell>
          <cell r="I524">
            <v>0</v>
          </cell>
          <cell r="K524" t="str">
            <v>Distribution Principale BT par colonne et non en jeu d'orgues</v>
          </cell>
          <cell r="L524">
            <v>1</v>
          </cell>
          <cell r="N524">
            <v>0</v>
          </cell>
          <cell r="S524">
            <v>3128</v>
          </cell>
        </row>
        <row r="525">
          <cell r="A525">
            <v>3129</v>
          </cell>
          <cell r="B525" t="str">
            <v>A</v>
          </cell>
          <cell r="C525" t="str">
            <v>D.4.1.1</v>
          </cell>
          <cell r="D525" t="str">
            <v>Moins Value Alimentations issues du TGBT ondulé</v>
          </cell>
          <cell r="E525" t="str">
            <v>ens</v>
          </cell>
          <cell r="F525">
            <v>-1</v>
          </cell>
          <cell r="G525">
            <v>6.31</v>
          </cell>
          <cell r="H525">
            <v>5887.23</v>
          </cell>
          <cell r="I525">
            <v>0</v>
          </cell>
          <cell r="K525" t="str">
            <v>Moins Value Alimentations issues du TGBT ondulé</v>
          </cell>
          <cell r="L525">
            <v>-1</v>
          </cell>
          <cell r="M525">
            <v>6.31</v>
          </cell>
          <cell r="N525">
            <v>0</v>
          </cell>
          <cell r="S525">
            <v>3129</v>
          </cell>
        </row>
        <row r="526">
          <cell r="A526">
            <v>3130</v>
          </cell>
          <cell r="B526" t="str">
            <v>A</v>
          </cell>
          <cell r="C526" t="str">
            <v>D.4.1.1.1</v>
          </cell>
          <cell r="D526" t="str">
            <v>Alimentation tableaux divisionnaires ondulés</v>
          </cell>
          <cell r="E526" t="str">
            <v>ens</v>
          </cell>
          <cell r="F526">
            <v>1</v>
          </cell>
          <cell r="G526">
            <v>15.78</v>
          </cell>
          <cell r="H526">
            <v>3787.2</v>
          </cell>
          <cell r="I526">
            <v>0</v>
          </cell>
          <cell r="K526" t="str">
            <v>Alimentation tableaux divisionnaires ondulés</v>
          </cell>
          <cell r="L526">
            <v>1</v>
          </cell>
          <cell r="M526">
            <v>15.78</v>
          </cell>
          <cell r="N526">
            <v>0</v>
          </cell>
          <cell r="S526">
            <v>3130</v>
          </cell>
        </row>
        <row r="527">
          <cell r="A527">
            <v>3131</v>
          </cell>
          <cell r="B527" t="str">
            <v>A</v>
          </cell>
          <cell r="D527" t="str">
            <v>Alimentation TD OND 01Zone ouest rdc</v>
          </cell>
          <cell r="E527" t="str">
            <v>ens</v>
          </cell>
          <cell r="F527">
            <v>1</v>
          </cell>
          <cell r="G527">
            <v>522.55999999999995</v>
          </cell>
          <cell r="H527">
            <v>-522.55999999999995</v>
          </cell>
          <cell r="I527">
            <v>522.55999999999995</v>
          </cell>
          <cell r="K527" t="str">
            <v>Alimentation TD OND 01Zone ouest rdc</v>
          </cell>
          <cell r="L527">
            <v>1</v>
          </cell>
          <cell r="M527">
            <v>522.55999999999995</v>
          </cell>
          <cell r="N527">
            <v>522.55999999999995</v>
          </cell>
          <cell r="S527">
            <v>3131</v>
          </cell>
        </row>
        <row r="528">
          <cell r="A528">
            <v>3132</v>
          </cell>
          <cell r="D528" t="str">
            <v>Alimentation TD OND 02 Zone estv rdc</v>
          </cell>
          <cell r="E528" t="str">
            <v>ens</v>
          </cell>
          <cell r="F528">
            <v>1</v>
          </cell>
          <cell r="G528">
            <v>575.55999999999995</v>
          </cell>
          <cell r="H528">
            <v>-575.55999999999995</v>
          </cell>
          <cell r="I528">
            <v>575.55999999999995</v>
          </cell>
          <cell r="K528" t="str">
            <v>Alimentation TD OND 02 Zone estv rdc</v>
          </cell>
          <cell r="L528">
            <v>1</v>
          </cell>
          <cell r="M528">
            <v>575.55999999999995</v>
          </cell>
          <cell r="N528">
            <v>575.55999999999995</v>
          </cell>
          <cell r="S528">
            <v>3132</v>
          </cell>
        </row>
        <row r="529">
          <cell r="A529">
            <v>3133</v>
          </cell>
          <cell r="D529" t="str">
            <v>Alimentation TD OND 03 Zone administration rdc</v>
          </cell>
          <cell r="E529" t="str">
            <v>ens</v>
          </cell>
          <cell r="F529">
            <v>1</v>
          </cell>
          <cell r="G529">
            <v>575.55999999999995</v>
          </cell>
          <cell r="H529">
            <v>-575.55999999999995</v>
          </cell>
          <cell r="I529">
            <v>575.55999999999995</v>
          </cell>
          <cell r="K529" t="str">
            <v>Alimentation TD OND 03 Zone administration rdc</v>
          </cell>
          <cell r="L529">
            <v>1</v>
          </cell>
          <cell r="M529">
            <v>575.55999999999995</v>
          </cell>
          <cell r="N529">
            <v>575.55999999999995</v>
          </cell>
          <cell r="S529">
            <v>3133</v>
          </cell>
        </row>
        <row r="530">
          <cell r="A530">
            <v>3134</v>
          </cell>
          <cell r="C530" t="str">
            <v>A.1.5</v>
          </cell>
          <cell r="D530" t="str">
            <v>Alimentation TD OND 11 Zone protegee ouest r+1</v>
          </cell>
          <cell r="E530" t="str">
            <v>ens</v>
          </cell>
          <cell r="F530">
            <v>1</v>
          </cell>
          <cell r="G530">
            <v>522.55999999999995</v>
          </cell>
          <cell r="H530">
            <v>-522.55999999999995</v>
          </cell>
          <cell r="I530">
            <v>522.55999999999995</v>
          </cell>
          <cell r="K530" t="str">
            <v>Alimentation TD OND 11 Zone protegee ouest r+1</v>
          </cell>
          <cell r="L530">
            <v>1</v>
          </cell>
          <cell r="M530">
            <v>522.55999999999995</v>
          </cell>
          <cell r="N530">
            <v>522.55999999999995</v>
          </cell>
          <cell r="S530">
            <v>3134</v>
          </cell>
        </row>
        <row r="531">
          <cell r="A531">
            <v>3135</v>
          </cell>
          <cell r="C531" t="str">
            <v>A.1.5.1</v>
          </cell>
          <cell r="D531" t="str">
            <v>Alimentation TD OND 12 Zone protege r+1</v>
          </cell>
          <cell r="E531" t="str">
            <v>ens</v>
          </cell>
          <cell r="F531">
            <v>1</v>
          </cell>
          <cell r="G531">
            <v>522.55999999999995</v>
          </cell>
          <cell r="H531">
            <v>-522.55999999999995</v>
          </cell>
          <cell r="I531">
            <v>522.55999999999995</v>
          </cell>
          <cell r="K531" t="str">
            <v>Alimentation TD OND 12 Zone protege r+1</v>
          </cell>
          <cell r="L531">
            <v>1</v>
          </cell>
          <cell r="M531">
            <v>522.55999999999995</v>
          </cell>
          <cell r="N531">
            <v>522.55999999999995</v>
          </cell>
          <cell r="S531">
            <v>3135</v>
          </cell>
        </row>
        <row r="532">
          <cell r="A532">
            <v>3136</v>
          </cell>
          <cell r="C532" t="str">
            <v>A.1.5.1.1</v>
          </cell>
          <cell r="D532" t="str">
            <v>Alimentation TD OND 13 Zone administration r+1</v>
          </cell>
          <cell r="E532" t="str">
            <v>ens</v>
          </cell>
          <cell r="F532">
            <v>1</v>
          </cell>
          <cell r="G532">
            <v>744.16</v>
          </cell>
          <cell r="H532">
            <v>-744.16</v>
          </cell>
          <cell r="I532">
            <v>744.16</v>
          </cell>
          <cell r="K532" t="str">
            <v>Alimentation TD OND 13 Zone administration r+1</v>
          </cell>
          <cell r="L532">
            <v>1</v>
          </cell>
          <cell r="M532">
            <v>744.16</v>
          </cell>
          <cell r="N532">
            <v>744.16</v>
          </cell>
          <cell r="S532">
            <v>3136</v>
          </cell>
        </row>
        <row r="533">
          <cell r="A533">
            <v>3137</v>
          </cell>
          <cell r="B533" t="str">
            <v>A</v>
          </cell>
          <cell r="D533" t="str">
            <v>Alimentation TD OND 21 Zone protegee ouest r+2</v>
          </cell>
          <cell r="E533" t="str">
            <v>ens</v>
          </cell>
          <cell r="F533">
            <v>1</v>
          </cell>
          <cell r="G533">
            <v>573.46</v>
          </cell>
          <cell r="H533">
            <v>-573.46</v>
          </cell>
          <cell r="I533">
            <v>573.46</v>
          </cell>
          <cell r="K533" t="str">
            <v>Alimentation TD OND 21 Zone protegee ouest r+2</v>
          </cell>
          <cell r="L533">
            <v>1</v>
          </cell>
          <cell r="M533">
            <v>573.46</v>
          </cell>
          <cell r="N533">
            <v>573.46</v>
          </cell>
          <cell r="S533">
            <v>3137</v>
          </cell>
        </row>
        <row r="534">
          <cell r="A534">
            <v>3138</v>
          </cell>
          <cell r="B534" t="str">
            <v>A</v>
          </cell>
          <cell r="D534" t="str">
            <v>Alimentation TD OND 22 Zone est protegee r+2</v>
          </cell>
          <cell r="E534" t="str">
            <v>ens</v>
          </cell>
          <cell r="F534">
            <v>1</v>
          </cell>
          <cell r="G534">
            <v>491.26</v>
          </cell>
          <cell r="H534">
            <v>-491.26</v>
          </cell>
          <cell r="I534">
            <v>491.26</v>
          </cell>
          <cell r="K534" t="str">
            <v>Alimentation TD OND 22 Zone est protegee r+2</v>
          </cell>
          <cell r="L534">
            <v>1</v>
          </cell>
          <cell r="M534">
            <v>491.26</v>
          </cell>
          <cell r="N534">
            <v>491.26</v>
          </cell>
          <cell r="S534">
            <v>3138</v>
          </cell>
        </row>
        <row r="535">
          <cell r="A535">
            <v>3139</v>
          </cell>
          <cell r="B535" t="str">
            <v>A</v>
          </cell>
          <cell r="D535" t="str">
            <v>sous-total non cumulé Alimentation tableaux divisionnaires ondulés</v>
          </cell>
          <cell r="E535" t="str">
            <v>ens</v>
          </cell>
          <cell r="F535">
            <v>1</v>
          </cell>
          <cell r="G535">
            <v>4527.68</v>
          </cell>
          <cell r="H535">
            <v>-4527.68</v>
          </cell>
          <cell r="I535">
            <v>0</v>
          </cell>
          <cell r="K535" t="str">
            <v>sous-total non cumulé Alimentation tableaux divisionnaires ondulés</v>
          </cell>
          <cell r="L535">
            <v>1</v>
          </cell>
          <cell r="M535">
            <v>4527.68</v>
          </cell>
          <cell r="N535">
            <v>0</v>
          </cell>
          <cell r="S535">
            <v>3139</v>
          </cell>
        </row>
        <row r="536">
          <cell r="A536">
            <v>3140</v>
          </cell>
          <cell r="B536" t="str">
            <v>A</v>
          </cell>
          <cell r="C536" t="str">
            <v>D.4.1.2</v>
          </cell>
          <cell r="D536" t="str">
            <v>Moins value Alimentations tableaux divisionnaires</v>
          </cell>
          <cell r="E536" t="str">
            <v>ens</v>
          </cell>
          <cell r="F536">
            <v>-1</v>
          </cell>
          <cell r="G536">
            <v>4.95</v>
          </cell>
          <cell r="H536">
            <v>990</v>
          </cell>
          <cell r="I536">
            <v>0</v>
          </cell>
          <cell r="K536" t="str">
            <v>Moins value Alimentations tableaux divisionnaires</v>
          </cell>
          <cell r="L536">
            <v>-1</v>
          </cell>
          <cell r="M536">
            <v>4.95</v>
          </cell>
          <cell r="N536">
            <v>0</v>
          </cell>
          <cell r="S536">
            <v>3140</v>
          </cell>
        </row>
        <row r="537">
          <cell r="A537">
            <v>3141</v>
          </cell>
          <cell r="B537" t="str">
            <v>A</v>
          </cell>
          <cell r="D537" t="str">
            <v>Alimentation TD 01 Zone ouest rdc</v>
          </cell>
          <cell r="E537" t="str">
            <v>ens</v>
          </cell>
          <cell r="F537">
            <v>1</v>
          </cell>
          <cell r="G537">
            <v>1097</v>
          </cell>
          <cell r="H537">
            <v>-1097</v>
          </cell>
          <cell r="I537">
            <v>1097</v>
          </cell>
          <cell r="K537" t="str">
            <v>Alimentation TD 01 Zone ouest rdc</v>
          </cell>
          <cell r="L537">
            <v>1</v>
          </cell>
          <cell r="M537">
            <v>1097</v>
          </cell>
          <cell r="N537">
            <v>1097</v>
          </cell>
          <cell r="S537">
            <v>3141</v>
          </cell>
        </row>
        <row r="538">
          <cell r="A538">
            <v>3142</v>
          </cell>
          <cell r="B538" t="str">
            <v>A</v>
          </cell>
          <cell r="C538" t="str">
            <v>A.1.5.1.2</v>
          </cell>
          <cell r="D538" t="str">
            <v>Alimentation TD 02 Zone est rdc</v>
          </cell>
          <cell r="E538" t="str">
            <v>ens</v>
          </cell>
          <cell r="F538">
            <v>1</v>
          </cell>
          <cell r="G538">
            <v>869.08</v>
          </cell>
          <cell r="H538">
            <v>-869.08</v>
          </cell>
          <cell r="I538">
            <v>869.08</v>
          </cell>
          <cell r="K538" t="str">
            <v>Alimentation TD 02 Zone est rdc</v>
          </cell>
          <cell r="L538">
            <v>1</v>
          </cell>
          <cell r="M538">
            <v>869.08</v>
          </cell>
          <cell r="N538">
            <v>869.08</v>
          </cell>
          <cell r="S538">
            <v>3142</v>
          </cell>
        </row>
        <row r="539">
          <cell r="A539">
            <v>3143</v>
          </cell>
          <cell r="B539" t="str">
            <v>A</v>
          </cell>
          <cell r="D539" t="str">
            <v>Alimentation TD 08 Zone administration rdc</v>
          </cell>
          <cell r="E539" t="str">
            <v>ens</v>
          </cell>
          <cell r="F539">
            <v>1</v>
          </cell>
          <cell r="G539">
            <v>2034.4</v>
          </cell>
          <cell r="H539">
            <v>-2034.4</v>
          </cell>
          <cell r="I539">
            <v>2034.4</v>
          </cell>
          <cell r="K539" t="str">
            <v>Alimentation TD 08 Zone administration rdc</v>
          </cell>
          <cell r="L539">
            <v>1</v>
          </cell>
          <cell r="M539">
            <v>2034.4</v>
          </cell>
          <cell r="N539">
            <v>2034.4</v>
          </cell>
          <cell r="S539">
            <v>3143</v>
          </cell>
        </row>
        <row r="540">
          <cell r="A540">
            <v>3144</v>
          </cell>
          <cell r="B540" t="str">
            <v>A</v>
          </cell>
          <cell r="D540" t="str">
            <v>Alimentation TD 11 Zone protegee ouest r+1</v>
          </cell>
          <cell r="E540" t="str">
            <v>ens</v>
          </cell>
          <cell r="F540">
            <v>1</v>
          </cell>
          <cell r="G540">
            <v>1211.3800000000001</v>
          </cell>
          <cell r="H540">
            <v>-1211.3800000000001</v>
          </cell>
          <cell r="I540">
            <v>1211.3800000000001</v>
          </cell>
          <cell r="K540" t="str">
            <v>Alimentation TD 11 Zone protegee ouest r+1</v>
          </cell>
          <cell r="L540">
            <v>1</v>
          </cell>
          <cell r="M540">
            <v>1211.3800000000001</v>
          </cell>
          <cell r="N540">
            <v>1211.3800000000001</v>
          </cell>
          <cell r="S540">
            <v>3144</v>
          </cell>
        </row>
        <row r="541">
          <cell r="A541">
            <v>3145</v>
          </cell>
          <cell r="B541" t="str">
            <v>A</v>
          </cell>
          <cell r="D541" t="str">
            <v>Alimentation TD 12 Zone protegee est r+1</v>
          </cell>
          <cell r="E541" t="str">
            <v>ens</v>
          </cell>
          <cell r="F541">
            <v>1</v>
          </cell>
          <cell r="G541">
            <v>983.18</v>
          </cell>
          <cell r="H541">
            <v>-983.18</v>
          </cell>
          <cell r="I541">
            <v>983.18</v>
          </cell>
          <cell r="K541" t="str">
            <v>Alimentation TD 12 Zone protegee est r+1</v>
          </cell>
          <cell r="L541">
            <v>1</v>
          </cell>
          <cell r="M541">
            <v>983.18</v>
          </cell>
          <cell r="N541">
            <v>983.18</v>
          </cell>
          <cell r="S541">
            <v>3145</v>
          </cell>
        </row>
        <row r="542">
          <cell r="A542">
            <v>3146</v>
          </cell>
          <cell r="B542" t="str">
            <v>A</v>
          </cell>
          <cell r="D542" t="str">
            <v>Alimentation TD 13 Zone administration r+1</v>
          </cell>
          <cell r="E542" t="str">
            <v>ens</v>
          </cell>
          <cell r="F542">
            <v>1</v>
          </cell>
          <cell r="G542">
            <v>2034.4</v>
          </cell>
          <cell r="H542">
            <v>-2034.4</v>
          </cell>
          <cell r="I542">
            <v>2034.4</v>
          </cell>
          <cell r="K542" t="str">
            <v>Alimentation TD 13 Zone administration r+1</v>
          </cell>
          <cell r="L542">
            <v>1</v>
          </cell>
          <cell r="M542">
            <v>2034.4</v>
          </cell>
          <cell r="N542">
            <v>2034.4</v>
          </cell>
          <cell r="S542">
            <v>3146</v>
          </cell>
        </row>
        <row r="543">
          <cell r="A543">
            <v>3147</v>
          </cell>
          <cell r="B543" t="str">
            <v>A</v>
          </cell>
          <cell r="D543" t="str">
            <v>Alimentation TD21 Zone protegee ouest r+2</v>
          </cell>
          <cell r="E543" t="str">
            <v>ens</v>
          </cell>
          <cell r="F543">
            <v>1</v>
          </cell>
          <cell r="G543">
            <v>2197</v>
          </cell>
          <cell r="H543">
            <v>-2197</v>
          </cell>
          <cell r="I543">
            <v>2197</v>
          </cell>
          <cell r="K543" t="str">
            <v>Alimentation TD21 Zone protegee ouest r+2</v>
          </cell>
          <cell r="L543">
            <v>1</v>
          </cell>
          <cell r="M543">
            <v>2197</v>
          </cell>
          <cell r="N543">
            <v>2197</v>
          </cell>
          <cell r="S543">
            <v>3147</v>
          </cell>
        </row>
        <row r="544">
          <cell r="A544">
            <v>3148</v>
          </cell>
          <cell r="B544" t="str">
            <v>A</v>
          </cell>
          <cell r="D544" t="str">
            <v>Alimentation TD22 Zone protegee est r+2</v>
          </cell>
          <cell r="E544" t="str">
            <v>ens</v>
          </cell>
          <cell r="F544">
            <v>1</v>
          </cell>
          <cell r="G544">
            <v>2197</v>
          </cell>
          <cell r="H544">
            <v>-2197</v>
          </cell>
          <cell r="I544">
            <v>2197</v>
          </cell>
          <cell r="K544" t="str">
            <v>Alimentation TD22 Zone protegee est r+2</v>
          </cell>
          <cell r="L544">
            <v>1</v>
          </cell>
          <cell r="M544">
            <v>2197</v>
          </cell>
          <cell r="N544">
            <v>2197</v>
          </cell>
          <cell r="S544">
            <v>3148</v>
          </cell>
        </row>
        <row r="545">
          <cell r="A545">
            <v>3149</v>
          </cell>
          <cell r="B545" t="str">
            <v>A</v>
          </cell>
          <cell r="D545" t="str">
            <v>Alimentation pole energie (pc +ecl zone technique)</v>
          </cell>
          <cell r="E545" t="str">
            <v>ens</v>
          </cell>
          <cell r="F545">
            <v>1</v>
          </cell>
          <cell r="G545">
            <v>717.78</v>
          </cell>
          <cell r="H545">
            <v>-717.78</v>
          </cell>
          <cell r="I545">
            <v>717.78</v>
          </cell>
          <cell r="K545" t="str">
            <v>Alimentation pole energie (pc +ecl zone technique)</v>
          </cell>
          <cell r="L545">
            <v>1</v>
          </cell>
          <cell r="M545">
            <v>717.78</v>
          </cell>
          <cell r="N545">
            <v>717.78</v>
          </cell>
          <cell r="S545">
            <v>3149</v>
          </cell>
        </row>
        <row r="546">
          <cell r="A546">
            <v>3150</v>
          </cell>
          <cell r="B546" t="str">
            <v>B</v>
          </cell>
          <cell r="C546" t="str">
            <v>D.4.1.3</v>
          </cell>
          <cell r="D546" t="str">
            <v>Distribution colonnes ouest</v>
          </cell>
          <cell r="E546" t="str">
            <v>ens</v>
          </cell>
          <cell r="F546">
            <v>1</v>
          </cell>
          <cell r="I546">
            <v>0</v>
          </cell>
          <cell r="K546" t="str">
            <v>Distribution colonnes ouest</v>
          </cell>
          <cell r="L546">
            <v>1</v>
          </cell>
          <cell r="M546">
            <v>193.02</v>
          </cell>
          <cell r="N546">
            <v>0</v>
          </cell>
          <cell r="S546">
            <v>3150</v>
          </cell>
        </row>
        <row r="547">
          <cell r="A547">
            <v>3151</v>
          </cell>
          <cell r="B547" t="str">
            <v>B</v>
          </cell>
          <cell r="D547" t="str">
            <v>Câble U1000 AR2V 1x95 mm²</v>
          </cell>
          <cell r="E547" t="str">
            <v>m</v>
          </cell>
          <cell r="F547">
            <v>110</v>
          </cell>
          <cell r="G547">
            <v>5.89</v>
          </cell>
          <cell r="H547">
            <v>-2591.6</v>
          </cell>
          <cell r="I547">
            <v>647.9</v>
          </cell>
          <cell r="K547" t="str">
            <v>Câble U1000 AR2V 1x95 mm²</v>
          </cell>
          <cell r="L547">
            <v>110</v>
          </cell>
          <cell r="M547">
            <v>5.89</v>
          </cell>
          <cell r="N547">
            <v>647.9</v>
          </cell>
          <cell r="S547">
            <v>3151</v>
          </cell>
        </row>
        <row r="548">
          <cell r="A548">
            <v>3152</v>
          </cell>
          <cell r="B548" t="str">
            <v>B</v>
          </cell>
          <cell r="D548" t="str">
            <v>Câble U1000 AR2V 1x120 mm²</v>
          </cell>
          <cell r="E548" t="str">
            <v>u</v>
          </cell>
          <cell r="F548">
            <v>440</v>
          </cell>
          <cell r="G548">
            <v>7.27</v>
          </cell>
          <cell r="H548">
            <v>-3198.8</v>
          </cell>
          <cell r="I548">
            <v>3198.7999999999997</v>
          </cell>
          <cell r="K548" t="str">
            <v>Câble U1000 AR2V 1x120 mm²</v>
          </cell>
          <cell r="L548">
            <v>440</v>
          </cell>
          <cell r="M548">
            <v>7.27</v>
          </cell>
          <cell r="N548">
            <v>3198.7999999999997</v>
          </cell>
          <cell r="S548">
            <v>3152</v>
          </cell>
        </row>
        <row r="549">
          <cell r="A549">
            <v>3153</v>
          </cell>
          <cell r="B549" t="str">
            <v>B</v>
          </cell>
          <cell r="D549" t="str">
            <v>Cosse bimétal 95 mm² ICAU trou Diam 10</v>
          </cell>
          <cell r="E549" t="str">
            <v>u</v>
          </cell>
          <cell r="F549">
            <v>2</v>
          </cell>
          <cell r="G549">
            <v>16.62</v>
          </cell>
          <cell r="H549">
            <v>-265.92</v>
          </cell>
          <cell r="I549">
            <v>33.24</v>
          </cell>
          <cell r="K549" t="str">
            <v>Cosse bimétal 95 mm² ICAU trou Diam 10</v>
          </cell>
          <cell r="L549">
            <v>2</v>
          </cell>
          <cell r="M549">
            <v>16.62</v>
          </cell>
          <cell r="N549">
            <v>33.24</v>
          </cell>
          <cell r="S549">
            <v>3153</v>
          </cell>
        </row>
        <row r="550">
          <cell r="A550">
            <v>3154</v>
          </cell>
          <cell r="B550" t="str">
            <v>B</v>
          </cell>
          <cell r="D550" t="str">
            <v>Cosse bimétal 120 mm² ICAU trou Diam 10</v>
          </cell>
          <cell r="E550" t="str">
            <v>u</v>
          </cell>
          <cell r="F550">
            <v>16</v>
          </cell>
          <cell r="G550">
            <v>24.46</v>
          </cell>
          <cell r="H550">
            <v>-391.36</v>
          </cell>
          <cell r="I550">
            <v>391.36</v>
          </cell>
          <cell r="K550" t="str">
            <v>Cosse bimétal 120 mm² ICAU trou Diam 10</v>
          </cell>
          <cell r="L550">
            <v>16</v>
          </cell>
          <cell r="M550">
            <v>24.46</v>
          </cell>
          <cell r="N550">
            <v>391.36</v>
          </cell>
          <cell r="S550">
            <v>3154</v>
          </cell>
        </row>
        <row r="551">
          <cell r="A551">
            <v>3155</v>
          </cell>
          <cell r="B551" t="str">
            <v>B</v>
          </cell>
          <cell r="D551" t="str">
            <v>Grilles de dérivation</v>
          </cell>
          <cell r="E551" t="str">
            <v>ens</v>
          </cell>
          <cell r="F551">
            <v>1</v>
          </cell>
          <cell r="G551">
            <v>1963.56</v>
          </cell>
          <cell r="H551">
            <v>-1963.56</v>
          </cell>
          <cell r="I551">
            <v>1963.56</v>
          </cell>
          <cell r="K551" t="str">
            <v>Grilles de dérivation</v>
          </cell>
          <cell r="L551">
            <v>1</v>
          </cell>
          <cell r="M551">
            <v>1963.56</v>
          </cell>
          <cell r="N551">
            <v>1963.56</v>
          </cell>
          <cell r="S551">
            <v>3155</v>
          </cell>
        </row>
        <row r="552">
          <cell r="A552">
            <v>3156</v>
          </cell>
          <cell r="B552" t="str">
            <v>B</v>
          </cell>
          <cell r="D552" t="str">
            <v>sous-total non cumulé Distribution colonnes ouest</v>
          </cell>
          <cell r="E552" t="str">
            <v>ens</v>
          </cell>
          <cell r="F552">
            <v>1</v>
          </cell>
          <cell r="G552">
            <v>8411.24</v>
          </cell>
          <cell r="H552">
            <v>-8411.24</v>
          </cell>
          <cell r="I552">
            <v>0</v>
          </cell>
          <cell r="K552" t="str">
            <v>sous-total non cumulé Distribution colonnes ouest</v>
          </cell>
          <cell r="L552">
            <v>1</v>
          </cell>
          <cell r="M552">
            <v>8411.24</v>
          </cell>
          <cell r="N552">
            <v>0</v>
          </cell>
          <cell r="S552">
            <v>3156</v>
          </cell>
        </row>
        <row r="553">
          <cell r="A553">
            <v>3157</v>
          </cell>
          <cell r="C553" t="str">
            <v>D.4.1.4</v>
          </cell>
          <cell r="D553" t="str">
            <v>Distribution colonne est</v>
          </cell>
          <cell r="E553" t="str">
            <v>ens</v>
          </cell>
          <cell r="F553">
            <v>1</v>
          </cell>
          <cell r="I553">
            <v>0</v>
          </cell>
          <cell r="K553" t="str">
            <v>Distribution colonne est</v>
          </cell>
          <cell r="L553">
            <v>1</v>
          </cell>
          <cell r="N553">
            <v>0</v>
          </cell>
          <cell r="S553">
            <v>3157</v>
          </cell>
        </row>
        <row r="554">
          <cell r="A554">
            <v>3158</v>
          </cell>
          <cell r="B554" t="str">
            <v>A</v>
          </cell>
          <cell r="D554" t="str">
            <v>Câble U1000 AR2V 1x95 mm²</v>
          </cell>
          <cell r="E554" t="str">
            <v>m</v>
          </cell>
          <cell r="F554">
            <v>95</v>
          </cell>
          <cell r="G554">
            <v>5.89</v>
          </cell>
          <cell r="H554">
            <v>-2238.1999999999998</v>
          </cell>
          <cell r="I554">
            <v>559.54999999999995</v>
          </cell>
          <cell r="K554" t="str">
            <v>Câble U1000 AR2V 1x95 mm²</v>
          </cell>
          <cell r="L554">
            <v>95</v>
          </cell>
          <cell r="M554">
            <v>5.89</v>
          </cell>
          <cell r="N554">
            <v>559.54999999999995</v>
          </cell>
          <cell r="S554">
            <v>3158</v>
          </cell>
        </row>
        <row r="555">
          <cell r="A555">
            <v>3159</v>
          </cell>
          <cell r="B555" t="str">
            <v>A</v>
          </cell>
          <cell r="D555" t="str">
            <v>Câble U1000 AR2V 1x120 mm²</v>
          </cell>
          <cell r="E555" t="str">
            <v>u</v>
          </cell>
          <cell r="F555">
            <v>380</v>
          </cell>
          <cell r="G555">
            <v>7.27</v>
          </cell>
          <cell r="H555">
            <v>-2762.6</v>
          </cell>
          <cell r="I555">
            <v>2762.6</v>
          </cell>
          <cell r="K555" t="str">
            <v>Câble U1000 AR2V 1x120 mm²</v>
          </cell>
          <cell r="L555">
            <v>380</v>
          </cell>
          <cell r="M555">
            <v>7.27</v>
          </cell>
          <cell r="N555">
            <v>2762.6</v>
          </cell>
          <cell r="S555">
            <v>3159</v>
          </cell>
        </row>
        <row r="556">
          <cell r="A556">
            <v>3160</v>
          </cell>
          <cell r="B556" t="str">
            <v>A</v>
          </cell>
          <cell r="D556" t="str">
            <v>Cosse bimétal 95 mm² ICAU trou Diam 10</v>
          </cell>
          <cell r="E556" t="str">
            <v>u</v>
          </cell>
          <cell r="F556">
            <v>2</v>
          </cell>
          <cell r="G556">
            <v>16.62</v>
          </cell>
          <cell r="H556">
            <v>-265.92</v>
          </cell>
          <cell r="I556">
            <v>33.24</v>
          </cell>
          <cell r="K556" t="str">
            <v>Cosse bimétal 95 mm² ICAU trou Diam 10</v>
          </cell>
          <cell r="L556">
            <v>2</v>
          </cell>
          <cell r="M556">
            <v>16.62</v>
          </cell>
          <cell r="N556">
            <v>33.24</v>
          </cell>
          <cell r="S556">
            <v>3160</v>
          </cell>
        </row>
        <row r="557">
          <cell r="A557">
            <v>3161</v>
          </cell>
          <cell r="B557" t="str">
            <v>B</v>
          </cell>
          <cell r="D557" t="str">
            <v>Cosse bimétal 120 mm² ICAU trou Diam 10</v>
          </cell>
          <cell r="E557" t="str">
            <v>u</v>
          </cell>
          <cell r="F557">
            <v>16</v>
          </cell>
          <cell r="G557">
            <v>24.46</v>
          </cell>
          <cell r="H557">
            <v>-391.36</v>
          </cell>
          <cell r="I557">
            <v>391.36</v>
          </cell>
          <cell r="K557" t="str">
            <v>Cosse bimétal 120 mm² ICAU trou Diam 10</v>
          </cell>
          <cell r="L557">
            <v>16</v>
          </cell>
          <cell r="M557">
            <v>24.46</v>
          </cell>
          <cell r="N557">
            <v>391.36</v>
          </cell>
          <cell r="S557">
            <v>3161</v>
          </cell>
        </row>
        <row r="558">
          <cell r="A558">
            <v>3162</v>
          </cell>
          <cell r="B558" t="str">
            <v>B</v>
          </cell>
          <cell r="D558" t="str">
            <v>Grilles de dérivation</v>
          </cell>
          <cell r="E558" t="str">
            <v>ens</v>
          </cell>
          <cell r="F558">
            <v>1</v>
          </cell>
          <cell r="G558">
            <v>1963.56</v>
          </cell>
          <cell r="H558">
            <v>-1963.56</v>
          </cell>
          <cell r="I558">
            <v>1963.56</v>
          </cell>
          <cell r="K558" t="str">
            <v>Grilles de dérivation</v>
          </cell>
          <cell r="L558">
            <v>1</v>
          </cell>
          <cell r="M558">
            <v>1963.56</v>
          </cell>
          <cell r="N558">
            <v>1963.56</v>
          </cell>
          <cell r="S558">
            <v>3162</v>
          </cell>
        </row>
        <row r="559">
          <cell r="A559">
            <v>3163</v>
          </cell>
          <cell r="B559" t="str">
            <v>B</v>
          </cell>
          <cell r="D559" t="str">
            <v>sous-total non cumulé Distribution colonne est</v>
          </cell>
          <cell r="E559" t="str">
            <v>ens</v>
          </cell>
          <cell r="F559">
            <v>1</v>
          </cell>
          <cell r="G559">
            <v>7621.64</v>
          </cell>
          <cell r="H559">
            <v>-7621.64</v>
          </cell>
          <cell r="I559">
            <v>0</v>
          </cell>
          <cell r="K559" t="str">
            <v>sous-total non cumulé Distribution colonne est</v>
          </cell>
          <cell r="L559">
            <v>1</v>
          </cell>
          <cell r="M559">
            <v>7621.64</v>
          </cell>
          <cell r="N559">
            <v>0</v>
          </cell>
          <cell r="S559">
            <v>3163</v>
          </cell>
        </row>
        <row r="560">
          <cell r="A560">
            <v>3164</v>
          </cell>
          <cell r="B560" t="str">
            <v>A</v>
          </cell>
          <cell r="C560" t="str">
            <v>D.4.1.5</v>
          </cell>
          <cell r="D560" t="str">
            <v>Distribution colonne administration</v>
          </cell>
          <cell r="E560" t="str">
            <v>ens</v>
          </cell>
          <cell r="F560">
            <v>1</v>
          </cell>
          <cell r="I560">
            <v>0</v>
          </cell>
          <cell r="K560" t="str">
            <v>Distribution colonne administration</v>
          </cell>
          <cell r="L560">
            <v>1</v>
          </cell>
          <cell r="N560">
            <v>0</v>
          </cell>
          <cell r="S560">
            <v>3164</v>
          </cell>
        </row>
        <row r="561">
          <cell r="A561">
            <v>3165</v>
          </cell>
          <cell r="B561" t="str">
            <v>A</v>
          </cell>
          <cell r="D561" t="str">
            <v>Câble U1000 AR2V 1x95 mm²</v>
          </cell>
          <cell r="E561" t="str">
            <v>m</v>
          </cell>
          <cell r="F561">
            <v>67.5</v>
          </cell>
          <cell r="G561">
            <v>5.89</v>
          </cell>
          <cell r="H561">
            <v>-1590.3</v>
          </cell>
          <cell r="I561">
            <v>397.57499999999999</v>
          </cell>
          <cell r="K561" t="str">
            <v>Câble U1000 AR2V 1x95 mm²</v>
          </cell>
          <cell r="L561">
            <v>67.5</v>
          </cell>
          <cell r="M561">
            <v>5.89</v>
          </cell>
          <cell r="N561">
            <v>397.57499999999999</v>
          </cell>
          <cell r="S561">
            <v>3165</v>
          </cell>
        </row>
        <row r="562">
          <cell r="A562">
            <v>3166</v>
          </cell>
          <cell r="B562" t="str">
            <v>A</v>
          </cell>
          <cell r="D562" t="str">
            <v>Câble U1000 AR2V 1x120 mm²</v>
          </cell>
          <cell r="E562" t="str">
            <v>u</v>
          </cell>
          <cell r="F562">
            <v>270</v>
          </cell>
          <cell r="G562">
            <v>7.27</v>
          </cell>
          <cell r="H562">
            <v>-1962.9</v>
          </cell>
          <cell r="I562">
            <v>1962.8999999999999</v>
          </cell>
          <cell r="K562" t="str">
            <v>Câble U1000 AR2V 1x120 mm²</v>
          </cell>
          <cell r="L562">
            <v>270</v>
          </cell>
          <cell r="M562">
            <v>7.27</v>
          </cell>
          <cell r="N562">
            <v>1962.8999999999999</v>
          </cell>
          <cell r="S562">
            <v>3166</v>
          </cell>
        </row>
        <row r="563">
          <cell r="A563">
            <v>3167</v>
          </cell>
          <cell r="B563" t="str">
            <v>A</v>
          </cell>
          <cell r="D563" t="str">
            <v>Cosse bimétal 95 mm² ICAU trou Diam 10</v>
          </cell>
          <cell r="E563" t="str">
            <v>u</v>
          </cell>
          <cell r="F563">
            <v>2</v>
          </cell>
          <cell r="G563">
            <v>16.62</v>
          </cell>
          <cell r="H563">
            <v>-132.96</v>
          </cell>
          <cell r="I563">
            <v>33.24</v>
          </cell>
          <cell r="K563" t="str">
            <v>Cosse bimétal 95 mm² ICAU trou Diam 10</v>
          </cell>
          <cell r="L563">
            <v>2</v>
          </cell>
          <cell r="M563">
            <v>16.62</v>
          </cell>
          <cell r="N563">
            <v>33.24</v>
          </cell>
          <cell r="S563">
            <v>3167</v>
          </cell>
        </row>
        <row r="564">
          <cell r="A564">
            <v>3168</v>
          </cell>
          <cell r="B564" t="str">
            <v>A</v>
          </cell>
          <cell r="D564" t="str">
            <v>Cosse bimétal 120 mm² ICAU trou Diam 10</v>
          </cell>
          <cell r="E564" t="str">
            <v>u</v>
          </cell>
          <cell r="F564">
            <v>8</v>
          </cell>
          <cell r="G564">
            <v>24.46</v>
          </cell>
          <cell r="H564">
            <v>-195.68</v>
          </cell>
          <cell r="I564">
            <v>195.68</v>
          </cell>
          <cell r="K564" t="str">
            <v>Cosse bimétal 120 mm² ICAU trou Diam 10</v>
          </cell>
          <cell r="L564">
            <v>8</v>
          </cell>
          <cell r="M564">
            <v>24.46</v>
          </cell>
          <cell r="N564">
            <v>195.68</v>
          </cell>
          <cell r="S564">
            <v>3168</v>
          </cell>
        </row>
        <row r="565">
          <cell r="A565">
            <v>3169</v>
          </cell>
          <cell r="D565" t="str">
            <v>Grilles de dérivation</v>
          </cell>
          <cell r="E565" t="str">
            <v>ens</v>
          </cell>
          <cell r="F565">
            <v>1</v>
          </cell>
          <cell r="G565">
            <v>981.78</v>
          </cell>
          <cell r="H565">
            <v>-981.78</v>
          </cell>
          <cell r="I565">
            <v>981.78</v>
          </cell>
          <cell r="K565" t="str">
            <v>Grilles de dérivation</v>
          </cell>
          <cell r="L565">
            <v>1</v>
          </cell>
          <cell r="M565">
            <v>981.78</v>
          </cell>
          <cell r="N565">
            <v>981.78</v>
          </cell>
          <cell r="S565">
            <v>3169</v>
          </cell>
        </row>
        <row r="566">
          <cell r="A566">
            <v>3170</v>
          </cell>
          <cell r="C566" t="str">
            <v>A.1.5.2</v>
          </cell>
          <cell r="D566" t="str">
            <v>sous-total non cumulé Distribution colonne administration</v>
          </cell>
          <cell r="E566" t="str">
            <v>ens</v>
          </cell>
          <cell r="F566">
            <v>1</v>
          </cell>
          <cell r="G566">
            <v>4863.62</v>
          </cell>
          <cell r="H566">
            <v>-4863.62</v>
          </cell>
          <cell r="I566">
            <v>0</v>
          </cell>
          <cell r="K566" t="str">
            <v>sous-total non cumulé Distribution colonne administration</v>
          </cell>
          <cell r="L566">
            <v>1</v>
          </cell>
          <cell r="M566">
            <v>4863.62</v>
          </cell>
          <cell r="N566">
            <v>0</v>
          </cell>
          <cell r="S566">
            <v>3170</v>
          </cell>
        </row>
        <row r="567">
          <cell r="A567">
            <v>3171</v>
          </cell>
          <cell r="C567" t="str">
            <v>D.4.1.6</v>
          </cell>
          <cell r="D567" t="str">
            <v>Alimentation des TD depuis les colonnes montantes</v>
          </cell>
          <cell r="E567" t="str">
            <v>ens</v>
          </cell>
          <cell r="F567">
            <v>1</v>
          </cell>
          <cell r="I567">
            <v>0</v>
          </cell>
          <cell r="K567" t="str">
            <v>Alimentation des TD depuis les colonnes montantes</v>
          </cell>
          <cell r="L567">
            <v>1</v>
          </cell>
          <cell r="N567">
            <v>0</v>
          </cell>
          <cell r="S567">
            <v>3171</v>
          </cell>
        </row>
        <row r="568">
          <cell r="A568">
            <v>3172</v>
          </cell>
          <cell r="B568" t="str">
            <v>A</v>
          </cell>
          <cell r="D568" t="str">
            <v>L'ensemble</v>
          </cell>
          <cell r="E568" t="str">
            <v>ens</v>
          </cell>
          <cell r="F568">
            <v>1</v>
          </cell>
          <cell r="G568">
            <v>3183.61</v>
          </cell>
          <cell r="H568">
            <v>-3183.61</v>
          </cell>
          <cell r="I568">
            <v>3183.61</v>
          </cell>
          <cell r="K568" t="str">
            <v>L'ensemble</v>
          </cell>
          <cell r="L568">
            <v>1</v>
          </cell>
          <cell r="M568">
            <v>3183.61</v>
          </cell>
          <cell r="N568">
            <v>3183.61</v>
          </cell>
          <cell r="S568">
            <v>3172</v>
          </cell>
        </row>
        <row r="569">
          <cell r="A569">
            <v>3173</v>
          </cell>
          <cell r="B569" t="str">
            <v>A</v>
          </cell>
          <cell r="D569" t="str">
            <v>sous-total non cumulé Alimentation des TD depuis les colonnes montantes</v>
          </cell>
          <cell r="E569" t="str">
            <v>ens</v>
          </cell>
          <cell r="F569">
            <v>1</v>
          </cell>
          <cell r="G569">
            <v>3183.61</v>
          </cell>
          <cell r="H569">
            <v>-3183.61</v>
          </cell>
          <cell r="I569">
            <v>0</v>
          </cell>
          <cell r="K569" t="str">
            <v>sous-total non cumulé Alimentation des TD depuis les colonnes montantes</v>
          </cell>
          <cell r="L569">
            <v>1</v>
          </cell>
          <cell r="M569">
            <v>3183.61</v>
          </cell>
          <cell r="N569">
            <v>0</v>
          </cell>
          <cell r="S569">
            <v>3173</v>
          </cell>
        </row>
        <row r="570">
          <cell r="A570">
            <v>3174</v>
          </cell>
          <cell r="C570" t="str">
            <v>D.4.1.7</v>
          </cell>
          <cell r="D570" t="str">
            <v>Incidence sur TGBT</v>
          </cell>
          <cell r="E570" t="str">
            <v>ens</v>
          </cell>
          <cell r="F570">
            <v>1</v>
          </cell>
          <cell r="I570">
            <v>0</v>
          </cell>
          <cell r="K570" t="str">
            <v>Incidence sur TGBT</v>
          </cell>
          <cell r="L570">
            <v>1</v>
          </cell>
          <cell r="N570">
            <v>0</v>
          </cell>
          <cell r="S570">
            <v>3174</v>
          </cell>
        </row>
        <row r="571">
          <cell r="A571">
            <v>3175</v>
          </cell>
          <cell r="B571" t="str">
            <v>A</v>
          </cell>
          <cell r="D571" t="str">
            <v>Unité Fonctionnelle TGBT complète 4x100A ou 160A</v>
          </cell>
          <cell r="E571" t="str">
            <v>ens</v>
          </cell>
          <cell r="F571">
            <v>-17</v>
          </cell>
          <cell r="G571">
            <v>1200</v>
          </cell>
          <cell r="H571" t="str">
            <v>(-20400,00€)</v>
          </cell>
          <cell r="I571">
            <v>-20400</v>
          </cell>
          <cell r="K571" t="str">
            <v>Unité Fonctionnelle TGBT complète 4x100A ou 160A</v>
          </cell>
          <cell r="L571">
            <v>-17</v>
          </cell>
          <cell r="M571">
            <v>1200</v>
          </cell>
          <cell r="N571">
            <v>-20400</v>
          </cell>
          <cell r="S571">
            <v>3175</v>
          </cell>
        </row>
        <row r="572">
          <cell r="A572">
            <v>3176</v>
          </cell>
          <cell r="B572" t="str">
            <v>A</v>
          </cell>
          <cell r="D572" t="str">
            <v>Unité Fonctionnelle TGBT complète 4x400A</v>
          </cell>
          <cell r="E572" t="str">
            <v>ens</v>
          </cell>
          <cell r="F572">
            <v>6</v>
          </cell>
          <cell r="G572">
            <v>3000</v>
          </cell>
          <cell r="H572">
            <v>-18000</v>
          </cell>
          <cell r="I572">
            <v>18000</v>
          </cell>
          <cell r="K572" t="str">
            <v>Unité Fonctionnelle TGBT complète 4x400A</v>
          </cell>
          <cell r="L572">
            <v>6</v>
          </cell>
          <cell r="M572">
            <v>3000</v>
          </cell>
          <cell r="N572">
            <v>18000</v>
          </cell>
          <cell r="S572">
            <v>3176</v>
          </cell>
        </row>
        <row r="573">
          <cell r="A573">
            <v>3177</v>
          </cell>
          <cell r="B573" t="str">
            <v>A</v>
          </cell>
          <cell r="D573" t="str">
            <v>sous-total non cumulé Incidence sur TGBT</v>
          </cell>
          <cell r="E573" t="str">
            <v>ens</v>
          </cell>
          <cell r="F573">
            <v>1</v>
          </cell>
          <cell r="G573">
            <v>-2400</v>
          </cell>
          <cell r="H573" t="str">
            <v>(-2400,00€)</v>
          </cell>
          <cell r="I573">
            <v>0</v>
          </cell>
          <cell r="K573" t="str">
            <v>sous-total non cumulé Incidence sur TGBT</v>
          </cell>
          <cell r="L573">
            <v>1</v>
          </cell>
          <cell r="M573">
            <v>-2400</v>
          </cell>
          <cell r="N573">
            <v>0</v>
          </cell>
          <cell r="S573">
            <v>3177</v>
          </cell>
        </row>
        <row r="574">
          <cell r="A574">
            <v>3178</v>
          </cell>
          <cell r="B574" t="str">
            <v>B</v>
          </cell>
          <cell r="D574" t="str">
            <v>sous-total non cumulé Distribution Principale BT par colonne et non en jeu d'orgues</v>
          </cell>
          <cell r="E574" t="str">
            <v>ens</v>
          </cell>
          <cell r="F574">
            <v>1</v>
          </cell>
          <cell r="G574">
            <v>3811.21</v>
          </cell>
          <cell r="H574">
            <v>-3811.21</v>
          </cell>
          <cell r="I574">
            <v>0</v>
          </cell>
          <cell r="K574" t="str">
            <v>sous-total non cumulé Distribution Principale BT par colonne et non en jeu d'orgues</v>
          </cell>
          <cell r="L574">
            <v>1</v>
          </cell>
          <cell r="M574">
            <v>3811.21</v>
          </cell>
          <cell r="N574">
            <v>0</v>
          </cell>
          <cell r="S574">
            <v>3178</v>
          </cell>
        </row>
        <row r="575">
          <cell r="A575">
            <v>3179</v>
          </cell>
          <cell r="B575" t="str">
            <v>B</v>
          </cell>
          <cell r="D575" t="str">
            <v>sous-total non cumulé Variante 5 : Distribution Principale BT Par colonne et non en jeu d'orgues</v>
          </cell>
          <cell r="E575" t="str">
            <v>ens</v>
          </cell>
          <cell r="F575">
            <v>1</v>
          </cell>
          <cell r="H575">
            <v>-3811.21</v>
          </cell>
          <cell r="I575">
            <v>0</v>
          </cell>
          <cell r="K575" t="str">
            <v>sous-total non cumulé Variante 5 : Distribution Principale BT Par colonne et non en jeu d'orgues</v>
          </cell>
          <cell r="L575">
            <v>1</v>
          </cell>
          <cell r="M575">
            <v>492.11</v>
          </cell>
          <cell r="N575">
            <v>0</v>
          </cell>
          <cell r="S575">
            <v>3179</v>
          </cell>
        </row>
        <row r="576">
          <cell r="A576">
            <v>3180</v>
          </cell>
          <cell r="B576" t="str">
            <v>B</v>
          </cell>
          <cell r="D576" t="str">
            <v>Mini matrice vidéo 8E/1S</v>
          </cell>
          <cell r="E576" t="str">
            <v>ens</v>
          </cell>
          <cell r="F576">
            <v>0</v>
          </cell>
          <cell r="I576">
            <v>0</v>
          </cell>
          <cell r="K576" t="str">
            <v>Mini matrice vidéo 8E/1S</v>
          </cell>
          <cell r="L576">
            <v>0</v>
          </cell>
          <cell r="M576">
            <v>1159.19</v>
          </cell>
          <cell r="N576">
            <v>0</v>
          </cell>
          <cell r="S576">
            <v>3180</v>
          </cell>
        </row>
        <row r="577">
          <cell r="A577">
            <v>3181</v>
          </cell>
          <cell r="C577" t="str">
            <v>D.5</v>
          </cell>
          <cell r="D577" t="str">
            <v>Variante 6</v>
          </cell>
          <cell r="E577" t="str">
            <v>ens</v>
          </cell>
          <cell r="F577">
            <v>1</v>
          </cell>
          <cell r="I577">
            <v>0</v>
          </cell>
          <cell r="K577" t="str">
            <v>Variante 6</v>
          </cell>
          <cell r="L577">
            <v>1</v>
          </cell>
          <cell r="N577">
            <v>0</v>
          </cell>
          <cell r="S577">
            <v>3181</v>
          </cell>
        </row>
        <row r="578">
          <cell r="A578">
            <v>3182</v>
          </cell>
          <cell r="B578" t="str">
            <v>A</v>
          </cell>
          <cell r="C578" t="str">
            <v>D.5.1</v>
          </cell>
          <cell r="D578" t="str">
            <v>Plus value pour la réalisation des inverseurs TD suivant livre blanc Schéma 11 du livre blanc (Distribution jeu d'orgue)</v>
          </cell>
          <cell r="E578" t="str">
            <v>ens</v>
          </cell>
          <cell r="F578">
            <v>1</v>
          </cell>
          <cell r="G578">
            <v>4404.13</v>
          </cell>
          <cell r="H578">
            <v>4404.13</v>
          </cell>
          <cell r="I578">
            <v>0</v>
          </cell>
          <cell r="K578" t="str">
            <v>Plus value pour la réalisation des inverseurs TD suivant livre blanc Schéma 11 du livre blanc (Distribution jeu d'orgue)</v>
          </cell>
          <cell r="L578">
            <v>1</v>
          </cell>
          <cell r="M578">
            <v>3303.0974999999999</v>
          </cell>
          <cell r="N578">
            <v>0</v>
          </cell>
          <cell r="S578">
            <v>3182</v>
          </cell>
        </row>
        <row r="579">
          <cell r="A579">
            <v>3183</v>
          </cell>
          <cell r="B579" t="str">
            <v>A</v>
          </cell>
          <cell r="D579" t="str">
            <v>Inverseurs dans tableaux divisionnaires concernés</v>
          </cell>
          <cell r="E579" t="str">
            <v>ens</v>
          </cell>
          <cell r="F579">
            <v>1</v>
          </cell>
          <cell r="G579">
            <v>4724.32</v>
          </cell>
          <cell r="H579">
            <v>-4724.32</v>
          </cell>
          <cell r="I579">
            <v>4724.32</v>
          </cell>
          <cell r="K579" t="str">
            <v>Inverseurs dans tableaux divisionnaires concernés</v>
          </cell>
          <cell r="L579">
            <v>1</v>
          </cell>
          <cell r="M579">
            <v>4724.32</v>
          </cell>
          <cell r="N579">
            <v>4724.32</v>
          </cell>
          <cell r="S579">
            <v>3183</v>
          </cell>
        </row>
        <row r="580">
          <cell r="A580">
            <v>3184</v>
          </cell>
          <cell r="B580" t="str">
            <v>A</v>
          </cell>
          <cell r="D580" t="str">
            <v>Alimentation TD 01 Zone ouest rdc</v>
          </cell>
          <cell r="E580" t="str">
            <v>ens</v>
          </cell>
          <cell r="F580">
            <v>1</v>
          </cell>
          <cell r="G580">
            <v>1185.8800000000001</v>
          </cell>
          <cell r="H580">
            <v>-1185.8800000000001</v>
          </cell>
          <cell r="I580">
            <v>1185.8800000000001</v>
          </cell>
          <cell r="K580" t="str">
            <v>Alimentation TD 01 Zone ouest rdc</v>
          </cell>
          <cell r="L580">
            <v>1</v>
          </cell>
          <cell r="M580">
            <v>1185.8800000000001</v>
          </cell>
          <cell r="N580">
            <v>1185.8800000000001</v>
          </cell>
          <cell r="S580">
            <v>3184</v>
          </cell>
        </row>
        <row r="581">
          <cell r="A581">
            <v>3185</v>
          </cell>
          <cell r="B581" t="str">
            <v>B</v>
          </cell>
          <cell r="D581" t="str">
            <v>Alimentation TD 02 Zone est rdc</v>
          </cell>
          <cell r="E581" t="str">
            <v>ens</v>
          </cell>
          <cell r="F581">
            <v>1</v>
          </cell>
          <cell r="G581">
            <v>939.08</v>
          </cell>
          <cell r="H581">
            <v>-939.08</v>
          </cell>
          <cell r="I581">
            <v>939.08</v>
          </cell>
          <cell r="K581" t="str">
            <v>Alimentation TD 02 Zone est rdc</v>
          </cell>
          <cell r="L581">
            <v>1</v>
          </cell>
          <cell r="M581">
            <v>939.08</v>
          </cell>
          <cell r="N581">
            <v>939.08</v>
          </cell>
          <cell r="S581">
            <v>3185</v>
          </cell>
        </row>
        <row r="582">
          <cell r="A582">
            <v>3186</v>
          </cell>
          <cell r="B582" t="str">
            <v>B</v>
          </cell>
          <cell r="D582" t="str">
            <v>Alimentation TD 08 Zone administration rdc</v>
          </cell>
          <cell r="E582" t="str">
            <v>ens</v>
          </cell>
          <cell r="F582">
            <v>1</v>
          </cell>
          <cell r="G582">
            <v>2199.7600000000002</v>
          </cell>
          <cell r="H582">
            <v>-2199.7600000000002</v>
          </cell>
          <cell r="I582">
            <v>2199.7600000000002</v>
          </cell>
          <cell r="K582" t="str">
            <v>Alimentation TD 08 Zone administration rdc</v>
          </cell>
          <cell r="L582">
            <v>1</v>
          </cell>
          <cell r="M582">
            <v>2199.7600000000002</v>
          </cell>
          <cell r="N582">
            <v>2199.7600000000002</v>
          </cell>
          <cell r="S582">
            <v>3186</v>
          </cell>
        </row>
        <row r="583">
          <cell r="A583">
            <v>3187</v>
          </cell>
          <cell r="B583" t="str">
            <v>B</v>
          </cell>
          <cell r="D583" t="str">
            <v>Alimentation TD 11 Zone protegee ouest r+1</v>
          </cell>
          <cell r="E583" t="str">
            <v>ens</v>
          </cell>
          <cell r="F583">
            <v>1</v>
          </cell>
          <cell r="G583">
            <v>1309.28</v>
          </cell>
          <cell r="H583">
            <v>-1309.28</v>
          </cell>
          <cell r="I583">
            <v>1309.28</v>
          </cell>
          <cell r="K583" t="str">
            <v>Alimentation TD 11 Zone protegee ouest r+1</v>
          </cell>
          <cell r="L583">
            <v>1</v>
          </cell>
          <cell r="M583">
            <v>1309.28</v>
          </cell>
          <cell r="N583">
            <v>1309.28</v>
          </cell>
          <cell r="S583">
            <v>3187</v>
          </cell>
        </row>
        <row r="584">
          <cell r="A584">
            <v>3188</v>
          </cell>
          <cell r="C584" t="str">
            <v>A.1.5.2.4</v>
          </cell>
          <cell r="D584" t="str">
            <v>Alimentation TD 12 Zone protegee est r+1</v>
          </cell>
          <cell r="E584" t="str">
            <v>ens</v>
          </cell>
          <cell r="F584">
            <v>1</v>
          </cell>
          <cell r="G584">
            <v>1062.48</v>
          </cell>
          <cell r="H584">
            <v>-1062.48</v>
          </cell>
          <cell r="I584">
            <v>1062.48</v>
          </cell>
          <cell r="K584" t="str">
            <v>Alimentation TD 12 Zone protegee est r+1</v>
          </cell>
          <cell r="L584">
            <v>1</v>
          </cell>
          <cell r="M584">
            <v>1062.48</v>
          </cell>
          <cell r="N584">
            <v>1062.48</v>
          </cell>
          <cell r="S584">
            <v>3188</v>
          </cell>
        </row>
        <row r="585">
          <cell r="A585">
            <v>3189</v>
          </cell>
          <cell r="B585" t="str">
            <v>A</v>
          </cell>
          <cell r="D585" t="str">
            <v>Alimentation TD 13 Zone administration r+1</v>
          </cell>
          <cell r="E585" t="str">
            <v>ens</v>
          </cell>
          <cell r="F585">
            <v>1</v>
          </cell>
          <cell r="G585">
            <v>2199.7600000000002</v>
          </cell>
          <cell r="H585">
            <v>-2199.7600000000002</v>
          </cell>
          <cell r="I585">
            <v>2199.7600000000002</v>
          </cell>
          <cell r="K585" t="str">
            <v>Alimentation TD 13 Zone administration r+1</v>
          </cell>
          <cell r="L585">
            <v>1</v>
          </cell>
          <cell r="M585">
            <v>2199.7600000000002</v>
          </cell>
          <cell r="N585">
            <v>2199.7600000000002</v>
          </cell>
          <cell r="S585">
            <v>3189</v>
          </cell>
        </row>
        <row r="586">
          <cell r="A586">
            <v>3190</v>
          </cell>
          <cell r="B586" t="str">
            <v>A</v>
          </cell>
          <cell r="D586" t="str">
            <v>Alimentation TD21 Zone protegee ouest r+2</v>
          </cell>
          <cell r="E586" t="str">
            <v>ens</v>
          </cell>
          <cell r="F586">
            <v>1</v>
          </cell>
          <cell r="G586">
            <v>2375.46</v>
          </cell>
          <cell r="H586">
            <v>-2375.46</v>
          </cell>
          <cell r="I586">
            <v>2375.46</v>
          </cell>
          <cell r="K586" t="str">
            <v>Alimentation TD21 Zone protegee ouest r+2</v>
          </cell>
          <cell r="L586">
            <v>1</v>
          </cell>
          <cell r="M586">
            <v>2375.46</v>
          </cell>
          <cell r="N586">
            <v>2375.46</v>
          </cell>
          <cell r="S586">
            <v>3190</v>
          </cell>
        </row>
        <row r="587">
          <cell r="A587">
            <v>3191</v>
          </cell>
          <cell r="B587" t="str">
            <v>A</v>
          </cell>
          <cell r="D587" t="str">
            <v>Alimentation TD22 Zone protegee est r+2</v>
          </cell>
          <cell r="E587" t="str">
            <v>ens</v>
          </cell>
          <cell r="F587">
            <v>1</v>
          </cell>
          <cell r="G587">
            <v>2375.46</v>
          </cell>
          <cell r="H587">
            <v>-2375.46</v>
          </cell>
          <cell r="I587">
            <v>2375.46</v>
          </cell>
          <cell r="K587" t="str">
            <v>Alimentation TD22 Zone protegee est r+2</v>
          </cell>
          <cell r="L587">
            <v>1</v>
          </cell>
          <cell r="M587">
            <v>2375.46</v>
          </cell>
          <cell r="N587">
            <v>2375.46</v>
          </cell>
          <cell r="S587">
            <v>3191</v>
          </cell>
        </row>
        <row r="588">
          <cell r="A588">
            <v>3192</v>
          </cell>
          <cell r="B588" t="str">
            <v>A</v>
          </cell>
          <cell r="C588" t="str">
            <v>D.5.2</v>
          </cell>
          <cell r="D588" t="str">
            <v>Incidence sur TGBT</v>
          </cell>
          <cell r="E588" t="str">
            <v>ens</v>
          </cell>
          <cell r="F588">
            <v>1</v>
          </cell>
          <cell r="G588">
            <v>910.94</v>
          </cell>
          <cell r="H588">
            <v>910.94</v>
          </cell>
          <cell r="I588">
            <v>0</v>
          </cell>
          <cell r="K588" t="str">
            <v>Incidence sur TGBT</v>
          </cell>
          <cell r="L588">
            <v>1</v>
          </cell>
          <cell r="M588">
            <v>910.94</v>
          </cell>
          <cell r="N588">
            <v>0</v>
          </cell>
          <cell r="S588">
            <v>3192</v>
          </cell>
        </row>
        <row r="589">
          <cell r="A589">
            <v>3193</v>
          </cell>
          <cell r="D589" t="str">
            <v>Unité Fonctionnelle TGBT complète 4x100A ou 160A</v>
          </cell>
          <cell r="E589" t="str">
            <v>ens</v>
          </cell>
          <cell r="F589">
            <v>8</v>
          </cell>
          <cell r="G589">
            <v>1200</v>
          </cell>
          <cell r="H589">
            <v>-9600</v>
          </cell>
          <cell r="I589">
            <v>9600</v>
          </cell>
          <cell r="K589" t="str">
            <v>Unité Fonctionnelle TGBT complète 4x100A ou 160A</v>
          </cell>
          <cell r="L589">
            <v>8</v>
          </cell>
          <cell r="M589">
            <v>1200</v>
          </cell>
          <cell r="N589">
            <v>9600</v>
          </cell>
          <cell r="S589">
            <v>3193</v>
          </cell>
        </row>
        <row r="590">
          <cell r="A590">
            <v>3194</v>
          </cell>
          <cell r="D590" t="str">
            <v>sous-total non cumulé Incidence sur TGBT</v>
          </cell>
          <cell r="E590" t="str">
            <v>ens</v>
          </cell>
          <cell r="F590">
            <v>1</v>
          </cell>
          <cell r="G590">
            <v>9600</v>
          </cell>
          <cell r="H590">
            <v>-9600</v>
          </cell>
          <cell r="I590">
            <v>0</v>
          </cell>
          <cell r="K590" t="str">
            <v>sous-total non cumulé Incidence sur TGBT</v>
          </cell>
          <cell r="L590">
            <v>1</v>
          </cell>
          <cell r="M590">
            <v>9600</v>
          </cell>
          <cell r="N590">
            <v>0</v>
          </cell>
          <cell r="S590">
            <v>3194</v>
          </cell>
        </row>
        <row r="591">
          <cell r="A591">
            <v>3195</v>
          </cell>
          <cell r="D591" t="str">
            <v>sous-total non cumulé Variante 6</v>
          </cell>
          <cell r="E591" t="str">
            <v>ens</v>
          </cell>
          <cell r="F591">
            <v>1</v>
          </cell>
          <cell r="H591">
            <v>-27971.48</v>
          </cell>
          <cell r="I591">
            <v>0</v>
          </cell>
          <cell r="K591" t="str">
            <v>sous-total non cumulé Variante 6</v>
          </cell>
          <cell r="L591">
            <v>1</v>
          </cell>
          <cell r="N591">
            <v>0</v>
          </cell>
          <cell r="S591">
            <v>3195</v>
          </cell>
        </row>
        <row r="592">
          <cell r="A592">
            <v>3196</v>
          </cell>
          <cell r="B592" t="str">
            <v>A</v>
          </cell>
          <cell r="C592" t="str">
            <v>A.1.6</v>
          </cell>
          <cell r="D592" t="str">
            <v>Appel infirmières</v>
          </cell>
          <cell r="E592" t="str">
            <v>ens</v>
          </cell>
          <cell r="F592">
            <v>0</v>
          </cell>
          <cell r="I592">
            <v>0</v>
          </cell>
          <cell r="K592" t="str">
            <v>Appel infirmières</v>
          </cell>
          <cell r="L592">
            <v>0</v>
          </cell>
          <cell r="N592">
            <v>0</v>
          </cell>
          <cell r="S592">
            <v>3196</v>
          </cell>
        </row>
        <row r="593">
          <cell r="A593">
            <v>3197</v>
          </cell>
          <cell r="B593" t="str">
            <v>A</v>
          </cell>
          <cell r="C593" t="str">
            <v>D.6</v>
          </cell>
          <cell r="D593" t="str">
            <v>Variante 7 : Plus value pour la réalisation des inverseurs TD suivant livre blanc</v>
          </cell>
          <cell r="E593" t="str">
            <v>ens</v>
          </cell>
          <cell r="F593">
            <v>1</v>
          </cell>
          <cell r="I593">
            <v>0</v>
          </cell>
          <cell r="K593" t="str">
            <v>Variante 7 : Plus value pour la réalisation des inverseurs TD suivant livre blanc</v>
          </cell>
          <cell r="L593">
            <v>1</v>
          </cell>
          <cell r="N593">
            <v>0</v>
          </cell>
          <cell r="S593">
            <v>3197</v>
          </cell>
        </row>
        <row r="594">
          <cell r="A594">
            <v>3198</v>
          </cell>
          <cell r="B594" t="str">
            <v>A</v>
          </cell>
          <cell r="D594" t="str">
            <v>Schéma 11du livre blanc (Distribution colonnes)</v>
          </cell>
          <cell r="E594" t="str">
            <v>u</v>
          </cell>
          <cell r="F594">
            <v>8</v>
          </cell>
          <cell r="G594">
            <v>1338.33</v>
          </cell>
          <cell r="H594">
            <v>10706.64</v>
          </cell>
          <cell r="I594">
            <v>0</v>
          </cell>
          <cell r="K594" t="str">
            <v>Schéma 11du livre blanc (Distribution colonnes)</v>
          </cell>
          <cell r="L594">
            <v>8</v>
          </cell>
          <cell r="M594">
            <v>1338.33</v>
          </cell>
          <cell r="N594">
            <v>0</v>
          </cell>
          <cell r="S594">
            <v>3198</v>
          </cell>
        </row>
        <row r="595">
          <cell r="A595">
            <v>3199</v>
          </cell>
          <cell r="B595" t="str">
            <v>A</v>
          </cell>
          <cell r="D595" t="str">
            <v>Cette variante vient en complément de la variante n°5</v>
          </cell>
          <cell r="E595" t="str">
            <v>u</v>
          </cell>
          <cell r="F595">
            <v>0</v>
          </cell>
          <cell r="G595">
            <v>557.79999999999995</v>
          </cell>
          <cell r="H595">
            <v>4462.3999999999996</v>
          </cell>
          <cell r="I595">
            <v>0</v>
          </cell>
          <cell r="K595" t="str">
            <v>Cette variante vient en complément de la variante n°5</v>
          </cell>
          <cell r="L595">
            <v>0</v>
          </cell>
          <cell r="M595">
            <v>557.79999999999995</v>
          </cell>
          <cell r="N595">
            <v>0</v>
          </cell>
          <cell r="S595">
            <v>3199</v>
          </cell>
        </row>
        <row r="596">
          <cell r="A596">
            <v>3200</v>
          </cell>
          <cell r="B596" t="str">
            <v>A</v>
          </cell>
          <cell r="C596" t="str">
            <v>D.6.1</v>
          </cell>
          <cell r="D596" t="str">
            <v>Distribution colonne ouest</v>
          </cell>
          <cell r="E596" t="str">
            <v>ens</v>
          </cell>
          <cell r="F596">
            <v>1</v>
          </cell>
          <cell r="G596">
            <v>3481.96</v>
          </cell>
          <cell r="H596">
            <v>3481.96</v>
          </cell>
          <cell r="I596">
            <v>0</v>
          </cell>
          <cell r="K596" t="str">
            <v>Distribution colonne ouest</v>
          </cell>
          <cell r="L596">
            <v>1</v>
          </cell>
          <cell r="M596">
            <v>3481.96</v>
          </cell>
          <cell r="N596">
            <v>0</v>
          </cell>
          <cell r="S596">
            <v>3200</v>
          </cell>
        </row>
        <row r="597">
          <cell r="A597">
            <v>3201</v>
          </cell>
          <cell r="B597" t="str">
            <v>A</v>
          </cell>
          <cell r="C597" t="str">
            <v>A.1.6.2</v>
          </cell>
          <cell r="D597" t="str">
            <v>Câble U1000 AR2V 1x95 mm²</v>
          </cell>
          <cell r="E597" t="str">
            <v>m</v>
          </cell>
          <cell r="F597">
            <v>440</v>
          </cell>
          <cell r="G597">
            <v>5.89</v>
          </cell>
          <cell r="H597">
            <v>-2591.6</v>
          </cell>
          <cell r="I597">
            <v>2591.6</v>
          </cell>
          <cell r="K597" t="str">
            <v>Câble U1000 AR2V 1x95 mm²</v>
          </cell>
          <cell r="L597">
            <v>440</v>
          </cell>
          <cell r="M597">
            <v>5.89</v>
          </cell>
          <cell r="N597">
            <v>2591.6</v>
          </cell>
          <cell r="S597">
            <v>3201</v>
          </cell>
        </row>
        <row r="598">
          <cell r="A598">
            <v>3202</v>
          </cell>
          <cell r="B598" t="str">
            <v>A</v>
          </cell>
          <cell r="D598" t="str">
            <v>Câble U1000 AR2V 1x120 mm²</v>
          </cell>
          <cell r="E598" t="str">
            <v>u</v>
          </cell>
          <cell r="F598">
            <v>440</v>
          </cell>
          <cell r="G598">
            <v>7.27</v>
          </cell>
          <cell r="H598">
            <v>-3198.8</v>
          </cell>
          <cell r="I598">
            <v>3198.7999999999997</v>
          </cell>
          <cell r="K598" t="str">
            <v>Câble U1000 AR2V 1x120 mm²</v>
          </cell>
          <cell r="L598">
            <v>440</v>
          </cell>
          <cell r="M598">
            <v>7.27</v>
          </cell>
          <cell r="N598">
            <v>3198.7999999999997</v>
          </cell>
          <cell r="S598">
            <v>3202</v>
          </cell>
        </row>
        <row r="599">
          <cell r="A599">
            <v>3203</v>
          </cell>
          <cell r="B599" t="str">
            <v>A</v>
          </cell>
          <cell r="D599" t="str">
            <v>Cosse bimétal 95 mm² ICAU trou Diam 10</v>
          </cell>
          <cell r="E599" t="str">
            <v>u</v>
          </cell>
          <cell r="F599">
            <v>16</v>
          </cell>
          <cell r="G599">
            <v>16.62</v>
          </cell>
          <cell r="H599">
            <v>-265.92</v>
          </cell>
          <cell r="I599">
            <v>265.92</v>
          </cell>
          <cell r="K599" t="str">
            <v>Cosse bimétal 95 mm² ICAU trou Diam 10</v>
          </cell>
          <cell r="L599">
            <v>16</v>
          </cell>
          <cell r="M599">
            <v>16.62</v>
          </cell>
          <cell r="N599">
            <v>265.92</v>
          </cell>
          <cell r="S599">
            <v>3203</v>
          </cell>
        </row>
        <row r="600">
          <cell r="A600">
            <v>3204</v>
          </cell>
          <cell r="B600" t="str">
            <v>A</v>
          </cell>
          <cell r="D600" t="str">
            <v>Cosse bimétal 120 mm² ICAU trou Diam 10</v>
          </cell>
          <cell r="E600" t="str">
            <v>u</v>
          </cell>
          <cell r="F600">
            <v>16</v>
          </cell>
          <cell r="G600">
            <v>24.46</v>
          </cell>
          <cell r="H600">
            <v>-391.36</v>
          </cell>
          <cell r="I600">
            <v>391.36</v>
          </cell>
          <cell r="K600" t="str">
            <v>Cosse bimétal 120 mm² ICAU trou Diam 10</v>
          </cell>
          <cell r="L600">
            <v>16</v>
          </cell>
          <cell r="M600">
            <v>24.46</v>
          </cell>
          <cell r="N600">
            <v>391.36</v>
          </cell>
          <cell r="S600">
            <v>3204</v>
          </cell>
        </row>
        <row r="601">
          <cell r="A601">
            <v>3205</v>
          </cell>
          <cell r="B601" t="str">
            <v>A</v>
          </cell>
          <cell r="D601" t="str">
            <v>Atys M 3s 4x100A Cde électrique 230V-AC</v>
          </cell>
          <cell r="E601" t="str">
            <v>u</v>
          </cell>
          <cell r="F601">
            <v>1</v>
          </cell>
          <cell r="G601">
            <v>590.54</v>
          </cell>
          <cell r="H601">
            <v>-590.54</v>
          </cell>
          <cell r="I601">
            <v>590.54</v>
          </cell>
          <cell r="K601" t="str">
            <v>Atys M 3s 4x100A Cde électrique 230V-AC</v>
          </cell>
          <cell r="L601">
            <v>1</v>
          </cell>
          <cell r="M601">
            <v>590.54</v>
          </cell>
          <cell r="N601">
            <v>590.54</v>
          </cell>
          <cell r="S601">
            <v>3205</v>
          </cell>
        </row>
        <row r="602">
          <cell r="A602">
            <v>3206</v>
          </cell>
          <cell r="B602" t="str">
            <v>A</v>
          </cell>
          <cell r="D602" t="str">
            <v>Grilles de dérivation</v>
          </cell>
          <cell r="E602" t="str">
            <v>ens</v>
          </cell>
          <cell r="F602">
            <v>1</v>
          </cell>
          <cell r="G602">
            <v>1963.56</v>
          </cell>
          <cell r="H602">
            <v>-1963.56</v>
          </cell>
          <cell r="I602">
            <v>1963.56</v>
          </cell>
          <cell r="K602" t="str">
            <v>Grilles de dérivation</v>
          </cell>
          <cell r="L602">
            <v>1</v>
          </cell>
          <cell r="M602">
            <v>1963.56</v>
          </cell>
          <cell r="N602">
            <v>1963.56</v>
          </cell>
          <cell r="S602">
            <v>3206</v>
          </cell>
        </row>
        <row r="603">
          <cell r="A603">
            <v>3207</v>
          </cell>
          <cell r="B603" t="str">
            <v>A</v>
          </cell>
          <cell r="D603" t="str">
            <v>sous-total non cumulé Distribution colonne ouest</v>
          </cell>
          <cell r="E603" t="str">
            <v>ens</v>
          </cell>
          <cell r="F603">
            <v>1</v>
          </cell>
          <cell r="G603">
            <v>9001.7800000000007</v>
          </cell>
          <cell r="H603">
            <v>-9001.7800000000007</v>
          </cell>
          <cell r="I603">
            <v>0</v>
          </cell>
          <cell r="K603" t="str">
            <v>sous-total non cumulé Distribution colonne ouest</v>
          </cell>
          <cell r="L603">
            <v>1</v>
          </cell>
          <cell r="M603">
            <v>9001.7800000000007</v>
          </cell>
          <cell r="N603">
            <v>0</v>
          </cell>
          <cell r="S603">
            <v>3207</v>
          </cell>
        </row>
        <row r="604">
          <cell r="A604">
            <v>3208</v>
          </cell>
          <cell r="B604" t="str">
            <v>A</v>
          </cell>
          <cell r="C604" t="str">
            <v>D.6.2</v>
          </cell>
          <cell r="D604" t="str">
            <v>Distribution colonne est</v>
          </cell>
          <cell r="E604" t="str">
            <v>ens</v>
          </cell>
          <cell r="F604">
            <v>1</v>
          </cell>
          <cell r="G604">
            <v>282.33</v>
          </cell>
          <cell r="H604">
            <v>1976.31</v>
          </cell>
          <cell r="I604">
            <v>0</v>
          </cell>
          <cell r="K604" t="str">
            <v>Distribution colonne est</v>
          </cell>
          <cell r="L604">
            <v>1</v>
          </cell>
          <cell r="M604">
            <v>282.33</v>
          </cell>
          <cell r="N604">
            <v>0</v>
          </cell>
          <cell r="S604">
            <v>3208</v>
          </cell>
        </row>
        <row r="605">
          <cell r="A605">
            <v>3209</v>
          </cell>
          <cell r="B605" t="str">
            <v>A</v>
          </cell>
          <cell r="C605" t="str">
            <v>A.1.6.3</v>
          </cell>
          <cell r="D605" t="str">
            <v>Câble U1000 AR2V 1x95 mm²</v>
          </cell>
          <cell r="E605" t="str">
            <v>m</v>
          </cell>
          <cell r="F605">
            <v>380</v>
          </cell>
          <cell r="G605">
            <v>5.89</v>
          </cell>
          <cell r="H605">
            <v>-2238.1999999999998</v>
          </cell>
          <cell r="I605">
            <v>2238.1999999999998</v>
          </cell>
          <cell r="K605" t="str">
            <v>Câble U1000 AR2V 1x95 mm²</v>
          </cell>
          <cell r="L605">
            <v>380</v>
          </cell>
          <cell r="M605">
            <v>5.89</v>
          </cell>
          <cell r="N605">
            <v>2238.1999999999998</v>
          </cell>
          <cell r="S605">
            <v>3209</v>
          </cell>
        </row>
        <row r="606">
          <cell r="A606">
            <v>3210</v>
          </cell>
          <cell r="B606" t="str">
            <v>A</v>
          </cell>
          <cell r="D606" t="str">
            <v>Câble U1000 AR2V 1x120 mm²</v>
          </cell>
          <cell r="E606" t="str">
            <v>u</v>
          </cell>
          <cell r="F606">
            <v>380</v>
          </cell>
          <cell r="G606">
            <v>7.27</v>
          </cell>
          <cell r="H606">
            <v>-2762.6</v>
          </cell>
          <cell r="I606">
            <v>2762.6</v>
          </cell>
          <cell r="K606" t="str">
            <v>Câble U1000 AR2V 1x120 mm²</v>
          </cell>
          <cell r="L606">
            <v>380</v>
          </cell>
          <cell r="M606">
            <v>7.27</v>
          </cell>
          <cell r="N606">
            <v>2762.6</v>
          </cell>
          <cell r="S606">
            <v>3210</v>
          </cell>
        </row>
        <row r="607">
          <cell r="A607">
            <v>3211</v>
          </cell>
          <cell r="B607" t="str">
            <v>A</v>
          </cell>
          <cell r="D607" t="str">
            <v>Cosse bimétal 95 mm² ICAU trou Diam 10</v>
          </cell>
          <cell r="E607" t="str">
            <v>u</v>
          </cell>
          <cell r="F607">
            <v>16</v>
          </cell>
          <cell r="G607">
            <v>16.62</v>
          </cell>
          <cell r="H607">
            <v>-265.92</v>
          </cell>
          <cell r="I607">
            <v>265.92</v>
          </cell>
          <cell r="K607" t="str">
            <v>Cosse bimétal 95 mm² ICAU trou Diam 10</v>
          </cell>
          <cell r="L607">
            <v>16</v>
          </cell>
          <cell r="M607">
            <v>16.62</v>
          </cell>
          <cell r="N607">
            <v>265.92</v>
          </cell>
          <cell r="S607">
            <v>3211</v>
          </cell>
        </row>
        <row r="608">
          <cell r="A608">
            <v>3212</v>
          </cell>
          <cell r="B608" t="str">
            <v>A</v>
          </cell>
          <cell r="D608" t="str">
            <v>Cosse bimétal 120 mm² ICAU trou Diam 10</v>
          </cell>
          <cell r="E608" t="str">
            <v>u</v>
          </cell>
          <cell r="F608">
            <v>16</v>
          </cell>
          <cell r="G608">
            <v>24.46</v>
          </cell>
          <cell r="H608">
            <v>-391.36</v>
          </cell>
          <cell r="I608">
            <v>391.36</v>
          </cell>
          <cell r="K608" t="str">
            <v>Cosse bimétal 120 mm² ICAU trou Diam 10</v>
          </cell>
          <cell r="L608">
            <v>16</v>
          </cell>
          <cell r="M608">
            <v>24.46</v>
          </cell>
          <cell r="N608">
            <v>391.36</v>
          </cell>
          <cell r="S608">
            <v>3212</v>
          </cell>
        </row>
        <row r="609">
          <cell r="A609">
            <v>3213</v>
          </cell>
          <cell r="B609" t="str">
            <v>A</v>
          </cell>
          <cell r="C609" t="str">
            <v>A.1.6.4</v>
          </cell>
          <cell r="D609" t="str">
            <v>Grilles de dérivation</v>
          </cell>
          <cell r="E609" t="str">
            <v>ens</v>
          </cell>
          <cell r="F609">
            <v>1</v>
          </cell>
          <cell r="G609">
            <v>1963.56</v>
          </cell>
          <cell r="H609">
            <v>-1963.56</v>
          </cell>
          <cell r="I609">
            <v>1963.56</v>
          </cell>
          <cell r="K609" t="str">
            <v>Grilles de dérivation</v>
          </cell>
          <cell r="L609">
            <v>1</v>
          </cell>
          <cell r="M609">
            <v>1963.56</v>
          </cell>
          <cell r="N609">
            <v>1963.56</v>
          </cell>
          <cell r="S609">
            <v>3213</v>
          </cell>
        </row>
        <row r="610">
          <cell r="A610">
            <v>3214</v>
          </cell>
          <cell r="B610" t="str">
            <v>A</v>
          </cell>
          <cell r="D610" t="str">
            <v>sous-total non cumulé Distribution colonne est</v>
          </cell>
          <cell r="E610" t="str">
            <v>ens</v>
          </cell>
          <cell r="F610">
            <v>1</v>
          </cell>
          <cell r="G610">
            <v>7621.64</v>
          </cell>
          <cell r="H610">
            <v>-7621.64</v>
          </cell>
          <cell r="I610">
            <v>0</v>
          </cell>
          <cell r="K610" t="str">
            <v>sous-total non cumulé Distribution colonne est</v>
          </cell>
          <cell r="L610">
            <v>1</v>
          </cell>
          <cell r="M610">
            <v>7621.64</v>
          </cell>
          <cell r="N610">
            <v>0</v>
          </cell>
          <cell r="S610">
            <v>3214</v>
          </cell>
        </row>
        <row r="611">
          <cell r="A611">
            <v>3215</v>
          </cell>
          <cell r="B611" t="str">
            <v>A</v>
          </cell>
          <cell r="C611" t="str">
            <v>D.6.3</v>
          </cell>
          <cell r="D611" t="str">
            <v>Distribution colonne administration</v>
          </cell>
          <cell r="E611" t="str">
            <v>ens</v>
          </cell>
          <cell r="F611">
            <v>1</v>
          </cell>
          <cell r="G611">
            <v>2168.88</v>
          </cell>
          <cell r="H611">
            <v>2168.88</v>
          </cell>
          <cell r="I611">
            <v>0</v>
          </cell>
          <cell r="K611" t="str">
            <v>Distribution colonne administration</v>
          </cell>
          <cell r="L611">
            <v>1</v>
          </cell>
          <cell r="M611">
            <v>2168.88</v>
          </cell>
          <cell r="N611">
            <v>0</v>
          </cell>
          <cell r="S611">
            <v>3215</v>
          </cell>
        </row>
        <row r="612">
          <cell r="A612">
            <v>3216</v>
          </cell>
          <cell r="B612" t="str">
            <v>A</v>
          </cell>
          <cell r="D612" t="str">
            <v>Câble U1000 AR2V 1x95 mm²</v>
          </cell>
          <cell r="E612" t="str">
            <v>m</v>
          </cell>
          <cell r="F612">
            <v>270</v>
          </cell>
          <cell r="G612">
            <v>5.89</v>
          </cell>
          <cell r="H612">
            <v>-1590.3</v>
          </cell>
          <cell r="I612">
            <v>1590.3</v>
          </cell>
          <cell r="K612" t="str">
            <v>Câble U1000 AR2V 1x95 mm²</v>
          </cell>
          <cell r="L612">
            <v>270</v>
          </cell>
          <cell r="M612">
            <v>5.89</v>
          </cell>
          <cell r="N612">
            <v>1590.3</v>
          </cell>
          <cell r="S612">
            <v>3216</v>
          </cell>
        </row>
        <row r="613">
          <cell r="A613">
            <v>3217</v>
          </cell>
          <cell r="B613" t="str">
            <v>A</v>
          </cell>
          <cell r="D613" t="str">
            <v>Câble U1000 AR2V 1x120 mm²</v>
          </cell>
          <cell r="E613" t="str">
            <v>u</v>
          </cell>
          <cell r="F613">
            <v>270</v>
          </cell>
          <cell r="G613">
            <v>7.27</v>
          </cell>
          <cell r="H613">
            <v>-1962.9</v>
          </cell>
          <cell r="I613">
            <v>1962.8999999999999</v>
          </cell>
          <cell r="K613" t="str">
            <v>Câble U1000 AR2V 1x120 mm²</v>
          </cell>
          <cell r="L613">
            <v>270</v>
          </cell>
          <cell r="M613">
            <v>7.27</v>
          </cell>
          <cell r="N613">
            <v>1962.8999999999999</v>
          </cell>
          <cell r="S613">
            <v>3217</v>
          </cell>
        </row>
        <row r="614">
          <cell r="A614">
            <v>3218</v>
          </cell>
          <cell r="B614" t="str">
            <v>A</v>
          </cell>
          <cell r="D614" t="str">
            <v>Cosse bimétal 95 mm² ICAU trou Diam 10</v>
          </cell>
          <cell r="E614" t="str">
            <v>u</v>
          </cell>
          <cell r="F614">
            <v>8</v>
          </cell>
          <cell r="G614">
            <v>16.62</v>
          </cell>
          <cell r="H614">
            <v>-132.96</v>
          </cell>
          <cell r="I614">
            <v>132.96</v>
          </cell>
          <cell r="K614" t="str">
            <v>Cosse bimétal 95 mm² ICAU trou Diam 10</v>
          </cell>
          <cell r="L614">
            <v>8</v>
          </cell>
          <cell r="M614">
            <v>16.62</v>
          </cell>
          <cell r="N614">
            <v>132.96</v>
          </cell>
          <cell r="S614">
            <v>3218</v>
          </cell>
        </row>
        <row r="615">
          <cell r="A615">
            <v>3219</v>
          </cell>
          <cell r="D615" t="str">
            <v>Cosse bimétal 120 mm² ICAU trou Diam 10</v>
          </cell>
          <cell r="E615" t="str">
            <v>u</v>
          </cell>
          <cell r="F615">
            <v>8</v>
          </cell>
          <cell r="G615">
            <v>24.46</v>
          </cell>
          <cell r="H615">
            <v>-195.68</v>
          </cell>
          <cell r="I615">
            <v>195.68</v>
          </cell>
          <cell r="K615" t="str">
            <v>Cosse bimétal 120 mm² ICAU trou Diam 10</v>
          </cell>
          <cell r="L615">
            <v>8</v>
          </cell>
          <cell r="M615">
            <v>24.46</v>
          </cell>
          <cell r="N615">
            <v>195.68</v>
          </cell>
          <cell r="S615">
            <v>3219</v>
          </cell>
        </row>
        <row r="616">
          <cell r="A616">
            <v>3220</v>
          </cell>
          <cell r="B616" t="str">
            <v>A</v>
          </cell>
          <cell r="C616" t="str">
            <v>A.1.7</v>
          </cell>
          <cell r="D616" t="str">
            <v>Grilles de dérivation</v>
          </cell>
          <cell r="E616" t="str">
            <v>ens</v>
          </cell>
          <cell r="F616">
            <v>1</v>
          </cell>
          <cell r="G616">
            <v>981.78</v>
          </cell>
          <cell r="H616">
            <v>-981.78</v>
          </cell>
          <cell r="I616">
            <v>981.78</v>
          </cell>
          <cell r="K616" t="str">
            <v>Grilles de dérivation</v>
          </cell>
          <cell r="L616">
            <v>1</v>
          </cell>
          <cell r="M616">
            <v>981.78</v>
          </cell>
          <cell r="N616">
            <v>981.78</v>
          </cell>
          <cell r="S616">
            <v>3220</v>
          </cell>
        </row>
        <row r="617">
          <cell r="A617">
            <v>3221</v>
          </cell>
          <cell r="B617" t="str">
            <v>A</v>
          </cell>
          <cell r="C617" t="str">
            <v>A.1.7.1</v>
          </cell>
          <cell r="D617" t="str">
            <v>sous-total non cumulé Distribution colonne administration</v>
          </cell>
          <cell r="E617" t="str">
            <v>ens</v>
          </cell>
          <cell r="F617">
            <v>1</v>
          </cell>
          <cell r="G617">
            <v>4863.62</v>
          </cell>
          <cell r="H617">
            <v>-4863.62</v>
          </cell>
          <cell r="I617">
            <v>0</v>
          </cell>
          <cell r="K617" t="str">
            <v>sous-total non cumulé Distribution colonne administration</v>
          </cell>
          <cell r="L617">
            <v>1</v>
          </cell>
          <cell r="M617">
            <v>4863.62</v>
          </cell>
          <cell r="N617">
            <v>0</v>
          </cell>
          <cell r="S617">
            <v>3221</v>
          </cell>
        </row>
        <row r="618">
          <cell r="A618">
            <v>3222</v>
          </cell>
          <cell r="B618" t="str">
            <v>A</v>
          </cell>
          <cell r="C618" t="str">
            <v>D.6.4</v>
          </cell>
          <cell r="D618" t="str">
            <v>Incidence sur TGBT</v>
          </cell>
          <cell r="E618" t="str">
            <v>ens</v>
          </cell>
          <cell r="F618">
            <v>1</v>
          </cell>
          <cell r="G618">
            <v>889.15</v>
          </cell>
          <cell r="H618">
            <v>889.15</v>
          </cell>
          <cell r="I618">
            <v>0</v>
          </cell>
          <cell r="K618" t="str">
            <v>Incidence sur TGBT</v>
          </cell>
          <cell r="L618">
            <v>1</v>
          </cell>
          <cell r="M618">
            <v>889.15</v>
          </cell>
          <cell r="N618">
            <v>0</v>
          </cell>
          <cell r="S618">
            <v>3222</v>
          </cell>
        </row>
        <row r="619">
          <cell r="A619">
            <v>3223</v>
          </cell>
          <cell r="B619" t="str">
            <v>A</v>
          </cell>
          <cell r="D619" t="str">
            <v>Unité Fonctionnelle TGBT complète 4x400A</v>
          </cell>
          <cell r="E619" t="str">
            <v>ens</v>
          </cell>
          <cell r="F619">
            <v>3</v>
          </cell>
          <cell r="G619">
            <v>3000</v>
          </cell>
          <cell r="H619">
            <v>-9000</v>
          </cell>
          <cell r="I619">
            <v>9000</v>
          </cell>
          <cell r="K619" t="str">
            <v>Unité Fonctionnelle TGBT complète 4x400A</v>
          </cell>
          <cell r="L619">
            <v>3</v>
          </cell>
          <cell r="M619">
            <v>3000</v>
          </cell>
          <cell r="N619">
            <v>9000</v>
          </cell>
          <cell r="S619">
            <v>3223</v>
          </cell>
        </row>
        <row r="620">
          <cell r="A620">
            <v>3224</v>
          </cell>
          <cell r="B620" t="str">
            <v>A</v>
          </cell>
          <cell r="D620" t="str">
            <v>sous-total non cumulé Incidence sur TGBT</v>
          </cell>
          <cell r="E620" t="str">
            <v>ens</v>
          </cell>
          <cell r="F620">
            <v>1</v>
          </cell>
          <cell r="G620">
            <v>9000</v>
          </cell>
          <cell r="H620">
            <v>-9000</v>
          </cell>
          <cell r="I620">
            <v>0</v>
          </cell>
          <cell r="K620" t="str">
            <v>sous-total non cumulé Incidence sur TGBT</v>
          </cell>
          <cell r="L620">
            <v>1</v>
          </cell>
          <cell r="M620">
            <v>9000</v>
          </cell>
          <cell r="N620">
            <v>0</v>
          </cell>
          <cell r="S620">
            <v>3224</v>
          </cell>
        </row>
        <row r="621">
          <cell r="A621">
            <v>3225</v>
          </cell>
          <cell r="B621" t="str">
            <v>A</v>
          </cell>
          <cell r="C621" t="str">
            <v>D.6.5</v>
          </cell>
          <cell r="D621" t="str">
            <v>Deuxièmes alimentations des TD depuis les colonnes montantes</v>
          </cell>
          <cell r="E621" t="str">
            <v>ens</v>
          </cell>
          <cell r="F621">
            <v>1</v>
          </cell>
          <cell r="G621">
            <v>375.23</v>
          </cell>
          <cell r="H621">
            <v>375.23</v>
          </cell>
          <cell r="I621">
            <v>0</v>
          </cell>
          <cell r="K621" t="str">
            <v>Deuxièmes alimentations des TD depuis les colonnes montantes</v>
          </cell>
          <cell r="L621">
            <v>1</v>
          </cell>
          <cell r="M621">
            <v>375.23</v>
          </cell>
          <cell r="N621">
            <v>0</v>
          </cell>
          <cell r="S621">
            <v>3225</v>
          </cell>
        </row>
        <row r="622">
          <cell r="A622">
            <v>3226</v>
          </cell>
          <cell r="B622" t="str">
            <v>A</v>
          </cell>
          <cell r="D622" t="str">
            <v>L'ensemble</v>
          </cell>
          <cell r="E622" t="str">
            <v>ens</v>
          </cell>
          <cell r="F622">
            <v>1</v>
          </cell>
          <cell r="G622">
            <v>1433.68</v>
          </cell>
          <cell r="H622">
            <v>-1433.68</v>
          </cell>
          <cell r="I622">
            <v>1433.68</v>
          </cell>
          <cell r="K622" t="str">
            <v>L'ensemble</v>
          </cell>
          <cell r="L622">
            <v>1</v>
          </cell>
          <cell r="M622">
            <v>1433.68</v>
          </cell>
          <cell r="N622">
            <v>1433.68</v>
          </cell>
          <cell r="S622">
            <v>3226</v>
          </cell>
        </row>
        <row r="623">
          <cell r="A623">
            <v>3227</v>
          </cell>
          <cell r="B623" t="str">
            <v>A</v>
          </cell>
          <cell r="D623" t="str">
            <v>sous-total non cumulé Deuxièmes alimentations des TD depuis les colonnes montantes</v>
          </cell>
          <cell r="E623" t="str">
            <v>ens</v>
          </cell>
          <cell r="F623">
            <v>1</v>
          </cell>
          <cell r="G623">
            <v>1433.68</v>
          </cell>
          <cell r="H623">
            <v>-1433.68</v>
          </cell>
          <cell r="I623">
            <v>0</v>
          </cell>
          <cell r="K623" t="str">
            <v>sous-total non cumulé Deuxièmes alimentations des TD depuis les colonnes montantes</v>
          </cell>
          <cell r="L623">
            <v>1</v>
          </cell>
          <cell r="M623">
            <v>1433.68</v>
          </cell>
          <cell r="N623">
            <v>0</v>
          </cell>
          <cell r="S623">
            <v>3227</v>
          </cell>
        </row>
        <row r="624">
          <cell r="A624">
            <v>3228</v>
          </cell>
          <cell r="B624" t="str">
            <v>A</v>
          </cell>
          <cell r="C624" t="str">
            <v>D.6.6</v>
          </cell>
          <cell r="D624" t="str">
            <v>Incidence sur TD</v>
          </cell>
          <cell r="E624" t="str">
            <v>ens</v>
          </cell>
          <cell r="F624">
            <v>1</v>
          </cell>
          <cell r="I624">
            <v>0</v>
          </cell>
          <cell r="K624" t="str">
            <v>Incidence sur TD</v>
          </cell>
          <cell r="L624">
            <v>1</v>
          </cell>
          <cell r="N624">
            <v>0</v>
          </cell>
          <cell r="S624">
            <v>3228</v>
          </cell>
        </row>
        <row r="625">
          <cell r="A625">
            <v>3229</v>
          </cell>
          <cell r="B625" t="str">
            <v>A</v>
          </cell>
          <cell r="D625" t="str">
            <v>Inverseurs dans tableaux divisionnaires concernés</v>
          </cell>
          <cell r="E625" t="str">
            <v>ens</v>
          </cell>
          <cell r="F625">
            <v>1</v>
          </cell>
          <cell r="G625">
            <v>4724.32</v>
          </cell>
          <cell r="H625">
            <v>-4724.32</v>
          </cell>
          <cell r="I625">
            <v>4724.32</v>
          </cell>
          <cell r="K625" t="str">
            <v>Inverseurs dans tableaux divisionnaires concernés</v>
          </cell>
          <cell r="L625">
            <v>1</v>
          </cell>
          <cell r="M625">
            <v>4724.32</v>
          </cell>
          <cell r="N625">
            <v>4724.32</v>
          </cell>
          <cell r="S625">
            <v>3229</v>
          </cell>
        </row>
        <row r="626">
          <cell r="A626">
            <v>3230</v>
          </cell>
          <cell r="B626" t="str">
            <v>A</v>
          </cell>
          <cell r="D626" t="str">
            <v>sous-total non cumulé Incidence sur TD</v>
          </cell>
          <cell r="E626" t="str">
            <v>ens</v>
          </cell>
          <cell r="F626">
            <v>1</v>
          </cell>
          <cell r="G626">
            <v>4724.32</v>
          </cell>
          <cell r="H626">
            <v>-4724.32</v>
          </cell>
          <cell r="I626">
            <v>0</v>
          </cell>
          <cell r="K626" t="str">
            <v>sous-total non cumulé Incidence sur TD</v>
          </cell>
          <cell r="L626">
            <v>1</v>
          </cell>
          <cell r="M626">
            <v>4724.32</v>
          </cell>
          <cell r="N626">
            <v>0</v>
          </cell>
          <cell r="S626">
            <v>3230</v>
          </cell>
        </row>
        <row r="627">
          <cell r="A627">
            <v>3231</v>
          </cell>
          <cell r="B627" t="str">
            <v>A</v>
          </cell>
          <cell r="D627" t="str">
            <v>sous-total non cumulé Variante 7 : Plus value pour la réalisation des inverseurs TD suivant livre blanc</v>
          </cell>
          <cell r="E627" t="str">
            <v>ens</v>
          </cell>
          <cell r="F627">
            <v>1</v>
          </cell>
          <cell r="G627">
            <v>80.86</v>
          </cell>
          <cell r="H627">
            <v>-36645.040000000001</v>
          </cell>
          <cell r="I627">
            <v>0</v>
          </cell>
          <cell r="K627" t="str">
            <v>sous-total non cumulé Variante 7 : Plus value pour la réalisation des inverseurs TD suivant livre blanc</v>
          </cell>
          <cell r="L627">
            <v>1</v>
          </cell>
          <cell r="M627">
            <v>80.86</v>
          </cell>
          <cell r="N627">
            <v>0</v>
          </cell>
          <cell r="S627">
            <v>3231</v>
          </cell>
        </row>
        <row r="628">
          <cell r="A628">
            <v>3232</v>
          </cell>
          <cell r="B628" t="str">
            <v>A</v>
          </cell>
          <cell r="D628" t="str">
            <v>sous total non cumulé VARIANTES</v>
          </cell>
          <cell r="E628" t="str">
            <v>ens</v>
          </cell>
          <cell r="F628">
            <v>1</v>
          </cell>
          <cell r="G628">
            <v>109.5</v>
          </cell>
          <cell r="H628" t="str">
            <v>(-15643,34€)</v>
          </cell>
          <cell r="I628">
            <v>0</v>
          </cell>
          <cell r="J628">
            <v>1269323.3949999991</v>
          </cell>
          <cell r="K628" t="str">
            <v>sous total non cumulé VARIANTES</v>
          </cell>
          <cell r="L628">
            <v>1</v>
          </cell>
          <cell r="M628">
            <v>109.5</v>
          </cell>
          <cell r="N628">
            <v>0</v>
          </cell>
          <cell r="O628">
            <v>234825.00499999986</v>
          </cell>
          <cell r="S628">
            <v>3232</v>
          </cell>
        </row>
        <row r="629">
          <cell r="A629">
            <v>1384</v>
          </cell>
          <cell r="B629" t="str">
            <v>A</v>
          </cell>
          <cell r="C629" t="str">
            <v>A.1.7.3</v>
          </cell>
          <cell r="D629" t="str">
            <v>Canalisations</v>
          </cell>
          <cell r="E629" t="str">
            <v>ens</v>
          </cell>
          <cell r="F629">
            <v>1</v>
          </cell>
          <cell r="I629">
            <v>0</v>
          </cell>
          <cell r="K629" t="str">
            <v>Canalisations</v>
          </cell>
          <cell r="L629">
            <v>1</v>
          </cell>
          <cell r="N629">
            <v>0</v>
          </cell>
          <cell r="S629">
            <v>2209</v>
          </cell>
        </row>
        <row r="630">
          <cell r="A630">
            <v>1385</v>
          </cell>
          <cell r="B630" t="str">
            <v>A</v>
          </cell>
          <cell r="C630" t="str">
            <v>A</v>
          </cell>
          <cell r="D630" t="str">
            <v>CH GIVORS</v>
          </cell>
          <cell r="E630" t="str">
            <v>ens</v>
          </cell>
          <cell r="F630">
            <v>1</v>
          </cell>
          <cell r="G630">
            <v>1580.45</v>
          </cell>
          <cell r="H630">
            <v>1580.45</v>
          </cell>
          <cell r="I630">
            <v>0</v>
          </cell>
          <cell r="K630" t="str">
            <v>CH GIVORS</v>
          </cell>
          <cell r="L630">
            <v>1</v>
          </cell>
          <cell r="M630">
            <v>1580.45</v>
          </cell>
          <cell r="N630">
            <v>0</v>
          </cell>
          <cell r="S630">
            <v>2001</v>
          </cell>
        </row>
        <row r="631">
          <cell r="A631">
            <v>2001</v>
          </cell>
          <cell r="B631" t="str">
            <v>A</v>
          </cell>
          <cell r="D631" t="str">
            <v>Estimation lot courants faibles / SSI Mars 2010</v>
          </cell>
          <cell r="E631" t="str">
            <v>ens</v>
          </cell>
          <cell r="F631">
            <v>1</v>
          </cell>
          <cell r="G631">
            <v>464.02</v>
          </cell>
          <cell r="H631">
            <v>464.02</v>
          </cell>
          <cell r="I631">
            <v>0</v>
          </cell>
          <cell r="K631" t="str">
            <v>Estimation lot courants faibles / SSI Mars 2010</v>
          </cell>
          <cell r="M631">
            <v>464.02</v>
          </cell>
          <cell r="N631">
            <v>0</v>
          </cell>
          <cell r="S631">
            <v>2211</v>
          </cell>
        </row>
        <row r="632">
          <cell r="A632">
            <v>2002</v>
          </cell>
          <cell r="B632" t="str">
            <v>A</v>
          </cell>
          <cell r="C632" t="str">
            <v>A.1</v>
          </cell>
          <cell r="D632" t="str">
            <v>Pôle Logiste et Extension Bâtiment Médico-technique</v>
          </cell>
          <cell r="E632" t="str">
            <v>Ens</v>
          </cell>
          <cell r="F632">
            <v>1</v>
          </cell>
          <cell r="G632">
            <v>33.479999999999997</v>
          </cell>
          <cell r="H632">
            <v>33.479999999999997</v>
          </cell>
          <cell r="I632">
            <v>0</v>
          </cell>
          <cell r="K632" t="str">
            <v>Pôle Logiste et Extension Bâtiment Médico-technique</v>
          </cell>
          <cell r="M632">
            <v>33.479999999999997</v>
          </cell>
          <cell r="N632">
            <v>0</v>
          </cell>
          <cell r="S632">
            <v>2002</v>
          </cell>
        </row>
        <row r="633">
          <cell r="A633">
            <v>2003</v>
          </cell>
          <cell r="B633" t="str">
            <v>A</v>
          </cell>
          <cell r="C633" t="str">
            <v>A.1.1</v>
          </cell>
          <cell r="D633" t="str">
            <v>Résaux Fibre optique (Hors VRD)</v>
          </cell>
          <cell r="E633" t="str">
            <v>ens</v>
          </cell>
          <cell r="F633">
            <v>1</v>
          </cell>
          <cell r="I633">
            <v>0</v>
          </cell>
          <cell r="K633" t="str">
            <v>Résaux Fibre optique (Hors VRD)</v>
          </cell>
          <cell r="L633">
            <v>1</v>
          </cell>
          <cell r="N633">
            <v>0</v>
          </cell>
          <cell r="S633">
            <v>2003</v>
          </cell>
        </row>
        <row r="634">
          <cell r="A634">
            <v>2004</v>
          </cell>
          <cell r="B634" t="str">
            <v>A</v>
          </cell>
          <cell r="C634" t="str">
            <v>A.1.1.1</v>
          </cell>
          <cell r="D634" t="str">
            <v>Canalisations</v>
          </cell>
          <cell r="E634" t="str">
            <v>ens</v>
          </cell>
          <cell r="F634">
            <v>1</v>
          </cell>
          <cell r="G634">
            <v>972.83</v>
          </cell>
          <cell r="H634">
            <v>972.83</v>
          </cell>
          <cell r="I634">
            <v>0</v>
          </cell>
          <cell r="K634" t="str">
            <v>Canalisations</v>
          </cell>
          <cell r="L634">
            <v>1</v>
          </cell>
          <cell r="M634">
            <v>972.83</v>
          </cell>
          <cell r="N634">
            <v>0</v>
          </cell>
          <cell r="S634">
            <v>2004</v>
          </cell>
        </row>
        <row r="635">
          <cell r="A635">
            <v>2005</v>
          </cell>
          <cell r="B635" t="str">
            <v>A</v>
          </cell>
          <cell r="D635" t="str">
            <v>Liaison entre le regard FT en limite de propriété et le RG du bâtiment historique</v>
          </cell>
          <cell r="E635" t="str">
            <v>Ens</v>
          </cell>
          <cell r="F635">
            <v>0</v>
          </cell>
          <cell r="G635">
            <v>293.08999999999997</v>
          </cell>
          <cell r="H635">
            <v>293.08999999999997</v>
          </cell>
          <cell r="I635">
            <v>0</v>
          </cell>
          <cell r="K635" t="str">
            <v>Liaison entre le regard FT en limite de propriété et le RG du bâtiment historique</v>
          </cell>
          <cell r="L635">
            <v>0</v>
          </cell>
          <cell r="M635">
            <v>293.08999999999997</v>
          </cell>
          <cell r="N635">
            <v>0</v>
          </cell>
          <cell r="S635">
            <v>2005</v>
          </cell>
        </row>
        <row r="636">
          <cell r="A636">
            <v>2006</v>
          </cell>
          <cell r="B636" t="str">
            <v>A</v>
          </cell>
          <cell r="D636" t="str">
            <v>Fibre Optique 12 brins monomode OS1 9/125 intérieur/extérieur</v>
          </cell>
          <cell r="E636" t="str">
            <v>ml</v>
          </cell>
          <cell r="F636">
            <v>150</v>
          </cell>
          <cell r="G636">
            <v>7.18</v>
          </cell>
          <cell r="H636">
            <v>1077</v>
          </cell>
          <cell r="I636">
            <v>1077</v>
          </cell>
          <cell r="K636" t="str">
            <v>Fibre Optique 12 brins monomode OS1 9/125 intérieur/extérieur</v>
          </cell>
          <cell r="L636">
            <v>150</v>
          </cell>
          <cell r="M636">
            <v>7.18</v>
          </cell>
          <cell r="N636">
            <v>1077</v>
          </cell>
          <cell r="S636">
            <v>2006</v>
          </cell>
        </row>
        <row r="637">
          <cell r="A637">
            <v>2007</v>
          </cell>
          <cell r="B637" t="str">
            <v>A</v>
          </cell>
          <cell r="D637" t="str">
            <v>Rocade cuivre 112p</v>
          </cell>
          <cell r="E637" t="str">
            <v>ml</v>
          </cell>
          <cell r="F637">
            <v>150</v>
          </cell>
          <cell r="G637">
            <v>7.59</v>
          </cell>
          <cell r="H637">
            <v>1138.5</v>
          </cell>
          <cell r="I637">
            <v>1138.5</v>
          </cell>
          <cell r="K637" t="str">
            <v>Rocade cuivre 112p</v>
          </cell>
          <cell r="L637">
            <v>150</v>
          </cell>
          <cell r="M637">
            <v>7.59</v>
          </cell>
          <cell r="N637">
            <v>1138.5</v>
          </cell>
          <cell r="S637">
            <v>2007</v>
          </cell>
        </row>
        <row r="638">
          <cell r="A638">
            <v>2008</v>
          </cell>
          <cell r="B638" t="str">
            <v>A</v>
          </cell>
          <cell r="D638" t="str">
            <v>Liaison regard FT en limite de propriété et le RG du nouveau bâtiment</v>
          </cell>
          <cell r="E638" t="str">
            <v>ens</v>
          </cell>
          <cell r="F638">
            <v>0</v>
          </cell>
          <cell r="G638">
            <v>19554.099999999999</v>
          </cell>
          <cell r="H638">
            <v>19554.099999999999</v>
          </cell>
          <cell r="I638">
            <v>0</v>
          </cell>
          <cell r="K638" t="str">
            <v>Liaison regard FT en limite de propriété et le RG du nouveau bâtiment</v>
          </cell>
          <cell r="L638">
            <v>0</v>
          </cell>
          <cell r="M638">
            <v>19554.099999999999</v>
          </cell>
          <cell r="N638">
            <v>0</v>
          </cell>
          <cell r="S638">
            <v>2008</v>
          </cell>
        </row>
        <row r="639">
          <cell r="A639">
            <v>2009</v>
          </cell>
          <cell r="B639" t="str">
            <v>A</v>
          </cell>
          <cell r="D639" t="str">
            <v>Fibre Optique 12 brins monomode OS1 9/125 intérieur/extérieur</v>
          </cell>
          <cell r="E639" t="str">
            <v>ml</v>
          </cell>
          <cell r="F639">
            <v>200</v>
          </cell>
          <cell r="G639">
            <v>7.18</v>
          </cell>
          <cell r="H639">
            <v>1436</v>
          </cell>
          <cell r="I639">
            <v>1436</v>
          </cell>
          <cell r="K639" t="str">
            <v>Fibre Optique 12 brins monomode OS1 9/125 intérieur/extérieur</v>
          </cell>
          <cell r="L639">
            <v>200</v>
          </cell>
          <cell r="M639">
            <v>7.18</v>
          </cell>
          <cell r="N639">
            <v>1436</v>
          </cell>
          <cell r="S639">
            <v>2009</v>
          </cell>
        </row>
        <row r="640">
          <cell r="A640">
            <v>2010</v>
          </cell>
          <cell r="B640" t="str">
            <v>A</v>
          </cell>
          <cell r="C640" t="str">
            <v>A.1.8</v>
          </cell>
          <cell r="D640" t="str">
            <v>Rocade cuivre 56p</v>
          </cell>
          <cell r="E640" t="str">
            <v>ml</v>
          </cell>
          <cell r="F640">
            <v>200</v>
          </cell>
          <cell r="G640">
            <v>4.97</v>
          </cell>
          <cell r="H640">
            <v>994</v>
          </cell>
          <cell r="I640">
            <v>994</v>
          </cell>
          <cell r="K640" t="str">
            <v>Rocade cuivre 56p</v>
          </cell>
          <cell r="L640">
            <v>200</v>
          </cell>
          <cell r="M640">
            <v>4.97</v>
          </cell>
          <cell r="N640">
            <v>994</v>
          </cell>
          <cell r="S640">
            <v>2010</v>
          </cell>
        </row>
        <row r="641">
          <cell r="A641">
            <v>2011</v>
          </cell>
          <cell r="B641" t="str">
            <v>A</v>
          </cell>
          <cell r="C641" t="str">
            <v>A.1.8.1</v>
          </cell>
          <cell r="D641" t="str">
            <v>Liaison  entre le RG du bâtiment historique et le RG du nouveau bâtiment</v>
          </cell>
          <cell r="E641" t="str">
            <v>ens</v>
          </cell>
          <cell r="F641">
            <v>0</v>
          </cell>
          <cell r="I641">
            <v>0</v>
          </cell>
          <cell r="K641" t="str">
            <v>Liaison  entre le RG du bâtiment historique et le RG du nouveau bâtiment</v>
          </cell>
          <cell r="L641">
            <v>0</v>
          </cell>
          <cell r="N641">
            <v>0</v>
          </cell>
          <cell r="S641">
            <v>2011</v>
          </cell>
        </row>
        <row r="642">
          <cell r="A642">
            <v>2012</v>
          </cell>
          <cell r="B642" t="str">
            <v>A</v>
          </cell>
          <cell r="D642" t="str">
            <v>Fibre Optique 12 brins monomode OS1 9/125 intérieur/extérieur</v>
          </cell>
          <cell r="E642" t="str">
            <v>ml</v>
          </cell>
          <cell r="F642">
            <v>220</v>
          </cell>
          <cell r="G642">
            <v>7.18</v>
          </cell>
          <cell r="H642">
            <v>1579.6</v>
          </cell>
          <cell r="I642">
            <v>1579.6</v>
          </cell>
          <cell r="K642" t="str">
            <v>Fibre Optique 12 brins monomode OS1 9/125 intérieur/extérieur</v>
          </cell>
          <cell r="L642">
            <v>220</v>
          </cell>
          <cell r="M642">
            <v>7.18</v>
          </cell>
          <cell r="N642">
            <v>1579.6</v>
          </cell>
          <cell r="S642">
            <v>2012</v>
          </cell>
        </row>
        <row r="643">
          <cell r="A643">
            <v>2013</v>
          </cell>
          <cell r="B643" t="str">
            <v>A</v>
          </cell>
          <cell r="D643" t="str">
            <v>Rocade cuivre 56p</v>
          </cell>
          <cell r="E643" t="str">
            <v>ml</v>
          </cell>
          <cell r="F643">
            <v>220</v>
          </cell>
          <cell r="G643">
            <v>4.97</v>
          </cell>
          <cell r="H643">
            <v>1093.4000000000001</v>
          </cell>
          <cell r="I643">
            <v>1093.3999999999999</v>
          </cell>
          <cell r="K643" t="str">
            <v>Rocade cuivre 56p</v>
          </cell>
          <cell r="L643">
            <v>220</v>
          </cell>
          <cell r="M643">
            <v>4.97</v>
          </cell>
          <cell r="N643">
            <v>1093.3999999999999</v>
          </cell>
          <cell r="O643">
            <v>7318.5</v>
          </cell>
          <cell r="S643">
            <v>2013</v>
          </cell>
        </row>
        <row r="644">
          <cell r="A644">
            <v>2014</v>
          </cell>
          <cell r="B644" t="str">
            <v>A</v>
          </cell>
          <cell r="C644" t="str">
            <v>A.1.8.2</v>
          </cell>
          <cell r="D644" t="str">
            <v>Sous-total Canalisations</v>
          </cell>
          <cell r="E644" t="str">
            <v>ens</v>
          </cell>
          <cell r="F644">
            <v>1</v>
          </cell>
          <cell r="G644">
            <v>7318.5</v>
          </cell>
          <cell r="H644">
            <v>7318.5</v>
          </cell>
          <cell r="I644">
            <v>0</v>
          </cell>
          <cell r="K644" t="str">
            <v>Sous-total Canalisations</v>
          </cell>
          <cell r="L644">
            <v>1</v>
          </cell>
          <cell r="M644">
            <v>7318.5</v>
          </cell>
          <cell r="N644">
            <v>0</v>
          </cell>
          <cell r="S644">
            <v>2014</v>
          </cell>
        </row>
        <row r="645">
          <cell r="A645">
            <v>2015</v>
          </cell>
          <cell r="B645" t="str">
            <v>A</v>
          </cell>
          <cell r="C645" t="str">
            <v>A.1.1.2</v>
          </cell>
          <cell r="D645" t="str">
            <v>Raccordements</v>
          </cell>
          <cell r="E645" t="str">
            <v>ens</v>
          </cell>
          <cell r="F645">
            <v>1</v>
          </cell>
          <cell r="G645">
            <v>949.78</v>
          </cell>
          <cell r="H645">
            <v>8548.02</v>
          </cell>
          <cell r="I645">
            <v>0</v>
          </cell>
          <cell r="K645" t="str">
            <v>Raccordements</v>
          </cell>
          <cell r="L645">
            <v>1</v>
          </cell>
          <cell r="M645">
            <v>949.78</v>
          </cell>
          <cell r="N645">
            <v>0</v>
          </cell>
          <cell r="S645">
            <v>2015</v>
          </cell>
        </row>
        <row r="646">
          <cell r="A646">
            <v>2016</v>
          </cell>
          <cell r="B646" t="str">
            <v>A</v>
          </cell>
          <cell r="C646" t="str">
            <v>A.1.8.3</v>
          </cell>
          <cell r="D646" t="str">
            <v>Raccordement rocades optiques dans le RG du bâtiment historique</v>
          </cell>
          <cell r="E646" t="str">
            <v>ens</v>
          </cell>
          <cell r="F646">
            <v>2</v>
          </cell>
          <cell r="G646">
            <v>393.88</v>
          </cell>
          <cell r="H646">
            <v>787.76</v>
          </cell>
          <cell r="I646">
            <v>787.76</v>
          </cell>
          <cell r="K646" t="str">
            <v>Raccordement rocades optiques dans le RG du bâtiment historique</v>
          </cell>
          <cell r="L646">
            <v>2</v>
          </cell>
          <cell r="M646">
            <v>393.88</v>
          </cell>
          <cell r="N646">
            <v>787.76</v>
          </cell>
          <cell r="S646">
            <v>2016</v>
          </cell>
        </row>
        <row r="647">
          <cell r="A647">
            <v>2017</v>
          </cell>
          <cell r="B647" t="str">
            <v>A</v>
          </cell>
          <cell r="D647" t="str">
            <v>Raccordement rocades cuivres dans le RG du bâtiment historique</v>
          </cell>
          <cell r="E647" t="str">
            <v>ens</v>
          </cell>
          <cell r="F647">
            <v>1</v>
          </cell>
          <cell r="G647">
            <v>825.81</v>
          </cell>
          <cell r="H647">
            <v>825.81</v>
          </cell>
          <cell r="I647">
            <v>825.81</v>
          </cell>
          <cell r="K647" t="str">
            <v>Raccordement rocades cuivres dans le RG du bâtiment historique</v>
          </cell>
          <cell r="L647">
            <v>1</v>
          </cell>
          <cell r="M647">
            <v>825.81</v>
          </cell>
          <cell r="N647">
            <v>825.81</v>
          </cell>
          <cell r="O647">
            <v>1613.57</v>
          </cell>
          <cell r="S647">
            <v>2017</v>
          </cell>
        </row>
        <row r="648">
          <cell r="A648">
            <v>2018</v>
          </cell>
          <cell r="B648" t="str">
            <v>A</v>
          </cell>
          <cell r="D648" t="str">
            <v>Repérage</v>
          </cell>
          <cell r="E648" t="str">
            <v>Ens</v>
          </cell>
          <cell r="F648">
            <v>1</v>
          </cell>
          <cell r="G648">
            <v>12.54</v>
          </cell>
          <cell r="H648">
            <v>12.54</v>
          </cell>
          <cell r="I648">
            <v>12.54</v>
          </cell>
          <cell r="K648" t="str">
            <v>Repérage</v>
          </cell>
          <cell r="L648">
            <v>1</v>
          </cell>
          <cell r="M648">
            <v>12.54</v>
          </cell>
          <cell r="N648">
            <v>0</v>
          </cell>
          <cell r="S648">
            <v>2018</v>
          </cell>
        </row>
        <row r="649">
          <cell r="A649">
            <v>2019</v>
          </cell>
          <cell r="B649" t="str">
            <v>A</v>
          </cell>
          <cell r="D649" t="str">
            <v>Sous-total Raccordements</v>
          </cell>
          <cell r="E649" t="str">
            <v>ens</v>
          </cell>
          <cell r="F649">
            <v>1</v>
          </cell>
          <cell r="G649">
            <v>1626.11</v>
          </cell>
          <cell r="H649">
            <v>1626.11</v>
          </cell>
          <cell r="I649">
            <v>0</v>
          </cell>
          <cell r="K649" t="str">
            <v>Sous-total Raccordements</v>
          </cell>
          <cell r="L649">
            <v>1</v>
          </cell>
          <cell r="M649">
            <v>1626.11</v>
          </cell>
          <cell r="N649">
            <v>0</v>
          </cell>
          <cell r="S649">
            <v>2019</v>
          </cell>
        </row>
        <row r="650">
          <cell r="A650">
            <v>2020</v>
          </cell>
          <cell r="B650" t="str">
            <v>A</v>
          </cell>
          <cell r="C650" t="str">
            <v>A.1.1.3</v>
          </cell>
          <cell r="D650" t="str">
            <v>Essais et recettes</v>
          </cell>
          <cell r="E650" t="str">
            <v>ens</v>
          </cell>
          <cell r="F650">
            <v>1</v>
          </cell>
          <cell r="I650">
            <v>0</v>
          </cell>
          <cell r="K650" t="str">
            <v>Essais et recettes</v>
          </cell>
          <cell r="L650">
            <v>1</v>
          </cell>
          <cell r="N650">
            <v>0</v>
          </cell>
          <cell r="S650">
            <v>2020</v>
          </cell>
        </row>
        <row r="651">
          <cell r="A651">
            <v>2021</v>
          </cell>
          <cell r="B651" t="str">
            <v>A</v>
          </cell>
          <cell r="D651" t="str">
            <v>Tests (réflectrométrie - photométrie) pour 2 longueurs d'ondes et dans les 2 sens</v>
          </cell>
          <cell r="E651" t="str">
            <v>U</v>
          </cell>
          <cell r="F651">
            <v>48</v>
          </cell>
          <cell r="G651">
            <v>15.78</v>
          </cell>
          <cell r="H651">
            <v>757.44</v>
          </cell>
          <cell r="I651">
            <v>757.43999999999994</v>
          </cell>
          <cell r="K651" t="str">
            <v>Tests (réflectrométrie - photométrie) pour 2 longueurs d'ondes et dans les 2 sens</v>
          </cell>
          <cell r="L651">
            <v>48</v>
          </cell>
          <cell r="M651">
            <v>15.78</v>
          </cell>
          <cell r="N651">
            <v>757.43999999999994</v>
          </cell>
          <cell r="S651">
            <v>2021</v>
          </cell>
        </row>
        <row r="652">
          <cell r="A652">
            <v>2022</v>
          </cell>
          <cell r="B652" t="str">
            <v>A</v>
          </cell>
          <cell r="D652" t="str">
            <v>Tests contiunuité des câbles cuivres</v>
          </cell>
          <cell r="E652" t="str">
            <v>ens</v>
          </cell>
          <cell r="F652">
            <v>1</v>
          </cell>
          <cell r="G652">
            <v>225.54</v>
          </cell>
          <cell r="H652">
            <v>225.54</v>
          </cell>
          <cell r="I652">
            <v>225.54</v>
          </cell>
          <cell r="K652" t="str">
            <v>Tests contiunuité des câbles cuivres</v>
          </cell>
          <cell r="L652">
            <v>1</v>
          </cell>
          <cell r="M652">
            <v>225.54</v>
          </cell>
          <cell r="N652">
            <v>225.54</v>
          </cell>
          <cell r="O652">
            <v>982.9799999999999</v>
          </cell>
          <cell r="P652">
            <v>9915.0499999999993</v>
          </cell>
          <cell r="S652">
            <v>2022</v>
          </cell>
        </row>
        <row r="653">
          <cell r="A653">
            <v>2023</v>
          </cell>
          <cell r="B653" t="str">
            <v>A</v>
          </cell>
          <cell r="D653" t="str">
            <v>Sous-total Essais et recettes</v>
          </cell>
          <cell r="E653" t="str">
            <v>ens</v>
          </cell>
          <cell r="F653">
            <v>1</v>
          </cell>
          <cell r="G653">
            <v>982.98</v>
          </cell>
          <cell r="H653">
            <v>982.98</v>
          </cell>
          <cell r="I653">
            <v>0</v>
          </cell>
          <cell r="K653" t="str">
            <v>Sous-total Essais et recettes</v>
          </cell>
          <cell r="L653">
            <v>1</v>
          </cell>
          <cell r="M653">
            <v>982.98</v>
          </cell>
          <cell r="N653">
            <v>0</v>
          </cell>
          <cell r="S653">
            <v>2023</v>
          </cell>
        </row>
        <row r="654">
          <cell r="A654">
            <v>2024</v>
          </cell>
          <cell r="B654" t="str">
            <v>A</v>
          </cell>
          <cell r="D654" t="str">
            <v>Sous-total Résaux Fibre optique (Hors VRD)</v>
          </cell>
          <cell r="E654" t="str">
            <v>ens</v>
          </cell>
          <cell r="F654">
            <v>1</v>
          </cell>
          <cell r="G654">
            <v>9927.59</v>
          </cell>
          <cell r="H654">
            <v>9927.59</v>
          </cell>
          <cell r="I654">
            <v>0</v>
          </cell>
          <cell r="K654" t="str">
            <v>Sous-total Résaux Fibre optique (Hors VRD)</v>
          </cell>
          <cell r="L654">
            <v>1</v>
          </cell>
          <cell r="M654">
            <v>9927.59</v>
          </cell>
          <cell r="N654">
            <v>0</v>
          </cell>
          <cell r="S654">
            <v>2024</v>
          </cell>
        </row>
        <row r="655">
          <cell r="A655">
            <v>2025</v>
          </cell>
          <cell r="B655" t="str">
            <v>A</v>
          </cell>
          <cell r="D655" t="str">
            <v>Sous-total Distribution de l'heure</v>
          </cell>
          <cell r="E655" t="str">
            <v>ens</v>
          </cell>
          <cell r="F655">
            <v>0</v>
          </cell>
          <cell r="G655">
            <v>12115.44</v>
          </cell>
          <cell r="H655">
            <v>12115.44</v>
          </cell>
          <cell r="I655">
            <v>0</v>
          </cell>
          <cell r="K655" t="str">
            <v>Sous-total Distribution de l'heure</v>
          </cell>
          <cell r="L655">
            <v>0</v>
          </cell>
          <cell r="M655">
            <v>12115.44</v>
          </cell>
          <cell r="N655">
            <v>0</v>
          </cell>
          <cell r="S655">
            <v>2025</v>
          </cell>
        </row>
        <row r="656">
          <cell r="A656">
            <v>2026</v>
          </cell>
          <cell r="C656" t="str">
            <v>A.1.2</v>
          </cell>
          <cell r="D656" t="str">
            <v>Chemins de câbles courants faibles</v>
          </cell>
          <cell r="E656" t="str">
            <v>ens</v>
          </cell>
          <cell r="F656">
            <v>1</v>
          </cell>
          <cell r="I656">
            <v>0</v>
          </cell>
          <cell r="K656" t="str">
            <v>Chemins de câbles courants faibles</v>
          </cell>
          <cell r="L656">
            <v>1</v>
          </cell>
          <cell r="N656">
            <v>0</v>
          </cell>
          <cell r="S656">
            <v>2026</v>
          </cell>
        </row>
        <row r="657">
          <cell r="A657">
            <v>2027</v>
          </cell>
          <cell r="B657" t="str">
            <v>A</v>
          </cell>
          <cell r="C657" t="str">
            <v>A.1.9</v>
          </cell>
          <cell r="D657" t="str">
            <v>Chemins de câbles SSI</v>
          </cell>
          <cell r="E657" t="str">
            <v>ens</v>
          </cell>
          <cell r="F657">
            <v>0</v>
          </cell>
          <cell r="I657">
            <v>0</v>
          </cell>
          <cell r="K657" t="str">
            <v>Chemins de câbles SSI</v>
          </cell>
          <cell r="L657">
            <v>0</v>
          </cell>
          <cell r="N657">
            <v>0</v>
          </cell>
          <cell r="S657">
            <v>2027</v>
          </cell>
        </row>
        <row r="658">
          <cell r="A658">
            <v>2028</v>
          </cell>
          <cell r="B658" t="str">
            <v>A</v>
          </cell>
          <cell r="D658" t="str">
            <v>Chemins de câbles 500 x 50</v>
          </cell>
          <cell r="E658" t="str">
            <v>ml</v>
          </cell>
          <cell r="F658">
            <v>108</v>
          </cell>
          <cell r="G658">
            <v>49.6</v>
          </cell>
          <cell r="H658">
            <v>5356.8</v>
          </cell>
          <cell r="I658">
            <v>5356.8</v>
          </cell>
          <cell r="K658" t="str">
            <v>Chemins de câbles 500 x 50</v>
          </cell>
          <cell r="L658">
            <v>0</v>
          </cell>
          <cell r="M658">
            <v>49.6</v>
          </cell>
          <cell r="N658">
            <v>0</v>
          </cell>
          <cell r="S658">
            <v>2028</v>
          </cell>
        </row>
        <row r="659">
          <cell r="A659">
            <v>2029</v>
          </cell>
          <cell r="B659" t="str">
            <v>B</v>
          </cell>
          <cell r="D659" t="str">
            <v>Chemins de câbles 300 x 50</v>
          </cell>
          <cell r="E659" t="str">
            <v>ml</v>
          </cell>
          <cell r="F659">
            <v>843</v>
          </cell>
          <cell r="G659">
            <v>32.42</v>
          </cell>
          <cell r="H659">
            <v>27330.06</v>
          </cell>
          <cell r="I659">
            <v>27330.06</v>
          </cell>
          <cell r="K659" t="str">
            <v>Chemins de câbles 300 x 50</v>
          </cell>
          <cell r="L659">
            <v>103</v>
          </cell>
          <cell r="M659">
            <v>32.42</v>
          </cell>
          <cell r="N659">
            <v>3339.26</v>
          </cell>
          <cell r="S659">
            <v>2029</v>
          </cell>
        </row>
        <row r="660">
          <cell r="A660">
            <v>2030</v>
          </cell>
          <cell r="B660" t="str">
            <v>A</v>
          </cell>
          <cell r="D660" t="str">
            <v>Chemins de câbles 200 x 50</v>
          </cell>
          <cell r="E660" t="str">
            <v>ml</v>
          </cell>
          <cell r="F660">
            <v>537</v>
          </cell>
          <cell r="G660">
            <v>25.33</v>
          </cell>
          <cell r="H660">
            <v>13602.21</v>
          </cell>
          <cell r="I660">
            <v>13602.21</v>
          </cell>
          <cell r="K660" t="str">
            <v>Chemins de câbles 200 x 50</v>
          </cell>
          <cell r="L660">
            <v>1210</v>
          </cell>
          <cell r="M660">
            <v>25.33</v>
          </cell>
          <cell r="N660">
            <v>30649.3</v>
          </cell>
          <cell r="S660">
            <v>2030</v>
          </cell>
        </row>
        <row r="661">
          <cell r="A661">
            <v>2031</v>
          </cell>
          <cell r="B661" t="str">
            <v>A</v>
          </cell>
          <cell r="D661" t="str">
            <v>Mise à la terre CDC câble cuivre 29 mm²</v>
          </cell>
          <cell r="E661" t="str">
            <v>ml</v>
          </cell>
          <cell r="F661">
            <v>1600</v>
          </cell>
          <cell r="G661">
            <v>6.98</v>
          </cell>
          <cell r="H661">
            <v>11168</v>
          </cell>
          <cell r="I661">
            <v>11168</v>
          </cell>
          <cell r="K661" t="str">
            <v>Mise à la terre CDC câble cuivre 29 mm²</v>
          </cell>
          <cell r="L661">
            <v>1</v>
          </cell>
          <cell r="M661">
            <v>6.98</v>
          </cell>
          <cell r="N661">
            <v>0</v>
          </cell>
          <cell r="S661">
            <v>2031</v>
          </cell>
        </row>
        <row r="662">
          <cell r="A662">
            <v>2032</v>
          </cell>
          <cell r="B662" t="str">
            <v>A</v>
          </cell>
          <cell r="D662" t="str">
            <v>Repérage CDC</v>
          </cell>
          <cell r="E662" t="str">
            <v>Ens</v>
          </cell>
          <cell r="F662">
            <v>1</v>
          </cell>
          <cell r="G662">
            <v>442.2</v>
          </cell>
          <cell r="H662">
            <v>442.2</v>
          </cell>
          <cell r="I662">
            <v>442.2</v>
          </cell>
          <cell r="K662" t="str">
            <v>Repérage CDC</v>
          </cell>
          <cell r="L662">
            <v>1</v>
          </cell>
          <cell r="M662">
            <v>442.2</v>
          </cell>
          <cell r="N662">
            <v>0</v>
          </cell>
          <cell r="S662">
            <v>2032</v>
          </cell>
        </row>
        <row r="663">
          <cell r="A663">
            <v>2033</v>
          </cell>
          <cell r="D663" t="str">
            <v>Chemins de câbles VDI et autres Cfa</v>
          </cell>
          <cell r="F663">
            <v>0</v>
          </cell>
          <cell r="I663">
            <v>0</v>
          </cell>
          <cell r="K663" t="str">
            <v>Chemins de câbles VDI et autres Cfa</v>
          </cell>
          <cell r="L663">
            <v>0</v>
          </cell>
          <cell r="N663">
            <v>0</v>
          </cell>
          <cell r="S663">
            <v>2033</v>
          </cell>
        </row>
        <row r="664">
          <cell r="A664">
            <v>2034</v>
          </cell>
          <cell r="B664" t="str">
            <v>A</v>
          </cell>
          <cell r="C664" t="str">
            <v>A.1.10</v>
          </cell>
          <cell r="D664" t="str">
            <v>Chemins de câbles 500 x 50</v>
          </cell>
          <cell r="E664" t="str">
            <v>ml</v>
          </cell>
          <cell r="F664">
            <v>153</v>
          </cell>
          <cell r="G664">
            <v>56.47</v>
          </cell>
          <cell r="H664">
            <v>8639.91</v>
          </cell>
          <cell r="I664">
            <v>8639.91</v>
          </cell>
          <cell r="K664" t="str">
            <v>Chemins de câbles 500 x 50</v>
          </cell>
          <cell r="L664">
            <v>153</v>
          </cell>
          <cell r="M664">
            <v>56.47</v>
          </cell>
          <cell r="N664">
            <v>8639.91</v>
          </cell>
          <cell r="S664">
            <v>2034</v>
          </cell>
        </row>
        <row r="665">
          <cell r="A665">
            <v>2035</v>
          </cell>
          <cell r="B665" t="str">
            <v>A</v>
          </cell>
          <cell r="D665" t="str">
            <v>Chemins de câbles 300 x 50</v>
          </cell>
          <cell r="E665" t="str">
            <v>ml</v>
          </cell>
          <cell r="F665">
            <v>1218</v>
          </cell>
          <cell r="G665">
            <v>41.06</v>
          </cell>
          <cell r="H665">
            <v>50011.08</v>
          </cell>
          <cell r="I665">
            <v>50011.08</v>
          </cell>
          <cell r="K665" t="str">
            <v>Chemins de câbles 300 x 50</v>
          </cell>
          <cell r="L665">
            <v>1000</v>
          </cell>
          <cell r="M665">
            <v>41.06</v>
          </cell>
          <cell r="N665">
            <v>41060</v>
          </cell>
          <cell r="O665">
            <v>80349.210000000006</v>
          </cell>
          <cell r="P665">
            <v>80349.210000000006</v>
          </cell>
          <cell r="S665">
            <v>2035</v>
          </cell>
        </row>
        <row r="666">
          <cell r="A666">
            <v>2036</v>
          </cell>
          <cell r="B666" t="str">
            <v>B</v>
          </cell>
          <cell r="D666" t="str">
            <v>Chemins de câbles 300 x 50</v>
          </cell>
          <cell r="E666" t="str">
            <v>ml</v>
          </cell>
          <cell r="F666">
            <v>1</v>
          </cell>
          <cell r="I666">
            <v>0</v>
          </cell>
          <cell r="K666" t="str">
            <v>Chemins de câbles 300 x 50</v>
          </cell>
          <cell r="L666">
            <v>218</v>
          </cell>
          <cell r="M666">
            <v>41.06</v>
          </cell>
          <cell r="N666">
            <v>8951.08</v>
          </cell>
          <cell r="O666">
            <v>12290.34</v>
          </cell>
          <cell r="Q666">
            <v>12290.34</v>
          </cell>
          <cell r="S666">
            <v>2035</v>
          </cell>
        </row>
        <row r="667">
          <cell r="A667">
            <v>2037</v>
          </cell>
          <cell r="B667" t="str">
            <v>A</v>
          </cell>
          <cell r="D667" t="str">
            <v>Mise à la terre CDC Cfa via des interconnexion tous les 3 ml, depuis la câblette cuivre nu installé sur le CDC SSI</v>
          </cell>
          <cell r="E667" t="str">
            <v>ens</v>
          </cell>
          <cell r="F667">
            <v>1</v>
          </cell>
          <cell r="G667">
            <v>2626.6</v>
          </cell>
          <cell r="H667">
            <v>2626.6</v>
          </cell>
          <cell r="I667">
            <v>2626.6</v>
          </cell>
          <cell r="K667" t="str">
            <v>Mise à la terre CDC Cfa via des interconnexion tous les 3 ml, depuis la câblette cuivre nu installé sur le CDC SSI</v>
          </cell>
          <cell r="L667">
            <v>0</v>
          </cell>
          <cell r="M667">
            <v>2626.6</v>
          </cell>
          <cell r="N667">
            <v>0</v>
          </cell>
          <cell r="S667">
            <v>2036</v>
          </cell>
        </row>
        <row r="668">
          <cell r="A668">
            <v>2038</v>
          </cell>
          <cell r="B668" t="str">
            <v>A</v>
          </cell>
          <cell r="C668" t="str">
            <v>A.1.11</v>
          </cell>
          <cell r="D668" t="str">
            <v>Repérage CDC</v>
          </cell>
          <cell r="E668" t="str">
            <v>Ens</v>
          </cell>
          <cell r="F668">
            <v>1</v>
          </cell>
          <cell r="G668">
            <v>361.8</v>
          </cell>
          <cell r="H668">
            <v>361.8</v>
          </cell>
          <cell r="I668">
            <v>361.8</v>
          </cell>
          <cell r="K668" t="str">
            <v>Repérage CDC</v>
          </cell>
          <cell r="L668">
            <v>1</v>
          </cell>
          <cell r="M668">
            <v>361.8</v>
          </cell>
          <cell r="N668">
            <v>0</v>
          </cell>
          <cell r="S668">
            <v>2037</v>
          </cell>
        </row>
        <row r="669">
          <cell r="A669">
            <v>2039</v>
          </cell>
          <cell r="B669" t="str">
            <v>A</v>
          </cell>
          <cell r="C669" t="str">
            <v>A.1.11.1</v>
          </cell>
          <cell r="D669" t="str">
            <v>Sous-total Chemins de câbles courants faibles</v>
          </cell>
          <cell r="E669" t="str">
            <v>ens</v>
          </cell>
          <cell r="F669">
            <v>1</v>
          </cell>
          <cell r="G669">
            <v>119538.66</v>
          </cell>
          <cell r="H669">
            <v>119538.66</v>
          </cell>
          <cell r="I669">
            <v>0</v>
          </cell>
          <cell r="K669" t="str">
            <v>Sous-total Chemins de câbles courants faibles</v>
          </cell>
          <cell r="L669">
            <v>1</v>
          </cell>
          <cell r="M669">
            <v>119538.66</v>
          </cell>
          <cell r="N669">
            <v>0</v>
          </cell>
          <cell r="S669">
            <v>2038</v>
          </cell>
        </row>
        <row r="670">
          <cell r="A670">
            <v>2040</v>
          </cell>
          <cell r="B670" t="str">
            <v>A</v>
          </cell>
          <cell r="D670" t="str">
            <v>Moniteur vidéo LCD plat 17 pouces</v>
          </cell>
          <cell r="E670" t="str">
            <v>ens</v>
          </cell>
          <cell r="F670">
            <v>0</v>
          </cell>
          <cell r="G670">
            <v>1611.93</v>
          </cell>
          <cell r="H670">
            <v>1611.93</v>
          </cell>
          <cell r="I670">
            <v>0</v>
          </cell>
          <cell r="K670" t="str">
            <v>Moniteur vidéo LCD plat 17 pouces</v>
          </cell>
          <cell r="L670">
            <v>0</v>
          </cell>
          <cell r="M670">
            <v>1611.93</v>
          </cell>
          <cell r="N670">
            <v>0</v>
          </cell>
          <cell r="S670">
            <v>2039</v>
          </cell>
        </row>
        <row r="671">
          <cell r="A671">
            <v>2041</v>
          </cell>
          <cell r="B671" t="str">
            <v>A</v>
          </cell>
          <cell r="C671" t="str">
            <v>A.1.3</v>
          </cell>
          <cell r="D671" t="str">
            <v>SSI</v>
          </cell>
          <cell r="E671" t="str">
            <v>ens</v>
          </cell>
          <cell r="F671">
            <v>1</v>
          </cell>
          <cell r="G671">
            <v>13273.94</v>
          </cell>
          <cell r="H671">
            <v>13273.94</v>
          </cell>
          <cell r="I671">
            <v>0</v>
          </cell>
          <cell r="K671" t="str">
            <v>SSI</v>
          </cell>
          <cell r="L671">
            <v>1</v>
          </cell>
          <cell r="M671">
            <v>13273.94</v>
          </cell>
          <cell r="N671">
            <v>0</v>
          </cell>
          <cell r="S671">
            <v>2040</v>
          </cell>
        </row>
        <row r="672">
          <cell r="A672">
            <v>2042</v>
          </cell>
          <cell r="B672" t="str">
            <v>A</v>
          </cell>
          <cell r="C672" t="str">
            <v>A.1.3.1</v>
          </cell>
          <cell r="D672" t="str">
            <v>Extension équipements centraux</v>
          </cell>
          <cell r="E672" t="str">
            <v>ens</v>
          </cell>
          <cell r="F672">
            <v>1</v>
          </cell>
          <cell r="G672">
            <v>1969.11</v>
          </cell>
          <cell r="H672">
            <v>1969.11</v>
          </cell>
          <cell r="I672">
            <v>0</v>
          </cell>
          <cell r="K672" t="str">
            <v>Extension équipements centraux</v>
          </cell>
          <cell r="L672">
            <v>1</v>
          </cell>
          <cell r="M672">
            <v>1969.11</v>
          </cell>
          <cell r="N672">
            <v>0</v>
          </cell>
          <cell r="S672">
            <v>2041</v>
          </cell>
        </row>
        <row r="673">
          <cell r="A673">
            <v>2043</v>
          </cell>
          <cell r="B673" t="str">
            <v>A</v>
          </cell>
          <cell r="D673" t="str">
            <v>Extension de l'ECS existant du bâtiment BMT</v>
          </cell>
          <cell r="E673" t="str">
            <v>ens</v>
          </cell>
          <cell r="F673">
            <v>1</v>
          </cell>
          <cell r="G673">
            <v>7168.57</v>
          </cell>
          <cell r="H673">
            <v>7168.57</v>
          </cell>
          <cell r="I673">
            <v>7168.57</v>
          </cell>
          <cell r="K673" t="str">
            <v>Extension de l'ECS existant du bâtiment BMT</v>
          </cell>
          <cell r="L673">
            <v>1</v>
          </cell>
          <cell r="M673">
            <v>7168.57</v>
          </cell>
          <cell r="N673">
            <v>7168.57</v>
          </cell>
          <cell r="S673">
            <v>2042</v>
          </cell>
        </row>
        <row r="674">
          <cell r="A674">
            <v>2044</v>
          </cell>
          <cell r="B674" t="str">
            <v>A</v>
          </cell>
          <cell r="C674" t="str">
            <v>A.1.11.2</v>
          </cell>
          <cell r="D674" t="str">
            <v>CMSI pour gérer le nouveau bâtiment:</v>
          </cell>
          <cell r="E674" t="str">
            <v>ens</v>
          </cell>
          <cell r="F674">
            <v>1</v>
          </cell>
          <cell r="G674">
            <v>21066.07</v>
          </cell>
          <cell r="H674">
            <v>21066.07</v>
          </cell>
          <cell r="I674">
            <v>21066.07</v>
          </cell>
          <cell r="K674" t="str">
            <v>CMSI pour gérer le nouveau bâtiment:</v>
          </cell>
          <cell r="L674">
            <v>1</v>
          </cell>
          <cell r="M674">
            <v>21066.07</v>
          </cell>
          <cell r="N674">
            <v>21066.07</v>
          </cell>
          <cell r="S674">
            <v>2043</v>
          </cell>
        </row>
        <row r="675">
          <cell r="A675">
            <v>2045</v>
          </cell>
          <cell r="B675" t="str">
            <v>A</v>
          </cell>
          <cell r="D675" t="str">
            <v>- Situté a côté du CMSI du BMT</v>
          </cell>
          <cell r="E675" t="str">
            <v>ens</v>
          </cell>
          <cell r="F675">
            <v>0</v>
          </cell>
          <cell r="I675">
            <v>0</v>
          </cell>
          <cell r="K675" t="str">
            <v>- Situté a côté du CMSI du BMT</v>
          </cell>
          <cell r="L675">
            <v>0</v>
          </cell>
          <cell r="N675">
            <v>0</v>
          </cell>
          <cell r="S675">
            <v>2044</v>
          </cell>
        </row>
        <row r="676">
          <cell r="A676">
            <v>2046</v>
          </cell>
          <cell r="B676" t="str">
            <v>A</v>
          </cell>
          <cell r="D676" t="str">
            <v>- Dialogue avec l'ECS existant</v>
          </cell>
          <cell r="I676">
            <v>0</v>
          </cell>
          <cell r="K676" t="str">
            <v>- Dialogue avec l'ECS existant</v>
          </cell>
          <cell r="N676">
            <v>0</v>
          </cell>
          <cell r="S676">
            <v>2045</v>
          </cell>
        </row>
        <row r="677">
          <cell r="A677">
            <v>2047</v>
          </cell>
          <cell r="B677" t="str">
            <v>A</v>
          </cell>
          <cell r="D677" t="str">
            <v>Adaptation de l'existant pour gérer les PCF DAS Communs depuis les 2 CMSI en mode manuel</v>
          </cell>
          <cell r="E677" t="str">
            <v>ens</v>
          </cell>
          <cell r="F677">
            <v>1</v>
          </cell>
          <cell r="G677">
            <v>10536.66</v>
          </cell>
          <cell r="H677">
            <v>10536.66</v>
          </cell>
          <cell r="I677">
            <v>10536.66</v>
          </cell>
          <cell r="K677" t="str">
            <v>Adaptation de l'existant pour gérer les PCF DAS Communs depuis les 2 CMSI en mode manuel</v>
          </cell>
          <cell r="L677">
            <v>1</v>
          </cell>
          <cell r="M677">
            <v>10536.66</v>
          </cell>
          <cell r="N677">
            <v>10536.66</v>
          </cell>
          <cell r="S677">
            <v>2046</v>
          </cell>
        </row>
        <row r="678">
          <cell r="A678">
            <v>2048</v>
          </cell>
          <cell r="B678" t="str">
            <v>A</v>
          </cell>
          <cell r="D678" t="str">
            <v>Modules adressables déportés pour gestion des DAS</v>
          </cell>
          <cell r="E678" t="str">
            <v>ens</v>
          </cell>
          <cell r="F678">
            <v>1</v>
          </cell>
          <cell r="G678">
            <v>38176.559999999998</v>
          </cell>
          <cell r="H678">
            <v>38176.559999999998</v>
          </cell>
          <cell r="I678">
            <v>38176.559999999998</v>
          </cell>
          <cell r="K678" t="str">
            <v>Modules adressables déportés pour gestion des DAS</v>
          </cell>
          <cell r="L678">
            <v>1</v>
          </cell>
          <cell r="M678">
            <v>38176.559999999998</v>
          </cell>
          <cell r="N678">
            <v>38176.559999999998</v>
          </cell>
          <cell r="O678">
            <v>76947.86</v>
          </cell>
          <cell r="S678">
            <v>2047</v>
          </cell>
        </row>
        <row r="679">
          <cell r="A679">
            <v>2049</v>
          </cell>
          <cell r="B679" t="str">
            <v>A</v>
          </cell>
          <cell r="C679" t="str">
            <v>A.1.3.2</v>
          </cell>
          <cell r="D679" t="str">
            <v>Equipements terminaux</v>
          </cell>
          <cell r="E679" t="str">
            <v>ens</v>
          </cell>
          <cell r="F679">
            <v>1</v>
          </cell>
          <cell r="I679">
            <v>0</v>
          </cell>
          <cell r="K679" t="str">
            <v>Equipements terminaux</v>
          </cell>
          <cell r="L679">
            <v>1</v>
          </cell>
          <cell r="N679">
            <v>0</v>
          </cell>
          <cell r="S679">
            <v>2048</v>
          </cell>
        </row>
        <row r="680">
          <cell r="A680">
            <v>2050</v>
          </cell>
          <cell r="B680" t="str">
            <v>A</v>
          </cell>
          <cell r="D680" t="str">
            <v>Détecteur automatique incendie de fumée</v>
          </cell>
          <cell r="E680" t="str">
            <v>u</v>
          </cell>
          <cell r="F680">
            <v>681</v>
          </cell>
          <cell r="G680">
            <v>114.67</v>
          </cell>
          <cell r="H680">
            <v>78090.27</v>
          </cell>
          <cell r="I680">
            <v>78090.27</v>
          </cell>
          <cell r="K680" t="str">
            <v>Détecteur automatique incendie de fumée</v>
          </cell>
          <cell r="L680">
            <v>600</v>
          </cell>
          <cell r="M680">
            <v>114.67</v>
          </cell>
          <cell r="N680">
            <v>68802</v>
          </cell>
          <cell r="S680">
            <v>2049</v>
          </cell>
        </row>
        <row r="681">
          <cell r="A681">
            <v>2051</v>
          </cell>
          <cell r="B681" t="str">
            <v>B</v>
          </cell>
          <cell r="D681" t="str">
            <v>Détecteur automatique incendie de fumée</v>
          </cell>
          <cell r="E681" t="str">
            <v>u</v>
          </cell>
          <cell r="I681">
            <v>0</v>
          </cell>
          <cell r="K681" t="str">
            <v>Détecteur automatique incendie de fumée</v>
          </cell>
          <cell r="L681">
            <v>81</v>
          </cell>
          <cell r="M681">
            <v>114.67</v>
          </cell>
          <cell r="N681">
            <v>9288.27</v>
          </cell>
          <cell r="S681">
            <v>2049</v>
          </cell>
        </row>
        <row r="682">
          <cell r="A682">
            <v>2052</v>
          </cell>
          <cell r="B682" t="str">
            <v>B</v>
          </cell>
          <cell r="D682" t="str">
            <v>Détecteur thermovélocimétrique</v>
          </cell>
          <cell r="E682" t="str">
            <v>u</v>
          </cell>
          <cell r="F682">
            <v>11</v>
          </cell>
          <cell r="G682">
            <v>114.67</v>
          </cell>
          <cell r="H682">
            <v>1261.3699999999999</v>
          </cell>
          <cell r="I682">
            <v>1261.3700000000001</v>
          </cell>
          <cell r="K682" t="str">
            <v>Détecteur thermovélocimétrique</v>
          </cell>
          <cell r="L682">
            <v>11</v>
          </cell>
          <cell r="M682">
            <v>114.67</v>
          </cell>
          <cell r="N682">
            <v>1261.3700000000001</v>
          </cell>
          <cell r="O682">
            <v>10549.640000000001</v>
          </cell>
          <cell r="S682">
            <v>2050</v>
          </cell>
        </row>
        <row r="683">
          <cell r="A683">
            <v>2053</v>
          </cell>
          <cell r="B683" t="str">
            <v>D</v>
          </cell>
          <cell r="D683" t="str">
            <v>Détecteur automatique type linéaire</v>
          </cell>
          <cell r="E683" t="str">
            <v>u</v>
          </cell>
          <cell r="F683">
            <v>1</v>
          </cell>
          <cell r="G683">
            <v>2089.66</v>
          </cell>
          <cell r="H683">
            <v>2089.66</v>
          </cell>
          <cell r="I683">
            <v>2089.66</v>
          </cell>
          <cell r="K683" t="str">
            <v>Détecteur automatique type linéaire</v>
          </cell>
          <cell r="M683">
            <v>2089.66</v>
          </cell>
          <cell r="N683">
            <v>0</v>
          </cell>
          <cell r="S683">
            <v>2051</v>
          </cell>
        </row>
        <row r="684">
          <cell r="A684">
            <v>2054</v>
          </cell>
          <cell r="B684" t="str">
            <v>A</v>
          </cell>
          <cell r="D684" t="str">
            <v>Déclencheur manuel Rouge</v>
          </cell>
          <cell r="E684" t="str">
            <v>u</v>
          </cell>
          <cell r="F684">
            <v>46</v>
          </cell>
          <cell r="G684">
            <v>92.95</v>
          </cell>
          <cell r="H684">
            <v>4275.7</v>
          </cell>
          <cell r="I684">
            <v>4275.7</v>
          </cell>
          <cell r="K684" t="str">
            <v>Déclencheur manuel Rouge</v>
          </cell>
          <cell r="L684">
            <v>40</v>
          </cell>
          <cell r="M684">
            <v>92.95</v>
          </cell>
          <cell r="N684">
            <v>3718</v>
          </cell>
          <cell r="S684">
            <v>2052</v>
          </cell>
        </row>
        <row r="685">
          <cell r="A685">
            <v>2055</v>
          </cell>
          <cell r="B685" t="str">
            <v>A</v>
          </cell>
          <cell r="D685" t="str">
            <v>Indicateur d'Action</v>
          </cell>
          <cell r="E685" t="str">
            <v>u</v>
          </cell>
          <cell r="F685">
            <v>370</v>
          </cell>
          <cell r="G685">
            <v>27.16</v>
          </cell>
          <cell r="H685">
            <v>10049.200000000001</v>
          </cell>
          <cell r="I685">
            <v>10049.200000000001</v>
          </cell>
          <cell r="K685" t="str">
            <v>Indicateur d'Action</v>
          </cell>
          <cell r="L685">
            <v>300</v>
          </cell>
          <cell r="M685">
            <v>27.16</v>
          </cell>
          <cell r="N685">
            <v>8148</v>
          </cell>
          <cell r="S685">
            <v>2053</v>
          </cell>
        </row>
        <row r="686">
          <cell r="A686">
            <v>2056</v>
          </cell>
          <cell r="B686" t="str">
            <v>A</v>
          </cell>
          <cell r="D686" t="str">
            <v>Diffuseur sonore</v>
          </cell>
          <cell r="E686" t="str">
            <v>u</v>
          </cell>
          <cell r="F686">
            <v>30</v>
          </cell>
          <cell r="G686">
            <v>57.69</v>
          </cell>
          <cell r="H686">
            <v>1730.7</v>
          </cell>
          <cell r="I686">
            <v>1730.6999999999998</v>
          </cell>
          <cell r="K686" t="str">
            <v>Diffuseur sonore</v>
          </cell>
          <cell r="L686">
            <v>20</v>
          </cell>
          <cell r="M686">
            <v>57.69</v>
          </cell>
          <cell r="N686">
            <v>1153.8</v>
          </cell>
          <cell r="O686">
            <v>81821.8</v>
          </cell>
          <cell r="S686">
            <v>2055</v>
          </cell>
        </row>
        <row r="687">
          <cell r="A687">
            <v>2057</v>
          </cell>
          <cell r="B687" t="str">
            <v>B</v>
          </cell>
          <cell r="D687" t="str">
            <v>Déclencheur manuel Rouge</v>
          </cell>
          <cell r="E687" t="str">
            <v>u</v>
          </cell>
          <cell r="I687">
            <v>0</v>
          </cell>
          <cell r="K687" t="str">
            <v>Déclencheur manuel Rouge</v>
          </cell>
          <cell r="L687">
            <v>6</v>
          </cell>
          <cell r="M687">
            <v>92.95</v>
          </cell>
          <cell r="N687">
            <v>557.70000000000005</v>
          </cell>
          <cell r="S687">
            <v>2052</v>
          </cell>
        </row>
        <row r="688">
          <cell r="A688">
            <v>2058</v>
          </cell>
          <cell r="B688" t="str">
            <v>B</v>
          </cell>
          <cell r="D688" t="str">
            <v>Indicateur d'Action</v>
          </cell>
          <cell r="E688" t="str">
            <v>u</v>
          </cell>
          <cell r="I688">
            <v>0</v>
          </cell>
          <cell r="K688" t="str">
            <v>Indicateur d'Action</v>
          </cell>
          <cell r="L688">
            <v>70</v>
          </cell>
          <cell r="M688">
            <v>27.16</v>
          </cell>
          <cell r="N688">
            <v>1901.2</v>
          </cell>
          <cell r="S688">
            <v>2053</v>
          </cell>
        </row>
        <row r="689">
          <cell r="A689">
            <v>2059</v>
          </cell>
          <cell r="B689" t="str">
            <v>B</v>
          </cell>
          <cell r="C689" t="str">
            <v>A.1.11.3</v>
          </cell>
          <cell r="D689" t="str">
            <v>Diffuseur sonore</v>
          </cell>
          <cell r="E689" t="str">
            <v>u</v>
          </cell>
          <cell r="F689">
            <v>1</v>
          </cell>
          <cell r="I689">
            <v>0</v>
          </cell>
          <cell r="K689" t="str">
            <v>Diffuseur sonore</v>
          </cell>
          <cell r="L689">
            <v>10</v>
          </cell>
          <cell r="M689">
            <v>57.69</v>
          </cell>
          <cell r="N689">
            <v>576.9</v>
          </cell>
          <cell r="O689">
            <v>3035.8</v>
          </cell>
          <cell r="S689">
            <v>2055</v>
          </cell>
        </row>
        <row r="690">
          <cell r="A690">
            <v>2060</v>
          </cell>
          <cell r="B690" t="str">
            <v>A</v>
          </cell>
          <cell r="D690" t="str">
            <v>Alarme Générale Sélective</v>
          </cell>
          <cell r="E690" t="str">
            <v>u</v>
          </cell>
          <cell r="F690">
            <v>58</v>
          </cell>
          <cell r="G690">
            <v>106.33</v>
          </cell>
          <cell r="H690">
            <v>6167.14</v>
          </cell>
          <cell r="I690">
            <v>6167.14</v>
          </cell>
          <cell r="K690" t="str">
            <v>Alarme Générale Sélective</v>
          </cell>
          <cell r="L690">
            <v>58</v>
          </cell>
          <cell r="M690">
            <v>106.33</v>
          </cell>
          <cell r="N690">
            <v>6167.14</v>
          </cell>
          <cell r="S690">
            <v>2054</v>
          </cell>
        </row>
        <row r="691">
          <cell r="A691">
            <v>2061</v>
          </cell>
          <cell r="B691" t="str">
            <v>A</v>
          </cell>
          <cell r="D691" t="str">
            <v>Terminal de report d'alarme</v>
          </cell>
          <cell r="E691" t="str">
            <v>u</v>
          </cell>
          <cell r="F691">
            <v>5</v>
          </cell>
          <cell r="G691">
            <v>504.51</v>
          </cell>
          <cell r="H691">
            <v>2522.5500000000002</v>
          </cell>
          <cell r="I691">
            <v>2522.5500000000002</v>
          </cell>
          <cell r="K691" t="str">
            <v>Terminal de report d'alarme</v>
          </cell>
          <cell r="L691">
            <v>5</v>
          </cell>
          <cell r="M691">
            <v>504.51</v>
          </cell>
          <cell r="N691">
            <v>2522.5500000000002</v>
          </cell>
          <cell r="S691">
            <v>2056</v>
          </cell>
        </row>
        <row r="692">
          <cell r="A692">
            <v>2062</v>
          </cell>
          <cell r="B692" t="str">
            <v>A</v>
          </cell>
          <cell r="C692" t="str">
            <v>A.1.11.4</v>
          </cell>
          <cell r="D692" t="str">
            <v>Raccordement des DAS CCF</v>
          </cell>
          <cell r="E692" t="str">
            <v>u</v>
          </cell>
          <cell r="F692">
            <v>70</v>
          </cell>
          <cell r="G692">
            <v>22.99</v>
          </cell>
          <cell r="H692">
            <v>1609.3</v>
          </cell>
          <cell r="I692">
            <v>1609.3</v>
          </cell>
          <cell r="K692" t="str">
            <v>Raccordement des DAS CCF</v>
          </cell>
          <cell r="L692">
            <v>70</v>
          </cell>
          <cell r="M692">
            <v>22.99</v>
          </cell>
          <cell r="N692">
            <v>1609.3</v>
          </cell>
          <cell r="S692">
            <v>2057</v>
          </cell>
        </row>
        <row r="693">
          <cell r="A693">
            <v>2063</v>
          </cell>
          <cell r="B693" t="str">
            <v>A</v>
          </cell>
          <cell r="D693" t="str">
            <v>Raccordement des DAS TCF/VCF</v>
          </cell>
          <cell r="E693" t="str">
            <v>u</v>
          </cell>
          <cell r="F693">
            <v>92</v>
          </cell>
          <cell r="G693">
            <v>22.99</v>
          </cell>
          <cell r="H693">
            <v>2115.08</v>
          </cell>
          <cell r="I693">
            <v>2115.08</v>
          </cell>
          <cell r="K693" t="str">
            <v>Raccordement des DAS TCF/VCF</v>
          </cell>
          <cell r="L693">
            <v>92</v>
          </cell>
          <cell r="M693">
            <v>22.99</v>
          </cell>
          <cell r="N693">
            <v>2115.08</v>
          </cell>
          <cell r="S693">
            <v>2058</v>
          </cell>
        </row>
        <row r="694">
          <cell r="A694">
            <v>2064</v>
          </cell>
          <cell r="B694" t="str">
            <v>A</v>
          </cell>
          <cell r="D694" t="str">
            <v>Raccordement des DAS PCF</v>
          </cell>
          <cell r="E694" t="str">
            <v>u</v>
          </cell>
          <cell r="F694">
            <v>28</v>
          </cell>
          <cell r="G694">
            <v>22.99</v>
          </cell>
          <cell r="H694">
            <v>643.72</v>
          </cell>
          <cell r="I694">
            <v>643.71999999999991</v>
          </cell>
          <cell r="K694" t="str">
            <v>Raccordement des DAS PCF</v>
          </cell>
          <cell r="L694">
            <v>28</v>
          </cell>
          <cell r="M694">
            <v>22.99</v>
          </cell>
          <cell r="N694">
            <v>643.71999999999991</v>
          </cell>
          <cell r="S694">
            <v>2059</v>
          </cell>
        </row>
        <row r="695">
          <cell r="A695">
            <v>2065</v>
          </cell>
          <cell r="B695" t="str">
            <v>A</v>
          </cell>
          <cell r="D695" t="str">
            <v>Raccordement des DAS commun PCF</v>
          </cell>
          <cell r="E695" t="str">
            <v>u</v>
          </cell>
          <cell r="F695">
            <v>12</v>
          </cell>
          <cell r="G695">
            <v>22.99</v>
          </cell>
          <cell r="H695">
            <v>275.88</v>
          </cell>
          <cell r="I695">
            <v>275.88</v>
          </cell>
          <cell r="K695" t="str">
            <v>Raccordement des DAS commun PCF</v>
          </cell>
          <cell r="L695">
            <v>12</v>
          </cell>
          <cell r="M695">
            <v>22.99</v>
          </cell>
          <cell r="N695">
            <v>275.88</v>
          </cell>
          <cell r="S695">
            <v>2060</v>
          </cell>
        </row>
        <row r="696">
          <cell r="A696">
            <v>2066</v>
          </cell>
          <cell r="B696" t="str">
            <v>A</v>
          </cell>
          <cell r="D696" t="str">
            <v>Raccordement des DAS Coffrets de relayage</v>
          </cell>
          <cell r="E696" t="str">
            <v>u</v>
          </cell>
          <cell r="F696">
            <v>15</v>
          </cell>
          <cell r="G696">
            <v>45.98</v>
          </cell>
          <cell r="H696">
            <v>689.7</v>
          </cell>
          <cell r="I696">
            <v>689.69999999999993</v>
          </cell>
          <cell r="K696" t="str">
            <v>Raccordement des DAS Coffrets de relayage</v>
          </cell>
          <cell r="L696">
            <v>15</v>
          </cell>
          <cell r="M696">
            <v>45.98</v>
          </cell>
          <cell r="N696">
            <v>689.69999999999993</v>
          </cell>
          <cell r="S696">
            <v>2061</v>
          </cell>
        </row>
        <row r="697">
          <cell r="A697">
            <v>2067</v>
          </cell>
          <cell r="B697" t="str">
            <v>A</v>
          </cell>
          <cell r="D697" t="str">
            <v>Raccordement des arrêts techniques CTA</v>
          </cell>
          <cell r="E697" t="str">
            <v>u</v>
          </cell>
          <cell r="F697">
            <v>5</v>
          </cell>
          <cell r="G697">
            <v>22.99</v>
          </cell>
          <cell r="H697">
            <v>114.95</v>
          </cell>
          <cell r="I697">
            <v>114.94999999999999</v>
          </cell>
          <cell r="K697" t="str">
            <v>Raccordement des arrêts techniques CTA</v>
          </cell>
          <cell r="L697">
            <v>5</v>
          </cell>
          <cell r="M697">
            <v>22.99</v>
          </cell>
          <cell r="N697">
            <v>114.94999999999999</v>
          </cell>
          <cell r="S697">
            <v>2062</v>
          </cell>
        </row>
        <row r="698">
          <cell r="A698">
            <v>2068</v>
          </cell>
          <cell r="B698" t="str">
            <v>A</v>
          </cell>
          <cell r="D698" t="str">
            <v>Raccordement des arrêts techniques NSA</v>
          </cell>
          <cell r="E698" t="str">
            <v>u</v>
          </cell>
          <cell r="F698">
            <v>6</v>
          </cell>
          <cell r="G698">
            <v>22.99</v>
          </cell>
          <cell r="H698">
            <v>137.94</v>
          </cell>
          <cell r="I698">
            <v>137.94</v>
          </cell>
          <cell r="K698" t="str">
            <v>Raccordement des arrêts techniques NSA</v>
          </cell>
          <cell r="L698">
            <v>6</v>
          </cell>
          <cell r="M698">
            <v>22.99</v>
          </cell>
          <cell r="N698">
            <v>137.94</v>
          </cell>
          <cell r="S698">
            <v>2063</v>
          </cell>
        </row>
        <row r="699">
          <cell r="A699">
            <v>2069</v>
          </cell>
          <cell r="B699" t="str">
            <v>A</v>
          </cell>
          <cell r="C699" t="str">
            <v>A.1.12</v>
          </cell>
          <cell r="D699" t="str">
            <v>Raccordement des arrêts techniques sonorisation</v>
          </cell>
          <cell r="E699" t="str">
            <v>u</v>
          </cell>
          <cell r="F699">
            <v>1</v>
          </cell>
          <cell r="G699">
            <v>22.99</v>
          </cell>
          <cell r="H699">
            <v>22.99</v>
          </cell>
          <cell r="I699">
            <v>22.99</v>
          </cell>
          <cell r="K699" t="str">
            <v>Raccordement des arrêts techniques sonorisation</v>
          </cell>
          <cell r="L699">
            <v>1</v>
          </cell>
          <cell r="M699">
            <v>22.99</v>
          </cell>
          <cell r="N699">
            <v>22.99</v>
          </cell>
          <cell r="O699">
            <v>14299.25</v>
          </cell>
          <cell r="S699">
            <v>2064</v>
          </cell>
        </row>
        <row r="700">
          <cell r="A700">
            <v>2070</v>
          </cell>
          <cell r="B700" t="str">
            <v>A</v>
          </cell>
          <cell r="D700" t="str">
            <v>Sous-total Equipements terminaux</v>
          </cell>
          <cell r="E700" t="str">
            <v>ens</v>
          </cell>
          <cell r="F700">
            <v>1</v>
          </cell>
          <cell r="G700">
            <v>111796.15</v>
          </cell>
          <cell r="H700">
            <v>111796.15</v>
          </cell>
          <cell r="I700">
            <v>0</v>
          </cell>
          <cell r="K700" t="str">
            <v>Sous-total Equipements terminaux</v>
          </cell>
          <cell r="L700">
            <v>1</v>
          </cell>
          <cell r="M700">
            <v>111796.15</v>
          </cell>
          <cell r="N700">
            <v>0</v>
          </cell>
          <cell r="S700">
            <v>2065</v>
          </cell>
        </row>
        <row r="701">
          <cell r="A701">
            <v>2071</v>
          </cell>
          <cell r="B701" t="str">
            <v>A</v>
          </cell>
          <cell r="C701" t="str">
            <v>A.1.3.3</v>
          </cell>
          <cell r="D701" t="str">
            <v>Canalisations</v>
          </cell>
          <cell r="E701" t="str">
            <v>ens</v>
          </cell>
          <cell r="F701">
            <v>1</v>
          </cell>
          <cell r="I701">
            <v>0</v>
          </cell>
          <cell r="K701" t="str">
            <v>Canalisations</v>
          </cell>
          <cell r="L701">
            <v>1</v>
          </cell>
          <cell r="M701">
            <v>200</v>
          </cell>
          <cell r="N701">
            <v>0</v>
          </cell>
          <cell r="S701">
            <v>2066</v>
          </cell>
        </row>
        <row r="702">
          <cell r="A702">
            <v>2072</v>
          </cell>
          <cell r="B702" t="str">
            <v>A</v>
          </cell>
          <cell r="D702" t="str">
            <v>Câblage SDI</v>
          </cell>
          <cell r="E702" t="str">
            <v>ens</v>
          </cell>
          <cell r="F702">
            <v>1</v>
          </cell>
          <cell r="G702">
            <v>21351</v>
          </cell>
          <cell r="H702">
            <v>21351</v>
          </cell>
          <cell r="I702">
            <v>21351</v>
          </cell>
          <cell r="K702" t="str">
            <v>Câblage SDI</v>
          </cell>
          <cell r="L702">
            <v>1</v>
          </cell>
          <cell r="M702">
            <v>14892.3225</v>
          </cell>
          <cell r="N702">
            <v>14892.3225</v>
          </cell>
          <cell r="S702">
            <v>2067</v>
          </cell>
        </row>
        <row r="703">
          <cell r="A703">
            <v>2073</v>
          </cell>
          <cell r="B703" t="str">
            <v>A</v>
          </cell>
          <cell r="D703" t="str">
            <v>Câblage SMSI</v>
          </cell>
          <cell r="E703" t="str">
            <v>ens</v>
          </cell>
          <cell r="F703">
            <v>1</v>
          </cell>
          <cell r="G703">
            <v>49415.199999999997</v>
          </cell>
          <cell r="H703">
            <v>49415.199999999997</v>
          </cell>
          <cell r="I703">
            <v>49415.199999999997</v>
          </cell>
          <cell r="K703" t="str">
            <v>Câblage SMSI</v>
          </cell>
          <cell r="L703">
            <v>1</v>
          </cell>
          <cell r="M703">
            <v>34467.101999999999</v>
          </cell>
          <cell r="N703">
            <v>34467.101999999999</v>
          </cell>
          <cell r="O703">
            <v>49359.424500000001</v>
          </cell>
          <cell r="S703">
            <v>2068</v>
          </cell>
        </row>
        <row r="704">
          <cell r="A704">
            <v>2074</v>
          </cell>
          <cell r="B704" t="str">
            <v>A</v>
          </cell>
          <cell r="D704" t="str">
            <v>Fourreaux</v>
          </cell>
          <cell r="E704" t="str">
            <v>ens</v>
          </cell>
          <cell r="F704">
            <v>1</v>
          </cell>
          <cell r="G704">
            <v>8221.2000000000007</v>
          </cell>
          <cell r="H704">
            <v>8221.2000000000007</v>
          </cell>
          <cell r="I704">
            <v>8221.2000000000007</v>
          </cell>
          <cell r="K704" t="str">
            <v>Fourreaux</v>
          </cell>
          <cell r="L704">
            <v>0</v>
          </cell>
          <cell r="M704">
            <v>6165.9000000000005</v>
          </cell>
          <cell r="N704">
            <v>0</v>
          </cell>
          <cell r="S704">
            <v>2069</v>
          </cell>
        </row>
        <row r="705">
          <cell r="A705">
            <v>2075</v>
          </cell>
          <cell r="B705" t="str">
            <v>A</v>
          </cell>
          <cell r="C705" t="str">
            <v>A.1.13</v>
          </cell>
          <cell r="D705" t="str">
            <v>Repérage câble</v>
          </cell>
          <cell r="E705" t="str">
            <v>Ens</v>
          </cell>
          <cell r="F705">
            <v>1</v>
          </cell>
          <cell r="G705">
            <v>4508.72</v>
          </cell>
          <cell r="H705">
            <v>4508.72</v>
          </cell>
          <cell r="I705">
            <v>4508.72</v>
          </cell>
          <cell r="K705" t="str">
            <v>Repérage câble</v>
          </cell>
          <cell r="L705">
            <v>1</v>
          </cell>
          <cell r="M705">
            <v>3381.54</v>
          </cell>
          <cell r="N705">
            <v>0</v>
          </cell>
          <cell r="S705">
            <v>2070</v>
          </cell>
        </row>
        <row r="706">
          <cell r="A706">
            <v>2076</v>
          </cell>
          <cell r="B706" t="str">
            <v>B</v>
          </cell>
          <cell r="D706" t="str">
            <v>Câblage SDI</v>
          </cell>
          <cell r="E706" t="str">
            <v>ens</v>
          </cell>
          <cell r="F706">
            <v>0</v>
          </cell>
          <cell r="I706">
            <v>0</v>
          </cell>
          <cell r="K706" t="str">
            <v>Câblage SDI</v>
          </cell>
          <cell r="L706">
            <v>1</v>
          </cell>
          <cell r="M706">
            <v>4964.1075000000001</v>
          </cell>
          <cell r="N706">
            <v>4964.1075000000001</v>
          </cell>
          <cell r="S706">
            <v>2067</v>
          </cell>
        </row>
        <row r="707">
          <cell r="A707">
            <v>2077</v>
          </cell>
          <cell r="B707" t="str">
            <v>B</v>
          </cell>
          <cell r="C707" t="str">
            <v>A.1.13.1</v>
          </cell>
          <cell r="D707" t="str">
            <v>Câblage SMSI</v>
          </cell>
          <cell r="E707" t="str">
            <v>ens</v>
          </cell>
          <cell r="F707">
            <v>1</v>
          </cell>
          <cell r="I707">
            <v>0</v>
          </cell>
          <cell r="K707" t="str">
            <v>Câblage SMSI</v>
          </cell>
          <cell r="L707">
            <v>1</v>
          </cell>
          <cell r="M707">
            <v>11489.034</v>
          </cell>
          <cell r="N707">
            <v>11489.034</v>
          </cell>
          <cell r="O707">
            <v>16453.141499999998</v>
          </cell>
          <cell r="Q707">
            <v>30038.5815</v>
          </cell>
          <cell r="S707">
            <v>2068</v>
          </cell>
        </row>
        <row r="708">
          <cell r="A708">
            <v>2078</v>
          </cell>
          <cell r="B708" t="str">
            <v>B</v>
          </cell>
          <cell r="D708" t="str">
            <v>Fourreaux</v>
          </cell>
          <cell r="E708" t="str">
            <v>ens</v>
          </cell>
          <cell r="F708">
            <v>0</v>
          </cell>
          <cell r="I708">
            <v>0</v>
          </cell>
          <cell r="K708" t="str">
            <v>Fourreaux</v>
          </cell>
          <cell r="L708">
            <v>0</v>
          </cell>
          <cell r="M708">
            <v>2055.3000000000002</v>
          </cell>
          <cell r="N708">
            <v>0</v>
          </cell>
          <cell r="S708">
            <v>2069</v>
          </cell>
        </row>
        <row r="709">
          <cell r="A709">
            <v>2079</v>
          </cell>
          <cell r="B709" t="str">
            <v>B</v>
          </cell>
          <cell r="D709" t="str">
            <v>Repérage câble</v>
          </cell>
          <cell r="E709" t="str">
            <v>Ens</v>
          </cell>
          <cell r="I709">
            <v>0</v>
          </cell>
          <cell r="K709" t="str">
            <v>Repérage câble</v>
          </cell>
          <cell r="M709">
            <v>1127.1800000000003</v>
          </cell>
          <cell r="N709">
            <v>0</v>
          </cell>
          <cell r="S709">
            <v>2070</v>
          </cell>
        </row>
        <row r="710">
          <cell r="A710">
            <v>2080</v>
          </cell>
          <cell r="C710" t="str">
            <v>A.1.3.4</v>
          </cell>
          <cell r="D710" t="str">
            <v>Programmation / Mises en services</v>
          </cell>
          <cell r="E710" t="str">
            <v>ens</v>
          </cell>
          <cell r="F710">
            <v>1</v>
          </cell>
          <cell r="I710">
            <v>0</v>
          </cell>
          <cell r="K710" t="str">
            <v>Programmation / Mises en services</v>
          </cell>
          <cell r="L710">
            <v>1</v>
          </cell>
          <cell r="N710">
            <v>0</v>
          </cell>
          <cell r="S710">
            <v>2071</v>
          </cell>
        </row>
        <row r="711">
          <cell r="A711">
            <v>2081</v>
          </cell>
          <cell r="B711" t="str">
            <v>A</v>
          </cell>
          <cell r="D711" t="str">
            <v>Paramétrage</v>
          </cell>
          <cell r="E711" t="str">
            <v>Ens</v>
          </cell>
          <cell r="F711">
            <v>1</v>
          </cell>
          <cell r="G711">
            <v>10423.129999999999</v>
          </cell>
          <cell r="H711">
            <v>10423.129999999999</v>
          </cell>
          <cell r="I711">
            <v>10423.129999999999</v>
          </cell>
          <cell r="K711" t="str">
            <v>Paramétrage</v>
          </cell>
          <cell r="L711">
            <v>1</v>
          </cell>
          <cell r="M711">
            <v>10423.129999999999</v>
          </cell>
          <cell r="N711">
            <v>10423.129999999999</v>
          </cell>
          <cell r="S711">
            <v>2072</v>
          </cell>
        </row>
        <row r="712">
          <cell r="A712">
            <v>2082</v>
          </cell>
          <cell r="B712" t="str">
            <v>A</v>
          </cell>
          <cell r="D712" t="str">
            <v>Essais</v>
          </cell>
          <cell r="E712" t="str">
            <v>Ens</v>
          </cell>
          <cell r="F712">
            <v>1</v>
          </cell>
          <cell r="G712">
            <v>6624.47</v>
          </cell>
          <cell r="H712">
            <v>6624.47</v>
          </cell>
          <cell r="I712">
            <v>6624.47</v>
          </cell>
          <cell r="K712" t="str">
            <v>Essais</v>
          </cell>
          <cell r="L712">
            <v>1</v>
          </cell>
          <cell r="M712">
            <v>6624.47</v>
          </cell>
          <cell r="N712">
            <v>6624.47</v>
          </cell>
          <cell r="S712">
            <v>2073</v>
          </cell>
        </row>
        <row r="713">
          <cell r="A713">
            <v>2083</v>
          </cell>
          <cell r="B713" t="str">
            <v>A</v>
          </cell>
          <cell r="D713" t="str">
            <v>Mise en service</v>
          </cell>
          <cell r="E713" t="str">
            <v>Ens</v>
          </cell>
          <cell r="F713">
            <v>1</v>
          </cell>
          <cell r="G713">
            <v>1465.45</v>
          </cell>
          <cell r="H713">
            <v>1465.45</v>
          </cell>
          <cell r="I713">
            <v>1465.45</v>
          </cell>
          <cell r="K713" t="str">
            <v>Mise en service</v>
          </cell>
          <cell r="L713">
            <v>1</v>
          </cell>
          <cell r="M713">
            <v>1465.45</v>
          </cell>
          <cell r="N713">
            <v>1465.45</v>
          </cell>
          <cell r="S713">
            <v>2074</v>
          </cell>
        </row>
        <row r="714">
          <cell r="A714">
            <v>2084</v>
          </cell>
          <cell r="B714" t="str">
            <v>A</v>
          </cell>
          <cell r="D714" t="str">
            <v>Formation</v>
          </cell>
          <cell r="E714" t="str">
            <v>Ens</v>
          </cell>
          <cell r="F714">
            <v>1</v>
          </cell>
          <cell r="G714">
            <v>3057.45</v>
          </cell>
          <cell r="H714">
            <v>3057.45</v>
          </cell>
          <cell r="I714">
            <v>3057.45</v>
          </cell>
          <cell r="K714" t="str">
            <v>Formation</v>
          </cell>
          <cell r="L714">
            <v>1</v>
          </cell>
          <cell r="M714">
            <v>3057.45</v>
          </cell>
          <cell r="N714">
            <v>3057.45</v>
          </cell>
          <cell r="O714">
            <v>21570.5</v>
          </cell>
          <cell r="P714">
            <v>243998.8345</v>
          </cell>
          <cell r="S714">
            <v>2075</v>
          </cell>
        </row>
        <row r="715">
          <cell r="A715">
            <v>2085</v>
          </cell>
          <cell r="D715" t="str">
            <v>Sous-total SSI</v>
          </cell>
          <cell r="E715" t="str">
            <v>ens</v>
          </cell>
          <cell r="F715">
            <v>1</v>
          </cell>
          <cell r="G715">
            <v>293810.63</v>
          </cell>
          <cell r="H715">
            <v>293810.63</v>
          </cell>
          <cell r="I715">
            <v>0</v>
          </cell>
          <cell r="K715" t="str">
            <v>Sous-total SSI</v>
          </cell>
          <cell r="L715">
            <v>1</v>
          </cell>
          <cell r="M715">
            <v>293810.63</v>
          </cell>
          <cell r="N715">
            <v>0</v>
          </cell>
          <cell r="S715">
            <v>2076</v>
          </cell>
        </row>
        <row r="716">
          <cell r="A716">
            <v>2086</v>
          </cell>
          <cell r="D716" t="str">
            <v>-Synthèse Défaut sur chaque départ</v>
          </cell>
          <cell r="F716">
            <v>0</v>
          </cell>
          <cell r="I716">
            <v>0</v>
          </cell>
          <cell r="K716" t="str">
            <v>-Synthèse Défaut sur chaque départ</v>
          </cell>
          <cell r="L716">
            <v>0</v>
          </cell>
          <cell r="N716">
            <v>0</v>
          </cell>
          <cell r="S716">
            <v>2077</v>
          </cell>
        </row>
        <row r="717">
          <cell r="A717">
            <v>2087</v>
          </cell>
          <cell r="C717" t="str">
            <v>A.1.4</v>
          </cell>
          <cell r="D717" t="str">
            <v>Réseau VDI</v>
          </cell>
          <cell r="E717" t="str">
            <v>ens</v>
          </cell>
          <cell r="F717">
            <v>1</v>
          </cell>
          <cell r="I717">
            <v>0</v>
          </cell>
          <cell r="K717" t="str">
            <v>Réseau VDI</v>
          </cell>
          <cell r="L717">
            <v>1</v>
          </cell>
          <cell r="N717">
            <v>0</v>
          </cell>
          <cell r="S717">
            <v>2078</v>
          </cell>
        </row>
        <row r="718">
          <cell r="A718">
            <v>2088</v>
          </cell>
          <cell r="C718" t="str">
            <v>A.1.4.1</v>
          </cell>
          <cell r="D718" t="str">
            <v>Extension Autocom IP Existant</v>
          </cell>
          <cell r="E718" t="str">
            <v>ens</v>
          </cell>
          <cell r="F718">
            <v>1</v>
          </cell>
          <cell r="I718">
            <v>0</v>
          </cell>
          <cell r="K718" t="str">
            <v>Extension Autocom IP Existant</v>
          </cell>
          <cell r="L718">
            <v>1</v>
          </cell>
          <cell r="N718">
            <v>0</v>
          </cell>
          <cell r="S718">
            <v>2079</v>
          </cell>
        </row>
        <row r="719">
          <cell r="A719">
            <v>2089</v>
          </cell>
          <cell r="D719" t="str">
            <v>Hors lot</v>
          </cell>
          <cell r="F719">
            <v>0</v>
          </cell>
          <cell r="I719">
            <v>0</v>
          </cell>
          <cell r="K719" t="str">
            <v>Hors lot</v>
          </cell>
          <cell r="L719">
            <v>0</v>
          </cell>
          <cell r="N719">
            <v>0</v>
          </cell>
          <cell r="S719">
            <v>2080</v>
          </cell>
        </row>
        <row r="720">
          <cell r="A720">
            <v>2090</v>
          </cell>
          <cell r="C720" t="str">
            <v>A.1.4.2</v>
          </cell>
          <cell r="D720" t="str">
            <v>Locaux VDI</v>
          </cell>
          <cell r="E720" t="str">
            <v>ens</v>
          </cell>
          <cell r="F720">
            <v>1</v>
          </cell>
          <cell r="I720">
            <v>0</v>
          </cell>
          <cell r="K720" t="str">
            <v>Locaux VDI</v>
          </cell>
          <cell r="L720">
            <v>1</v>
          </cell>
          <cell r="N720">
            <v>0</v>
          </cell>
          <cell r="S720">
            <v>2081</v>
          </cell>
        </row>
        <row r="721">
          <cell r="A721">
            <v>2091</v>
          </cell>
          <cell r="B721" t="str">
            <v>A</v>
          </cell>
          <cell r="D721" t="str">
            <v>Répartiteur général</v>
          </cell>
          <cell r="E721" t="str">
            <v>ens</v>
          </cell>
          <cell r="F721">
            <v>1</v>
          </cell>
          <cell r="G721">
            <v>7213.8</v>
          </cell>
          <cell r="H721">
            <v>7213.8</v>
          </cell>
          <cell r="I721">
            <v>7213.8</v>
          </cell>
          <cell r="K721" t="str">
            <v>Répartiteur général</v>
          </cell>
          <cell r="L721">
            <v>1</v>
          </cell>
          <cell r="M721">
            <v>6492.42</v>
          </cell>
          <cell r="N721">
            <v>6492.42</v>
          </cell>
          <cell r="S721">
            <v>2082</v>
          </cell>
        </row>
        <row r="722">
          <cell r="A722">
            <v>2092</v>
          </cell>
          <cell r="B722" t="str">
            <v>A</v>
          </cell>
          <cell r="D722" t="str">
            <v>SR01</v>
          </cell>
          <cell r="E722" t="str">
            <v>ens</v>
          </cell>
          <cell r="F722">
            <v>1</v>
          </cell>
          <cell r="G722">
            <v>9150.24</v>
          </cell>
          <cell r="H722">
            <v>9150.24</v>
          </cell>
          <cell r="I722">
            <v>9150.24</v>
          </cell>
          <cell r="K722" t="str">
            <v>SR01</v>
          </cell>
          <cell r="L722">
            <v>1</v>
          </cell>
          <cell r="M722">
            <v>8235.2160000000003</v>
          </cell>
          <cell r="N722">
            <v>8235.2160000000003</v>
          </cell>
          <cell r="S722">
            <v>2083</v>
          </cell>
        </row>
        <row r="723">
          <cell r="A723">
            <v>2093</v>
          </cell>
          <cell r="B723" t="str">
            <v>A</v>
          </cell>
          <cell r="D723" t="str">
            <v>SR02</v>
          </cell>
          <cell r="E723" t="str">
            <v>ens</v>
          </cell>
          <cell r="F723">
            <v>1</v>
          </cell>
          <cell r="G723">
            <v>4439.3599999999997</v>
          </cell>
          <cell r="H723">
            <v>4439.3599999999997</v>
          </cell>
          <cell r="I723">
            <v>4439.3599999999997</v>
          </cell>
          <cell r="K723" t="str">
            <v>SR02</v>
          </cell>
          <cell r="L723">
            <v>1</v>
          </cell>
          <cell r="M723">
            <v>3995.424</v>
          </cell>
          <cell r="N723">
            <v>3995.424</v>
          </cell>
          <cell r="S723">
            <v>2084</v>
          </cell>
        </row>
        <row r="724">
          <cell r="A724">
            <v>2094</v>
          </cell>
          <cell r="B724" t="str">
            <v>A</v>
          </cell>
          <cell r="D724" t="str">
            <v>SR03</v>
          </cell>
          <cell r="E724" t="str">
            <v>ens</v>
          </cell>
          <cell r="F724">
            <v>1</v>
          </cell>
          <cell r="G724">
            <v>4427.45</v>
          </cell>
          <cell r="H724">
            <v>4427.45</v>
          </cell>
          <cell r="I724">
            <v>4427.45</v>
          </cell>
          <cell r="K724" t="str">
            <v>SR03</v>
          </cell>
          <cell r="L724">
            <v>1</v>
          </cell>
          <cell r="M724">
            <v>3984.7049999999999</v>
          </cell>
          <cell r="N724">
            <v>3984.7049999999999</v>
          </cell>
          <cell r="S724">
            <v>2085</v>
          </cell>
        </row>
        <row r="725">
          <cell r="A725">
            <v>2095</v>
          </cell>
          <cell r="B725" t="str">
            <v>A</v>
          </cell>
          <cell r="D725" t="str">
            <v>SR11</v>
          </cell>
          <cell r="E725" t="str">
            <v>ens</v>
          </cell>
          <cell r="F725">
            <v>1</v>
          </cell>
          <cell r="G725">
            <v>6282.26</v>
          </cell>
          <cell r="H725">
            <v>6282.26</v>
          </cell>
          <cell r="I725">
            <v>6282.26</v>
          </cell>
          <cell r="K725" t="str">
            <v>SR11</v>
          </cell>
          <cell r="L725">
            <v>1</v>
          </cell>
          <cell r="M725">
            <v>5654.0340000000006</v>
          </cell>
          <cell r="N725">
            <v>5654.0340000000006</v>
          </cell>
          <cell r="S725">
            <v>2086</v>
          </cell>
        </row>
        <row r="726">
          <cell r="A726">
            <v>2096</v>
          </cell>
          <cell r="B726" t="str">
            <v>A</v>
          </cell>
          <cell r="D726" t="str">
            <v>SR12</v>
          </cell>
          <cell r="E726" t="str">
            <v>ens</v>
          </cell>
          <cell r="F726">
            <v>1</v>
          </cell>
          <cell r="G726">
            <v>7298.38</v>
          </cell>
          <cell r="H726">
            <v>7298.38</v>
          </cell>
          <cell r="I726">
            <v>7298.38</v>
          </cell>
          <cell r="K726" t="str">
            <v>SR12</v>
          </cell>
          <cell r="L726">
            <v>1</v>
          </cell>
          <cell r="M726">
            <v>6568.5420000000004</v>
          </cell>
          <cell r="N726">
            <v>6568.5420000000004</v>
          </cell>
          <cell r="S726">
            <v>2087</v>
          </cell>
        </row>
        <row r="727">
          <cell r="A727">
            <v>2097</v>
          </cell>
          <cell r="B727" t="str">
            <v>A</v>
          </cell>
          <cell r="C727" t="str">
            <v>A.1.13.2</v>
          </cell>
          <cell r="D727" t="str">
            <v>SR21</v>
          </cell>
          <cell r="E727" t="str">
            <v>ens</v>
          </cell>
          <cell r="F727">
            <v>1</v>
          </cell>
          <cell r="G727">
            <v>5309.11</v>
          </cell>
          <cell r="H727">
            <v>5309.11</v>
          </cell>
          <cell r="I727">
            <v>5309.11</v>
          </cell>
          <cell r="K727" t="str">
            <v>SR21</v>
          </cell>
          <cell r="L727">
            <v>1</v>
          </cell>
          <cell r="M727">
            <v>4778.1989999999996</v>
          </cell>
          <cell r="N727">
            <v>4778.1989999999996</v>
          </cell>
          <cell r="O727">
            <v>39708.54</v>
          </cell>
          <cell r="S727">
            <v>2088</v>
          </cell>
        </row>
        <row r="728">
          <cell r="A728">
            <v>2098</v>
          </cell>
          <cell r="B728" t="str">
            <v>B</v>
          </cell>
          <cell r="D728" t="str">
            <v>SR logistique 1</v>
          </cell>
          <cell r="E728" t="str">
            <v>ens</v>
          </cell>
          <cell r="F728">
            <v>1</v>
          </cell>
          <cell r="G728">
            <v>12.96</v>
          </cell>
          <cell r="H728">
            <v>9072</v>
          </cell>
          <cell r="I728">
            <v>9072</v>
          </cell>
          <cell r="K728" t="str">
            <v>SR logistique 1</v>
          </cell>
          <cell r="L728">
            <v>1</v>
          </cell>
          <cell r="M728">
            <v>1952</v>
          </cell>
          <cell r="N728">
            <v>1952</v>
          </cell>
          <cell r="S728">
            <v>2087</v>
          </cell>
        </row>
        <row r="729">
          <cell r="A729">
            <v>2099</v>
          </cell>
          <cell r="B729" t="str">
            <v>B</v>
          </cell>
          <cell r="C729" t="str">
            <v>A.1.13.3</v>
          </cell>
          <cell r="D729" t="str">
            <v>SR logistique 2</v>
          </cell>
          <cell r="E729" t="str">
            <v>ens</v>
          </cell>
          <cell r="F729">
            <v>1</v>
          </cell>
          <cell r="I729">
            <v>0</v>
          </cell>
          <cell r="K729" t="str">
            <v>SR logistique 2</v>
          </cell>
          <cell r="L729">
            <v>1</v>
          </cell>
          <cell r="M729">
            <v>2460.06</v>
          </cell>
          <cell r="N729">
            <v>2460.06</v>
          </cell>
          <cell r="O729">
            <v>4412.0599999999995</v>
          </cell>
          <cell r="S729">
            <v>2088</v>
          </cell>
        </row>
        <row r="730">
          <cell r="A730">
            <v>2100</v>
          </cell>
          <cell r="B730" t="str">
            <v>B</v>
          </cell>
          <cell r="C730" t="str">
            <v>A.1.4.3</v>
          </cell>
          <cell r="D730" t="str">
            <v>Equipements actifs</v>
          </cell>
          <cell r="E730" t="str">
            <v>ens</v>
          </cell>
          <cell r="F730">
            <v>1</v>
          </cell>
          <cell r="G730">
            <v>7808.1</v>
          </cell>
          <cell r="H730">
            <v>7808.1</v>
          </cell>
          <cell r="I730">
            <v>0</v>
          </cell>
          <cell r="K730" t="str">
            <v>Equipements actifs</v>
          </cell>
          <cell r="L730">
            <v>1</v>
          </cell>
          <cell r="M730">
            <v>7808.1</v>
          </cell>
          <cell r="N730">
            <v>0</v>
          </cell>
          <cell r="S730">
            <v>2089</v>
          </cell>
        </row>
        <row r="731">
          <cell r="A731">
            <v>2101</v>
          </cell>
          <cell r="B731" t="str">
            <v>B</v>
          </cell>
          <cell r="C731" t="str">
            <v>A.1.13.4</v>
          </cell>
          <cell r="D731" t="str">
            <v>Hors lot</v>
          </cell>
          <cell r="E731" t="str">
            <v>ens</v>
          </cell>
          <cell r="F731">
            <v>0</v>
          </cell>
          <cell r="I731">
            <v>0</v>
          </cell>
          <cell r="K731" t="str">
            <v>Hors lot</v>
          </cell>
          <cell r="L731">
            <v>0</v>
          </cell>
          <cell r="N731">
            <v>0</v>
          </cell>
          <cell r="S731">
            <v>2090</v>
          </cell>
        </row>
        <row r="732">
          <cell r="A732">
            <v>2102</v>
          </cell>
          <cell r="B732" t="str">
            <v>B</v>
          </cell>
          <cell r="C732" t="str">
            <v>A.1.4.4</v>
          </cell>
          <cell r="D732" t="str">
            <v>Postes téléphoniques IP</v>
          </cell>
          <cell r="E732" t="str">
            <v>ens</v>
          </cell>
          <cell r="F732">
            <v>1</v>
          </cell>
          <cell r="G732">
            <v>2631.35</v>
          </cell>
          <cell r="H732">
            <v>2631.35</v>
          </cell>
          <cell r="I732">
            <v>0</v>
          </cell>
          <cell r="K732" t="str">
            <v>Postes téléphoniques IP</v>
          </cell>
          <cell r="L732">
            <v>1</v>
          </cell>
          <cell r="M732">
            <v>2631.35</v>
          </cell>
          <cell r="N732">
            <v>0</v>
          </cell>
          <cell r="S732">
            <v>2091</v>
          </cell>
        </row>
        <row r="733">
          <cell r="A733">
            <v>2103</v>
          </cell>
          <cell r="B733" t="str">
            <v>B</v>
          </cell>
          <cell r="D733" t="str">
            <v>Hors lot</v>
          </cell>
          <cell r="E733" t="str">
            <v>ens</v>
          </cell>
          <cell r="F733">
            <v>0</v>
          </cell>
          <cell r="G733">
            <v>2631.35</v>
          </cell>
          <cell r="H733">
            <v>2631.35</v>
          </cell>
          <cell r="I733">
            <v>0</v>
          </cell>
          <cell r="K733" t="str">
            <v>Hors lot</v>
          </cell>
          <cell r="L733">
            <v>0</v>
          </cell>
          <cell r="M733">
            <v>2631.35</v>
          </cell>
          <cell r="N733">
            <v>0</v>
          </cell>
          <cell r="S733">
            <v>2092</v>
          </cell>
        </row>
        <row r="734">
          <cell r="A734">
            <v>2104</v>
          </cell>
          <cell r="B734" t="str">
            <v>B</v>
          </cell>
          <cell r="C734" t="str">
            <v>A.1.4.5</v>
          </cell>
          <cell r="D734" t="str">
            <v>Prises terminales RJ45</v>
          </cell>
          <cell r="E734" t="str">
            <v>ens</v>
          </cell>
          <cell r="F734">
            <v>1</v>
          </cell>
          <cell r="G734">
            <v>36862.21</v>
          </cell>
          <cell r="H734">
            <v>36862.21</v>
          </cell>
          <cell r="I734">
            <v>0</v>
          </cell>
          <cell r="K734" t="str">
            <v>Prises terminales RJ45</v>
          </cell>
          <cell r="L734">
            <v>1</v>
          </cell>
          <cell r="M734">
            <v>36862.21</v>
          </cell>
          <cell r="N734">
            <v>0</v>
          </cell>
          <cell r="S734">
            <v>2093</v>
          </cell>
        </row>
        <row r="735">
          <cell r="A735">
            <v>2105</v>
          </cell>
          <cell r="B735" t="str">
            <v>A</v>
          </cell>
          <cell r="D735" t="str">
            <v>Prises terminales RJ45 CAT6 blindée téléphonique</v>
          </cell>
          <cell r="E735" t="str">
            <v>u</v>
          </cell>
          <cell r="F735">
            <v>345</v>
          </cell>
          <cell r="G735">
            <v>23.9</v>
          </cell>
          <cell r="H735">
            <v>8245.5</v>
          </cell>
          <cell r="I735">
            <v>8245.5</v>
          </cell>
          <cell r="K735" t="str">
            <v>Prises terminales RJ45 CAT6 blindée téléphonique</v>
          </cell>
          <cell r="L735">
            <v>250</v>
          </cell>
          <cell r="M735">
            <v>23.9</v>
          </cell>
          <cell r="N735">
            <v>5975</v>
          </cell>
          <cell r="S735">
            <v>2094</v>
          </cell>
        </row>
        <row r="736">
          <cell r="A736">
            <v>2106</v>
          </cell>
          <cell r="B736" t="str">
            <v>B</v>
          </cell>
          <cell r="C736" t="str">
            <v>A.1.14</v>
          </cell>
          <cell r="D736" t="str">
            <v>Prises terminales RJ45 CAT6 blindée téléphonique</v>
          </cell>
          <cell r="E736" t="str">
            <v>u</v>
          </cell>
          <cell r="F736">
            <v>1</v>
          </cell>
          <cell r="G736">
            <v>30000</v>
          </cell>
          <cell r="I736">
            <v>30000</v>
          </cell>
          <cell r="K736" t="str">
            <v>Prises terminales RJ45 CAT6 blindée téléphonique</v>
          </cell>
          <cell r="L736">
            <v>95</v>
          </cell>
          <cell r="M736">
            <v>23.9</v>
          </cell>
          <cell r="N736">
            <v>2270.5</v>
          </cell>
          <cell r="S736">
            <v>2094</v>
          </cell>
        </row>
        <row r="737">
          <cell r="A737">
            <v>2107</v>
          </cell>
          <cell r="B737" t="str">
            <v>A</v>
          </cell>
          <cell r="D737" t="str">
            <v>Prises terminales RJ45 CAT6 blindée informatique</v>
          </cell>
          <cell r="E737" t="str">
            <v>u</v>
          </cell>
          <cell r="F737">
            <v>422</v>
          </cell>
          <cell r="G737">
            <v>23.9</v>
          </cell>
          <cell r="H737">
            <v>10085.799999999999</v>
          </cell>
          <cell r="I737">
            <v>10085.799999999999</v>
          </cell>
          <cell r="K737" t="str">
            <v>Prises terminales RJ45 CAT6 blindée informatique</v>
          </cell>
          <cell r="L737">
            <v>250</v>
          </cell>
          <cell r="M737">
            <v>23.9</v>
          </cell>
          <cell r="N737">
            <v>5975</v>
          </cell>
          <cell r="S737">
            <v>2095</v>
          </cell>
        </row>
        <row r="738">
          <cell r="A738">
            <v>2108</v>
          </cell>
          <cell r="B738" t="str">
            <v>B</v>
          </cell>
          <cell r="D738" t="str">
            <v>Prises terminales RJ45 CAT6 blindée informatique</v>
          </cell>
          <cell r="E738" t="str">
            <v>u</v>
          </cell>
          <cell r="I738">
            <v>0</v>
          </cell>
          <cell r="K738" t="str">
            <v>Prises terminales RJ45 CAT6 blindée informatique</v>
          </cell>
          <cell r="L738">
            <v>172</v>
          </cell>
          <cell r="M738">
            <v>23.9</v>
          </cell>
          <cell r="N738">
            <v>4110.8</v>
          </cell>
          <cell r="S738">
            <v>2095</v>
          </cell>
        </row>
        <row r="739">
          <cell r="A739">
            <v>2109</v>
          </cell>
          <cell r="B739" t="str">
            <v>A</v>
          </cell>
          <cell r="D739" t="str">
            <v>Prises terminales RJ45 CAT6 blindée TV</v>
          </cell>
          <cell r="E739" t="str">
            <v>u</v>
          </cell>
          <cell r="F739">
            <v>126</v>
          </cell>
          <cell r="G739">
            <v>23.9</v>
          </cell>
          <cell r="H739">
            <v>3011.4</v>
          </cell>
          <cell r="I739">
            <v>3011.3999999999996</v>
          </cell>
          <cell r="K739" t="str">
            <v>Prises terminales RJ45 CAT6 blindée TV</v>
          </cell>
          <cell r="L739">
            <v>126</v>
          </cell>
          <cell r="M739">
            <v>23.9</v>
          </cell>
          <cell r="N739">
            <v>3011.3999999999996</v>
          </cell>
          <cell r="S739">
            <v>2096</v>
          </cell>
        </row>
        <row r="740">
          <cell r="A740">
            <v>2110</v>
          </cell>
          <cell r="B740" t="str">
            <v>A</v>
          </cell>
          <cell r="D740" t="str">
            <v>Prises terminales RJ45 CAT6 blindée DECT</v>
          </cell>
          <cell r="E740" t="str">
            <v>u</v>
          </cell>
          <cell r="F740">
            <v>23</v>
          </cell>
          <cell r="G740">
            <v>23.9</v>
          </cell>
          <cell r="H740">
            <v>549.70000000000005</v>
          </cell>
          <cell r="I740">
            <v>549.69999999999993</v>
          </cell>
          <cell r="K740" t="str">
            <v>Prises terminales RJ45 CAT6 blindée DECT</v>
          </cell>
          <cell r="L740">
            <v>15</v>
          </cell>
          <cell r="M740">
            <v>23.9</v>
          </cell>
          <cell r="N740">
            <v>358.5</v>
          </cell>
          <cell r="S740">
            <v>2097</v>
          </cell>
        </row>
        <row r="741">
          <cell r="A741">
            <v>2111</v>
          </cell>
          <cell r="B741" t="str">
            <v>B</v>
          </cell>
          <cell r="D741" t="str">
            <v>Prises terminales RJ45 CAT6 blindée DECT</v>
          </cell>
          <cell r="E741" t="str">
            <v>u</v>
          </cell>
          <cell r="I741">
            <v>0</v>
          </cell>
          <cell r="K741" t="str">
            <v>Prises terminales RJ45 CAT6 blindée DECT</v>
          </cell>
          <cell r="L741">
            <v>8</v>
          </cell>
          <cell r="M741">
            <v>23.9</v>
          </cell>
          <cell r="N741">
            <v>191.2</v>
          </cell>
          <cell r="S741">
            <v>2097</v>
          </cell>
        </row>
        <row r="742">
          <cell r="A742">
            <v>2112</v>
          </cell>
          <cell r="B742" t="str">
            <v>B</v>
          </cell>
          <cell r="D742" t="str">
            <v>Prises terminales RJ45 CAT6 blindée RFID</v>
          </cell>
          <cell r="E742" t="str">
            <v>u</v>
          </cell>
          <cell r="F742">
            <v>7</v>
          </cell>
          <cell r="G742">
            <v>23.9</v>
          </cell>
          <cell r="H742">
            <v>167.3</v>
          </cell>
          <cell r="I742">
            <v>167.29999999999998</v>
          </cell>
          <cell r="K742" t="str">
            <v>Prises terminales RJ45 CAT6 blindée RFID</v>
          </cell>
          <cell r="L742">
            <v>7</v>
          </cell>
          <cell r="M742">
            <v>23.9</v>
          </cell>
          <cell r="N742">
            <v>167.29999999999998</v>
          </cell>
          <cell r="O742">
            <v>6739.8</v>
          </cell>
          <cell r="S742">
            <v>2098</v>
          </cell>
        </row>
        <row r="743">
          <cell r="A743">
            <v>2113</v>
          </cell>
          <cell r="B743" t="str">
            <v>A</v>
          </cell>
          <cell r="D743" t="str">
            <v>Prises terminales RJ45 CAT6 blindée UTL et UC Sureté</v>
          </cell>
          <cell r="E743" t="str">
            <v>u</v>
          </cell>
          <cell r="F743">
            <v>8</v>
          </cell>
          <cell r="G743">
            <v>23.9</v>
          </cell>
          <cell r="H743">
            <v>191.2</v>
          </cell>
          <cell r="I743">
            <v>191.2</v>
          </cell>
          <cell r="K743" t="str">
            <v>Prises terminales RJ45 CAT6 blindée UTL et UC Sureté</v>
          </cell>
          <cell r="L743">
            <v>8</v>
          </cell>
          <cell r="M743">
            <v>23.9</v>
          </cell>
          <cell r="N743">
            <v>191.2</v>
          </cell>
          <cell r="S743">
            <v>2099</v>
          </cell>
        </row>
        <row r="744">
          <cell r="A744">
            <v>2114</v>
          </cell>
          <cell r="B744" t="str">
            <v>A</v>
          </cell>
          <cell r="D744" t="str">
            <v>Prises terminales RJ45 CAT6 blindée Vidéo</v>
          </cell>
          <cell r="E744" t="str">
            <v>u</v>
          </cell>
          <cell r="F744">
            <v>2</v>
          </cell>
          <cell r="G744">
            <v>23.9</v>
          </cell>
          <cell r="H744">
            <v>47.8</v>
          </cell>
          <cell r="I744">
            <v>47.8</v>
          </cell>
          <cell r="K744" t="str">
            <v>Prises terminales RJ45 CAT6 blindée Vidéo</v>
          </cell>
          <cell r="L744">
            <v>2</v>
          </cell>
          <cell r="M744">
            <v>23.9</v>
          </cell>
          <cell r="N744">
            <v>47.8</v>
          </cell>
          <cell r="O744">
            <v>15558.9</v>
          </cell>
          <cell r="S744">
            <v>2100</v>
          </cell>
        </row>
        <row r="745">
          <cell r="A745">
            <v>2115</v>
          </cell>
          <cell r="C745" t="str">
            <v>A.1.4.6</v>
          </cell>
          <cell r="D745" t="str">
            <v>Cordons de brassage</v>
          </cell>
          <cell r="E745" t="str">
            <v>ens</v>
          </cell>
          <cell r="F745">
            <v>1</v>
          </cell>
          <cell r="H745">
            <v>984270.23</v>
          </cell>
          <cell r="I745">
            <v>0</v>
          </cell>
          <cell r="J745">
            <v>1014270.2299999999</v>
          </cell>
          <cell r="K745" t="str">
            <v>Cordons de brassage</v>
          </cell>
          <cell r="L745">
            <v>1</v>
          </cell>
          <cell r="N745">
            <v>0</v>
          </cell>
          <cell r="O745">
            <v>900043.30600000022</v>
          </cell>
          <cell r="S745">
            <v>2101</v>
          </cell>
        </row>
        <row r="746">
          <cell r="A746">
            <v>2116</v>
          </cell>
          <cell r="B746" t="str">
            <v>A</v>
          </cell>
          <cell r="D746" t="str">
            <v>Cordon de brassage F/UTP 4 paires CAT 6 l:2ml</v>
          </cell>
          <cell r="E746" t="str">
            <v>u</v>
          </cell>
          <cell r="F746">
            <v>933</v>
          </cell>
          <cell r="G746">
            <v>12.28</v>
          </cell>
          <cell r="H746">
            <v>11457.24</v>
          </cell>
          <cell r="I746">
            <v>11457.24</v>
          </cell>
          <cell r="K746" t="str">
            <v>Cordon de brassage F/UTP 4 paires CAT 6 l:2ml</v>
          </cell>
          <cell r="L746">
            <v>651</v>
          </cell>
          <cell r="M746">
            <v>12.28</v>
          </cell>
          <cell r="N746">
            <v>7994.28</v>
          </cell>
          <cell r="O746">
            <v>7994.28</v>
          </cell>
          <cell r="S746">
            <v>2102</v>
          </cell>
        </row>
        <row r="747">
          <cell r="A747">
            <v>2117</v>
          </cell>
          <cell r="B747" t="str">
            <v>B</v>
          </cell>
          <cell r="C747" t="str">
            <v>B</v>
          </cell>
          <cell r="D747" t="str">
            <v>Cordon de brassage F/UTP 4 paires CAT 6 l:2ml</v>
          </cell>
          <cell r="E747" t="str">
            <v>u</v>
          </cell>
          <cell r="I747">
            <v>0</v>
          </cell>
          <cell r="K747" t="str">
            <v>Cordon de brassage F/UTP 4 paires CAT 6 l:2ml</v>
          </cell>
          <cell r="L747">
            <v>282</v>
          </cell>
          <cell r="M747">
            <v>12.28</v>
          </cell>
          <cell r="N747">
            <v>3462.96</v>
          </cell>
          <cell r="O747">
            <v>3462.96</v>
          </cell>
          <cell r="S747">
            <v>2102</v>
          </cell>
        </row>
        <row r="748">
          <cell r="A748">
            <v>2118</v>
          </cell>
          <cell r="C748" t="str">
            <v>A.1.4.7</v>
          </cell>
          <cell r="D748" t="str">
            <v>Rocades</v>
          </cell>
          <cell r="E748" t="str">
            <v>ens</v>
          </cell>
          <cell r="F748">
            <v>1</v>
          </cell>
          <cell r="I748">
            <v>0</v>
          </cell>
          <cell r="K748" t="str">
            <v>Rocades</v>
          </cell>
          <cell r="L748">
            <v>1</v>
          </cell>
          <cell r="N748">
            <v>0</v>
          </cell>
          <cell r="S748">
            <v>2103</v>
          </cell>
        </row>
        <row r="749">
          <cell r="A749">
            <v>2119</v>
          </cell>
          <cell r="B749" t="str">
            <v>A</v>
          </cell>
          <cell r="C749" t="str">
            <v>B.1.1</v>
          </cell>
          <cell r="D749" t="str">
            <v>Rocades optiques 12 brins multimode 50/125 intérieur OM3 entre le RG et les SR VDI</v>
          </cell>
          <cell r="E749" t="str">
            <v>ml</v>
          </cell>
          <cell r="F749">
            <v>870</v>
          </cell>
          <cell r="G749">
            <v>10.08</v>
          </cell>
          <cell r="H749">
            <v>8769.6</v>
          </cell>
          <cell r="I749">
            <v>8769.6</v>
          </cell>
          <cell r="K749" t="str">
            <v>Rocades optiques 12 brins multimode 50/125 intérieur OM3 entre le RG et les SR VDI</v>
          </cell>
          <cell r="L749">
            <v>870</v>
          </cell>
          <cell r="M749">
            <v>10.08</v>
          </cell>
          <cell r="N749">
            <v>8769.6</v>
          </cell>
          <cell r="S749">
            <v>2104</v>
          </cell>
        </row>
        <row r="750">
          <cell r="A750">
            <v>2120</v>
          </cell>
          <cell r="B750" t="str">
            <v>A</v>
          </cell>
          <cell r="D750" t="str">
            <v>Rocades optiques 6 brins multimode 50/125 intérieur OM3 entre les SR VDI</v>
          </cell>
          <cell r="E750" t="str">
            <v>ml</v>
          </cell>
          <cell r="F750">
            <v>800</v>
          </cell>
          <cell r="G750">
            <v>7.26</v>
          </cell>
          <cell r="H750">
            <v>5808</v>
          </cell>
          <cell r="I750">
            <v>5808</v>
          </cell>
          <cell r="K750" t="str">
            <v>Rocades optiques 6 brins multimode 50/125 intérieur OM3 entre les SR VDI</v>
          </cell>
          <cell r="L750">
            <v>800</v>
          </cell>
          <cell r="M750">
            <v>7.26</v>
          </cell>
          <cell r="N750">
            <v>5808</v>
          </cell>
          <cell r="S750">
            <v>2105</v>
          </cell>
        </row>
        <row r="751">
          <cell r="A751">
            <v>2121</v>
          </cell>
          <cell r="B751" t="str">
            <v>A</v>
          </cell>
          <cell r="D751" t="str">
            <v>Rocade cuivre 56p entre le RG et le SR02</v>
          </cell>
          <cell r="E751" t="str">
            <v>ml</v>
          </cell>
          <cell r="F751">
            <v>255</v>
          </cell>
          <cell r="G751">
            <v>4.97</v>
          </cell>
          <cell r="H751">
            <v>1267.3499999999999</v>
          </cell>
          <cell r="I751">
            <v>1267.3499999999999</v>
          </cell>
          <cell r="K751" t="str">
            <v>Rocade cuivre 56p entre le RG et le SR02</v>
          </cell>
          <cell r="L751">
            <v>255</v>
          </cell>
          <cell r="M751">
            <v>4.97</v>
          </cell>
          <cell r="N751">
            <v>1267.3499999999999</v>
          </cell>
          <cell r="O751">
            <v>15844.95</v>
          </cell>
          <cell r="S751">
            <v>2106</v>
          </cell>
        </row>
        <row r="752">
          <cell r="A752">
            <v>2122</v>
          </cell>
          <cell r="C752" t="str">
            <v>A.1.4.8</v>
          </cell>
          <cell r="D752" t="str">
            <v>Distribution terminale</v>
          </cell>
          <cell r="E752" t="str">
            <v>ens</v>
          </cell>
          <cell r="F752">
            <v>1</v>
          </cell>
          <cell r="G752">
            <v>4054.1</v>
          </cell>
          <cell r="H752">
            <v>-4054.1</v>
          </cell>
          <cell r="I752">
            <v>0</v>
          </cell>
          <cell r="K752" t="str">
            <v>Distribution terminale</v>
          </cell>
          <cell r="L752">
            <v>1</v>
          </cell>
          <cell r="M752">
            <v>4054.1</v>
          </cell>
          <cell r="N752">
            <v>0</v>
          </cell>
          <cell r="S752">
            <v>2107</v>
          </cell>
        </row>
        <row r="753">
          <cell r="A753">
            <v>2123</v>
          </cell>
          <cell r="B753" t="str">
            <v>A</v>
          </cell>
          <cell r="D753" t="str">
            <v>Câble 1 x 4p F/UTP CAT6 - 100 ohms - LSOH</v>
          </cell>
          <cell r="E753" t="str">
            <v>ens</v>
          </cell>
          <cell r="F753">
            <v>1</v>
          </cell>
          <cell r="G753">
            <v>43736.800000000003</v>
          </cell>
          <cell r="H753">
            <v>43736.800000000003</v>
          </cell>
          <cell r="I753">
            <v>43736.800000000003</v>
          </cell>
          <cell r="K753" t="str">
            <v>Câble 1 x 4p F/UTP CAT6 - 100 ohms - LSOH</v>
          </cell>
          <cell r="L753">
            <v>1</v>
          </cell>
          <cell r="M753">
            <v>29522.340000000004</v>
          </cell>
          <cell r="N753">
            <v>29522.340000000004</v>
          </cell>
          <cell r="S753">
            <v>2108</v>
          </cell>
        </row>
        <row r="754">
          <cell r="A754">
            <v>2124</v>
          </cell>
          <cell r="B754" t="str">
            <v>B</v>
          </cell>
          <cell r="D754" t="str">
            <v>Câble 1 x 4p F/UTP CAT6 - 100 ohms - LSOH</v>
          </cell>
          <cell r="E754" t="str">
            <v>ens</v>
          </cell>
          <cell r="F754">
            <v>1</v>
          </cell>
          <cell r="G754">
            <v>417.62</v>
          </cell>
          <cell r="H754">
            <v>-417.62</v>
          </cell>
          <cell r="I754">
            <v>417.62</v>
          </cell>
          <cell r="K754" t="str">
            <v>Câble 1 x 4p F/UTP CAT6 - 100 ohms - LSOH</v>
          </cell>
          <cell r="L754">
            <v>1</v>
          </cell>
          <cell r="M754">
            <v>9840.7799999999988</v>
          </cell>
          <cell r="N754">
            <v>9840.7799999999988</v>
          </cell>
          <cell r="S754">
            <v>2108</v>
          </cell>
        </row>
        <row r="755">
          <cell r="A755">
            <v>2125</v>
          </cell>
          <cell r="B755" t="str">
            <v>A</v>
          </cell>
          <cell r="D755" t="str">
            <v>Câble 2 x 4p F/UTP CAT6 - 100 ohms - LSOH</v>
          </cell>
          <cell r="E755" t="str">
            <v>ens</v>
          </cell>
          <cell r="F755">
            <v>1</v>
          </cell>
          <cell r="G755">
            <v>50906.6</v>
          </cell>
          <cell r="H755">
            <v>50906.6</v>
          </cell>
          <cell r="I755">
            <v>50906.6</v>
          </cell>
          <cell r="K755" t="str">
            <v>Câble 2 x 4p F/UTP CAT6 - 100 ohms - LSOH</v>
          </cell>
          <cell r="L755">
            <v>1</v>
          </cell>
          <cell r="M755">
            <v>45815.94</v>
          </cell>
          <cell r="N755">
            <v>45815.94</v>
          </cell>
          <cell r="O755">
            <v>75338.28</v>
          </cell>
          <cell r="S755">
            <v>2109</v>
          </cell>
        </row>
        <row r="756">
          <cell r="A756">
            <v>2126</v>
          </cell>
          <cell r="B756" t="str">
            <v>B</v>
          </cell>
          <cell r="D756" t="str">
            <v>Câble 2 x 4p F/UTP CAT6 - 100 ohms - LSOH</v>
          </cell>
          <cell r="E756" t="str">
            <v>ens</v>
          </cell>
          <cell r="F756">
            <v>1</v>
          </cell>
          <cell r="G756">
            <v>20228.16</v>
          </cell>
          <cell r="H756">
            <v>-20228.16</v>
          </cell>
          <cell r="I756">
            <v>0</v>
          </cell>
          <cell r="K756" t="str">
            <v>Câble 2 x 4p F/UTP CAT6 - 100 ohms - LSOH</v>
          </cell>
          <cell r="L756">
            <v>1</v>
          </cell>
          <cell r="M756">
            <v>0</v>
          </cell>
          <cell r="N756">
            <v>0</v>
          </cell>
          <cell r="O756">
            <v>9840.7799999999988</v>
          </cell>
          <cell r="S756">
            <v>2109</v>
          </cell>
        </row>
        <row r="757">
          <cell r="A757">
            <v>2127</v>
          </cell>
          <cell r="B757" t="str">
            <v>A</v>
          </cell>
          <cell r="D757" t="str">
            <v>Fourreaux</v>
          </cell>
          <cell r="E757" t="str">
            <v>ens</v>
          </cell>
          <cell r="F757">
            <v>1</v>
          </cell>
          <cell r="G757">
            <v>11416.5</v>
          </cell>
          <cell r="H757">
            <v>11416.5</v>
          </cell>
          <cell r="I757">
            <v>11416.5</v>
          </cell>
          <cell r="K757" t="str">
            <v>Fourreaux</v>
          </cell>
          <cell r="L757">
            <v>1</v>
          </cell>
          <cell r="M757">
            <v>11416.5</v>
          </cell>
          <cell r="N757">
            <v>0</v>
          </cell>
          <cell r="S757">
            <v>2110</v>
          </cell>
        </row>
        <row r="758">
          <cell r="A758">
            <v>2128</v>
          </cell>
          <cell r="B758" t="str">
            <v>A</v>
          </cell>
          <cell r="D758" t="str">
            <v>Repérage</v>
          </cell>
          <cell r="E758" t="str">
            <v>Ens</v>
          </cell>
          <cell r="F758">
            <v>1</v>
          </cell>
          <cell r="G758">
            <v>3899.94</v>
          </cell>
          <cell r="H758">
            <v>3899.94</v>
          </cell>
          <cell r="I758">
            <v>3899.94</v>
          </cell>
          <cell r="K758" t="str">
            <v>Repérage</v>
          </cell>
          <cell r="L758">
            <v>1</v>
          </cell>
          <cell r="M758">
            <v>3899.94</v>
          </cell>
          <cell r="N758">
            <v>0</v>
          </cell>
          <cell r="S758">
            <v>2111</v>
          </cell>
        </row>
        <row r="759">
          <cell r="A759">
            <v>2129</v>
          </cell>
          <cell r="C759" t="str">
            <v>A.1.4.9</v>
          </cell>
          <cell r="D759" t="str">
            <v>Lignes directes</v>
          </cell>
          <cell r="E759" t="str">
            <v>ens</v>
          </cell>
          <cell r="F759">
            <v>1</v>
          </cell>
          <cell r="H759">
            <v>984270.23</v>
          </cell>
          <cell r="I759">
            <v>0</v>
          </cell>
          <cell r="K759" t="str">
            <v>Lignes directes</v>
          </cell>
          <cell r="L759">
            <v>1</v>
          </cell>
          <cell r="N759">
            <v>0</v>
          </cell>
          <cell r="S759">
            <v>2112</v>
          </cell>
        </row>
        <row r="760">
          <cell r="A760">
            <v>2130</v>
          </cell>
          <cell r="B760" t="str">
            <v>B</v>
          </cell>
          <cell r="D760" t="str">
            <v>Lignes directes Télé relevé</v>
          </cell>
          <cell r="E760" t="str">
            <v>ens</v>
          </cell>
          <cell r="F760">
            <v>1</v>
          </cell>
          <cell r="G760">
            <v>489</v>
          </cell>
          <cell r="H760">
            <v>489</v>
          </cell>
          <cell r="I760">
            <v>489</v>
          </cell>
          <cell r="J760">
            <v>20228.159999999996</v>
          </cell>
          <cell r="K760" t="str">
            <v>Lignes directes Télé relevé</v>
          </cell>
          <cell r="L760">
            <v>1</v>
          </cell>
          <cell r="M760">
            <v>489</v>
          </cell>
          <cell r="N760">
            <v>489</v>
          </cell>
          <cell r="O760">
            <v>19185.846999999998</v>
          </cell>
          <cell r="S760">
            <v>2113</v>
          </cell>
        </row>
        <row r="761">
          <cell r="A761">
            <v>2131</v>
          </cell>
          <cell r="B761" t="str">
            <v>B</v>
          </cell>
          <cell r="D761" t="str">
            <v>Lignes directes fluide médicaux</v>
          </cell>
          <cell r="E761" t="str">
            <v>ens</v>
          </cell>
          <cell r="F761">
            <v>1</v>
          </cell>
          <cell r="G761">
            <v>92</v>
          </cell>
          <cell r="H761">
            <v>92</v>
          </cell>
          <cell r="I761">
            <v>92</v>
          </cell>
          <cell r="K761" t="str">
            <v>Lignes directes fluide médicaux</v>
          </cell>
          <cell r="L761">
            <v>1</v>
          </cell>
          <cell r="M761">
            <v>92</v>
          </cell>
          <cell r="N761">
            <v>92</v>
          </cell>
          <cell r="O761">
            <v>581</v>
          </cell>
          <cell r="S761">
            <v>2114</v>
          </cell>
        </row>
        <row r="762">
          <cell r="A762">
            <v>2132</v>
          </cell>
          <cell r="B762" t="str">
            <v>A</v>
          </cell>
          <cell r="D762" t="str">
            <v>Lignes directes Ascenceurs et monte malade</v>
          </cell>
          <cell r="E762" t="str">
            <v>ens</v>
          </cell>
          <cell r="F762">
            <v>1</v>
          </cell>
          <cell r="G762">
            <v>368</v>
          </cell>
          <cell r="H762">
            <v>368</v>
          </cell>
          <cell r="I762">
            <v>368</v>
          </cell>
          <cell r="K762" t="str">
            <v>Lignes directes Ascenceurs et monte malade</v>
          </cell>
          <cell r="L762">
            <v>1</v>
          </cell>
          <cell r="M762">
            <v>368</v>
          </cell>
          <cell r="N762">
            <v>368</v>
          </cell>
          <cell r="S762">
            <v>2115</v>
          </cell>
        </row>
        <row r="763">
          <cell r="A763">
            <v>2133</v>
          </cell>
          <cell r="B763" t="str">
            <v>A</v>
          </cell>
          <cell r="C763" t="str">
            <v>A</v>
          </cell>
          <cell r="D763" t="str">
            <v>Lignes directes GTB</v>
          </cell>
          <cell r="E763" t="str">
            <v>ens</v>
          </cell>
          <cell r="F763">
            <v>1</v>
          </cell>
          <cell r="G763">
            <v>92</v>
          </cell>
          <cell r="H763">
            <v>92</v>
          </cell>
          <cell r="I763">
            <v>92</v>
          </cell>
          <cell r="K763" t="str">
            <v>Lignes directes GTB</v>
          </cell>
          <cell r="L763">
            <v>1</v>
          </cell>
          <cell r="M763">
            <v>92</v>
          </cell>
          <cell r="N763">
            <v>92</v>
          </cell>
          <cell r="S763">
            <v>2116</v>
          </cell>
        </row>
        <row r="764">
          <cell r="A764">
            <v>2134</v>
          </cell>
          <cell r="B764" t="str">
            <v>A</v>
          </cell>
          <cell r="C764" t="str">
            <v>A.1</v>
          </cell>
          <cell r="D764" t="str">
            <v>Lignes directes cabine téléphonique</v>
          </cell>
          <cell r="E764" t="str">
            <v>ens</v>
          </cell>
          <cell r="F764">
            <v>1</v>
          </cell>
          <cell r="G764">
            <v>92</v>
          </cell>
          <cell r="H764">
            <v>92</v>
          </cell>
          <cell r="I764">
            <v>92</v>
          </cell>
          <cell r="K764" t="str">
            <v>Lignes directes cabine téléphonique</v>
          </cell>
          <cell r="L764">
            <v>1</v>
          </cell>
          <cell r="M764">
            <v>92</v>
          </cell>
          <cell r="N764">
            <v>92</v>
          </cell>
          <cell r="O764">
            <v>552</v>
          </cell>
          <cell r="S764">
            <v>2117</v>
          </cell>
        </row>
        <row r="765">
          <cell r="A765">
            <v>2135</v>
          </cell>
          <cell r="B765" t="str">
            <v>A</v>
          </cell>
          <cell r="C765" t="str">
            <v>A.1.1</v>
          </cell>
          <cell r="D765" t="str">
            <v>Fourreaux</v>
          </cell>
          <cell r="E765" t="str">
            <v>ens</v>
          </cell>
          <cell r="F765">
            <v>1</v>
          </cell>
          <cell r="G765">
            <v>474.1</v>
          </cell>
          <cell r="H765">
            <v>474.1</v>
          </cell>
          <cell r="I765">
            <v>474.1</v>
          </cell>
          <cell r="K765" t="str">
            <v>Fourreaux</v>
          </cell>
          <cell r="M765">
            <v>474.1</v>
          </cell>
          <cell r="N765">
            <v>0</v>
          </cell>
          <cell r="S765">
            <v>2118</v>
          </cell>
        </row>
        <row r="766">
          <cell r="A766">
            <v>2136</v>
          </cell>
          <cell r="B766" t="str">
            <v>A</v>
          </cell>
          <cell r="D766" t="str">
            <v>Repérage</v>
          </cell>
          <cell r="E766" t="str">
            <v>Ens</v>
          </cell>
          <cell r="F766">
            <v>1</v>
          </cell>
          <cell r="G766">
            <v>13.64</v>
          </cell>
          <cell r="H766">
            <v>13.64</v>
          </cell>
          <cell r="I766">
            <v>13.64</v>
          </cell>
          <cell r="K766" t="str">
            <v>Repérage</v>
          </cell>
          <cell r="M766">
            <v>13.64</v>
          </cell>
          <cell r="N766">
            <v>0</v>
          </cell>
          <cell r="S766">
            <v>2119</v>
          </cell>
        </row>
        <row r="767">
          <cell r="A767">
            <v>2137</v>
          </cell>
          <cell r="B767" t="str">
            <v>C</v>
          </cell>
          <cell r="C767" t="str">
            <v>A.1.4.10</v>
          </cell>
          <cell r="D767" t="str">
            <v>Essais / Recette</v>
          </cell>
          <cell r="E767" t="str">
            <v>ens</v>
          </cell>
          <cell r="F767">
            <v>1</v>
          </cell>
          <cell r="G767">
            <v>35.01</v>
          </cell>
          <cell r="H767">
            <v>7002</v>
          </cell>
          <cell r="I767">
            <v>0</v>
          </cell>
          <cell r="K767" t="str">
            <v>Essais / Recette</v>
          </cell>
          <cell r="L767">
            <v>1</v>
          </cell>
          <cell r="M767">
            <v>35.01</v>
          </cell>
          <cell r="N767">
            <v>0</v>
          </cell>
          <cell r="S767">
            <v>2120</v>
          </cell>
        </row>
        <row r="768">
          <cell r="A768">
            <v>2138</v>
          </cell>
          <cell r="B768" t="str">
            <v>A</v>
          </cell>
          <cell r="D768" t="str">
            <v>Tests statiques et dynamiques</v>
          </cell>
          <cell r="E768" t="str">
            <v>u</v>
          </cell>
          <cell r="F768">
            <v>933</v>
          </cell>
          <cell r="G768">
            <v>6.31</v>
          </cell>
          <cell r="H768">
            <v>5887.23</v>
          </cell>
          <cell r="I768">
            <v>5887.23</v>
          </cell>
          <cell r="K768" t="str">
            <v>Tests statiques et dynamiques</v>
          </cell>
          <cell r="L768">
            <v>651</v>
          </cell>
          <cell r="M768">
            <v>6.31</v>
          </cell>
          <cell r="N768">
            <v>4107.8099999999995</v>
          </cell>
          <cell r="O768">
            <v>4107.8099999999995</v>
          </cell>
          <cell r="P768">
            <v>159104.75999999998</v>
          </cell>
          <cell r="S768">
            <v>2121</v>
          </cell>
        </row>
        <row r="769">
          <cell r="A769">
            <v>2139</v>
          </cell>
          <cell r="B769" t="str">
            <v>B</v>
          </cell>
          <cell r="D769" t="str">
            <v>Tests statiques et dynamiques</v>
          </cell>
          <cell r="E769" t="str">
            <v>u</v>
          </cell>
          <cell r="F769">
            <v>1</v>
          </cell>
          <cell r="G769">
            <v>11577</v>
          </cell>
          <cell r="H769">
            <v>11577</v>
          </cell>
          <cell r="I769">
            <v>0</v>
          </cell>
          <cell r="K769" t="str">
            <v>Tests statiques et dynamiques</v>
          </cell>
          <cell r="L769">
            <v>282</v>
          </cell>
          <cell r="M769">
            <v>6.31</v>
          </cell>
          <cell r="N769">
            <v>1779.4199999999998</v>
          </cell>
          <cell r="O769">
            <v>1779.4199999999998</v>
          </cell>
          <cell r="Q769">
            <v>26816.019999999997</v>
          </cell>
          <cell r="S769">
            <v>2121</v>
          </cell>
        </row>
        <row r="770">
          <cell r="A770">
            <v>2139</v>
          </cell>
          <cell r="B770" t="str">
            <v>A</v>
          </cell>
          <cell r="C770" t="str">
            <v>A.1.2</v>
          </cell>
          <cell r="D770" t="str">
            <v>Tests (réflectrométrie - photométrie) pour 2 longueurs d'ondes et dans les 2 sens</v>
          </cell>
          <cell r="E770" t="str">
            <v>u</v>
          </cell>
          <cell r="F770">
            <v>240</v>
          </cell>
          <cell r="G770">
            <v>15.78</v>
          </cell>
          <cell r="H770">
            <v>3787.2</v>
          </cell>
          <cell r="I770">
            <v>3787.2</v>
          </cell>
          <cell r="K770" t="str">
            <v>Tests (réflectrométrie - photométrie) pour 2 longueurs d'ondes et dans les 2 sens</v>
          </cell>
          <cell r="L770">
            <v>1</v>
          </cell>
          <cell r="M770">
            <v>15.78</v>
          </cell>
          <cell r="N770">
            <v>0</v>
          </cell>
          <cell r="S770">
            <v>2122</v>
          </cell>
        </row>
        <row r="771">
          <cell r="A771">
            <v>2140</v>
          </cell>
          <cell r="B771" t="str">
            <v>A</v>
          </cell>
          <cell r="C771" t="str">
            <v>A.1.2.1</v>
          </cell>
          <cell r="D771" t="str">
            <v>Tests contiunuité des câbles cuivres</v>
          </cell>
          <cell r="E771" t="str">
            <v>ens</v>
          </cell>
          <cell r="F771">
            <v>1</v>
          </cell>
          <cell r="G771">
            <v>150.36000000000001</v>
          </cell>
          <cell r="H771">
            <v>150.36000000000001</v>
          </cell>
          <cell r="I771">
            <v>150.36000000000001</v>
          </cell>
          <cell r="K771" t="str">
            <v>Tests contiunuité des câbles cuivres</v>
          </cell>
          <cell r="L771">
            <v>1</v>
          </cell>
          <cell r="M771">
            <v>150.36000000000001</v>
          </cell>
          <cell r="N771">
            <v>0</v>
          </cell>
          <cell r="S771">
            <v>2123</v>
          </cell>
        </row>
        <row r="772">
          <cell r="A772">
            <v>2141</v>
          </cell>
          <cell r="B772" t="str">
            <v>C</v>
          </cell>
          <cell r="D772" t="str">
            <v>Sous-total Réseau VDI</v>
          </cell>
          <cell r="E772" t="str">
            <v>ens</v>
          </cell>
          <cell r="F772">
            <v>1</v>
          </cell>
          <cell r="G772">
            <v>215126.86</v>
          </cell>
          <cell r="H772">
            <v>215126.86</v>
          </cell>
          <cell r="I772">
            <v>0</v>
          </cell>
          <cell r="K772" t="str">
            <v>Sous-total Réseau VDI</v>
          </cell>
          <cell r="L772">
            <v>1</v>
          </cell>
          <cell r="M772">
            <v>215126.86</v>
          </cell>
          <cell r="N772">
            <v>0</v>
          </cell>
          <cell r="S772">
            <v>2124</v>
          </cell>
        </row>
        <row r="773">
          <cell r="A773">
            <v>2142</v>
          </cell>
          <cell r="B773" t="str">
            <v>C</v>
          </cell>
          <cell r="F773">
            <v>0</v>
          </cell>
          <cell r="I773">
            <v>0</v>
          </cell>
          <cell r="L773">
            <v>0</v>
          </cell>
          <cell r="N773">
            <v>0</v>
          </cell>
          <cell r="S773">
            <v>2125</v>
          </cell>
        </row>
        <row r="774">
          <cell r="A774">
            <v>2143</v>
          </cell>
          <cell r="B774" t="str">
            <v>C</v>
          </cell>
          <cell r="C774" t="str">
            <v>A.1.5</v>
          </cell>
          <cell r="D774" t="str">
            <v>Sureté</v>
          </cell>
          <cell r="E774" t="str">
            <v>ens</v>
          </cell>
          <cell r="F774">
            <v>1</v>
          </cell>
          <cell r="I774">
            <v>0</v>
          </cell>
          <cell r="K774" t="str">
            <v>Sureté</v>
          </cell>
          <cell r="L774">
            <v>1</v>
          </cell>
          <cell r="N774">
            <v>0</v>
          </cell>
          <cell r="S774">
            <v>2126</v>
          </cell>
        </row>
        <row r="775">
          <cell r="A775">
            <v>2144</v>
          </cell>
          <cell r="B775" t="str">
            <v>C</v>
          </cell>
          <cell r="C775" t="str">
            <v>A.1.5.1</v>
          </cell>
          <cell r="D775" t="str">
            <v>Contrôle d'accès et intrusion</v>
          </cell>
          <cell r="E775" t="str">
            <v>ens</v>
          </cell>
          <cell r="F775">
            <v>1</v>
          </cell>
          <cell r="I775">
            <v>0</v>
          </cell>
          <cell r="K775" t="str">
            <v>Contrôle d'accès et intrusion</v>
          </cell>
          <cell r="L775">
            <v>1</v>
          </cell>
          <cell r="N775">
            <v>0</v>
          </cell>
          <cell r="S775">
            <v>2127</v>
          </cell>
        </row>
        <row r="776">
          <cell r="A776">
            <v>2145</v>
          </cell>
          <cell r="B776" t="str">
            <v>C</v>
          </cell>
          <cell r="C776" t="str">
            <v>A.1.5.1.1</v>
          </cell>
          <cell r="D776" t="str">
            <v>Equipements centraux et de groupe</v>
          </cell>
          <cell r="E776" t="str">
            <v>ens</v>
          </cell>
          <cell r="F776">
            <v>1</v>
          </cell>
          <cell r="I776">
            <v>0</v>
          </cell>
          <cell r="K776" t="str">
            <v>Equipements centraux et de groupe</v>
          </cell>
          <cell r="L776">
            <v>1</v>
          </cell>
          <cell r="N776">
            <v>0</v>
          </cell>
          <cell r="S776">
            <v>2128</v>
          </cell>
        </row>
        <row r="777">
          <cell r="A777">
            <v>2146</v>
          </cell>
          <cell r="B777" t="str">
            <v>A</v>
          </cell>
          <cell r="D777" t="str">
            <v>Poste supervision</v>
          </cell>
          <cell r="E777" t="str">
            <v>ens</v>
          </cell>
          <cell r="F777">
            <v>1</v>
          </cell>
          <cell r="G777">
            <v>2051.8200000000002</v>
          </cell>
          <cell r="H777">
            <v>2051.8200000000002</v>
          </cell>
          <cell r="I777">
            <v>2051.8200000000002</v>
          </cell>
          <cell r="K777" t="str">
            <v>Poste supervision</v>
          </cell>
          <cell r="L777">
            <v>1</v>
          </cell>
          <cell r="M777">
            <v>2051.8200000000002</v>
          </cell>
          <cell r="N777">
            <v>2051.8200000000002</v>
          </cell>
          <cell r="S777">
            <v>2129</v>
          </cell>
        </row>
        <row r="778">
          <cell r="A778">
            <v>2147</v>
          </cell>
          <cell r="B778" t="str">
            <v>A</v>
          </cell>
          <cell r="D778" t="str">
            <v>Logiciel supervision + programation et vues</v>
          </cell>
          <cell r="E778" t="str">
            <v>ens</v>
          </cell>
          <cell r="F778">
            <v>1</v>
          </cell>
          <cell r="G778">
            <v>11269.72</v>
          </cell>
          <cell r="H778">
            <v>11269.72</v>
          </cell>
          <cell r="I778">
            <v>11269.72</v>
          </cell>
          <cell r="K778" t="str">
            <v>Logiciel supervision + programation et vues</v>
          </cell>
          <cell r="L778">
            <v>1</v>
          </cell>
          <cell r="M778">
            <v>11269.72</v>
          </cell>
          <cell r="N778">
            <v>11269.72</v>
          </cell>
          <cell r="S778">
            <v>2130</v>
          </cell>
        </row>
        <row r="779">
          <cell r="A779">
            <v>2148</v>
          </cell>
          <cell r="B779" t="str">
            <v>A</v>
          </cell>
          <cell r="D779" t="str">
            <v>Unités de traitement local + alimentations</v>
          </cell>
          <cell r="E779" t="str">
            <v>ens</v>
          </cell>
          <cell r="F779">
            <v>1</v>
          </cell>
          <cell r="G779">
            <v>27373.91</v>
          </cell>
          <cell r="H779">
            <v>27373.91</v>
          </cell>
          <cell r="I779">
            <v>27373.91</v>
          </cell>
          <cell r="K779" t="str">
            <v>Unités de traitement local + alimentations</v>
          </cell>
          <cell r="L779">
            <v>1</v>
          </cell>
          <cell r="M779">
            <v>27373.91</v>
          </cell>
          <cell r="N779">
            <v>27373.91</v>
          </cell>
          <cell r="S779">
            <v>2131</v>
          </cell>
        </row>
        <row r="780">
          <cell r="A780">
            <v>2149</v>
          </cell>
          <cell r="B780" t="str">
            <v>A</v>
          </cell>
          <cell r="C780" t="str">
            <v>A.2</v>
          </cell>
          <cell r="D780" t="str">
            <v>Fourniture des badges proximité mifare + iso</v>
          </cell>
          <cell r="E780" t="str">
            <v>U</v>
          </cell>
          <cell r="F780">
            <v>200</v>
          </cell>
          <cell r="G780">
            <v>4.95</v>
          </cell>
          <cell r="H780">
            <v>990</v>
          </cell>
          <cell r="I780">
            <v>990</v>
          </cell>
          <cell r="K780" t="str">
            <v>Fourniture des badges proximité mifare + iso</v>
          </cell>
          <cell r="L780">
            <v>200</v>
          </cell>
          <cell r="M780">
            <v>4.95</v>
          </cell>
          <cell r="N780">
            <v>990</v>
          </cell>
          <cell r="S780">
            <v>2132</v>
          </cell>
        </row>
        <row r="781">
          <cell r="A781">
            <v>2150</v>
          </cell>
          <cell r="B781" t="str">
            <v>A</v>
          </cell>
          <cell r="C781" t="str">
            <v>A.2.1</v>
          </cell>
          <cell r="D781" t="str">
            <v>Configuration des badges</v>
          </cell>
          <cell r="E781" t="str">
            <v>ens</v>
          </cell>
          <cell r="F781">
            <v>1</v>
          </cell>
          <cell r="G781">
            <v>6868.97</v>
          </cell>
          <cell r="H781">
            <v>6868.97</v>
          </cell>
          <cell r="I781">
            <v>6868.97</v>
          </cell>
          <cell r="K781" t="str">
            <v>Configuration des badges</v>
          </cell>
          <cell r="L781">
            <v>1</v>
          </cell>
          <cell r="M781">
            <v>6868.97</v>
          </cell>
          <cell r="N781">
            <v>0</v>
          </cell>
          <cell r="O781">
            <v>41685.449999999997</v>
          </cell>
          <cell r="S781">
            <v>2133</v>
          </cell>
        </row>
        <row r="782">
          <cell r="A782">
            <v>2151</v>
          </cell>
          <cell r="B782" t="str">
            <v>A</v>
          </cell>
          <cell r="C782" t="str">
            <v>A.1.5.1.2</v>
          </cell>
          <cell r="D782" t="str">
            <v>Equipements terminaux</v>
          </cell>
          <cell r="E782" t="str">
            <v>ens</v>
          </cell>
          <cell r="F782">
            <v>1</v>
          </cell>
          <cell r="G782">
            <v>16875.29</v>
          </cell>
          <cell r="H782">
            <v>16875.29</v>
          </cell>
          <cell r="I782">
            <v>0</v>
          </cell>
          <cell r="K782" t="str">
            <v>Equipements terminaux</v>
          </cell>
          <cell r="L782">
            <v>1</v>
          </cell>
          <cell r="M782">
            <v>16875.29</v>
          </cell>
          <cell r="N782">
            <v>0</v>
          </cell>
          <cell r="S782">
            <v>2134</v>
          </cell>
        </row>
        <row r="783">
          <cell r="A783">
            <v>2152</v>
          </cell>
          <cell r="B783" t="str">
            <v>A</v>
          </cell>
          <cell r="D783" t="str">
            <v>Lecteurs de badge de proximité 5 cm mifare</v>
          </cell>
          <cell r="E783" t="str">
            <v>u</v>
          </cell>
          <cell r="F783">
            <v>38</v>
          </cell>
          <cell r="G783">
            <v>193.02</v>
          </cell>
          <cell r="H783">
            <v>7334.76</v>
          </cell>
          <cell r="I783">
            <v>7334.76</v>
          </cell>
          <cell r="K783" t="str">
            <v>Lecteurs de badge de proximité 5 cm mifare</v>
          </cell>
          <cell r="L783">
            <v>12</v>
          </cell>
          <cell r="M783">
            <v>193.02</v>
          </cell>
          <cell r="N783">
            <v>2316.2400000000002</v>
          </cell>
          <cell r="S783">
            <v>2135</v>
          </cell>
        </row>
        <row r="784">
          <cell r="A784">
            <v>2153</v>
          </cell>
          <cell r="B784" t="str">
            <v>A</v>
          </cell>
          <cell r="D784" t="str">
            <v>Bouton poussoir de sortie</v>
          </cell>
          <cell r="E784" t="str">
            <v>u</v>
          </cell>
          <cell r="F784">
            <v>36</v>
          </cell>
          <cell r="G784">
            <v>26.64</v>
          </cell>
          <cell r="H784">
            <v>959.04</v>
          </cell>
          <cell r="I784">
            <v>959.04</v>
          </cell>
          <cell r="K784" t="str">
            <v>Bouton poussoir de sortie</v>
          </cell>
          <cell r="L784">
            <v>12</v>
          </cell>
          <cell r="M784">
            <v>26.64</v>
          </cell>
          <cell r="N784">
            <v>319.68</v>
          </cell>
          <cell r="S784">
            <v>2136</v>
          </cell>
        </row>
        <row r="785">
          <cell r="A785">
            <v>2154</v>
          </cell>
          <cell r="B785" t="str">
            <v>A</v>
          </cell>
          <cell r="C785" t="str">
            <v>A.2.2</v>
          </cell>
          <cell r="D785" t="str">
            <v>Déclencheur Manuel Vert</v>
          </cell>
          <cell r="E785" t="str">
            <v>u</v>
          </cell>
          <cell r="F785">
            <v>11</v>
          </cell>
          <cell r="G785">
            <v>59.63</v>
          </cell>
          <cell r="H785">
            <v>655.93</v>
          </cell>
          <cell r="I785">
            <v>655.93000000000006</v>
          </cell>
          <cell r="K785" t="str">
            <v>Déclencheur Manuel Vert</v>
          </cell>
          <cell r="L785">
            <v>2</v>
          </cell>
          <cell r="M785">
            <v>59.63</v>
          </cell>
          <cell r="N785">
            <v>119.26</v>
          </cell>
          <cell r="S785">
            <v>2137</v>
          </cell>
        </row>
        <row r="786">
          <cell r="A786">
            <v>2155</v>
          </cell>
          <cell r="B786" t="str">
            <v>A</v>
          </cell>
          <cell r="D786" t="str">
            <v>Contacts de position pour contrôle d'accès</v>
          </cell>
          <cell r="E786" t="str">
            <v>u</v>
          </cell>
          <cell r="F786">
            <v>50</v>
          </cell>
          <cell r="G786">
            <v>32.39</v>
          </cell>
          <cell r="H786">
            <v>1619.5</v>
          </cell>
          <cell r="I786">
            <v>1619.5</v>
          </cell>
          <cell r="K786" t="str">
            <v>Contacts de position pour contrôle d'accès</v>
          </cell>
          <cell r="L786">
            <v>0</v>
          </cell>
          <cell r="M786">
            <v>32.39</v>
          </cell>
          <cell r="N786">
            <v>0</v>
          </cell>
          <cell r="S786">
            <v>2138</v>
          </cell>
        </row>
        <row r="787">
          <cell r="A787">
            <v>2156</v>
          </cell>
          <cell r="B787" t="str">
            <v>A</v>
          </cell>
          <cell r="D787" t="str">
            <v>Contacts de position pour intrusion</v>
          </cell>
          <cell r="E787" t="str">
            <v>u</v>
          </cell>
          <cell r="F787">
            <v>4</v>
          </cell>
          <cell r="G787">
            <v>32.39</v>
          </cell>
          <cell r="H787">
            <v>129.56</v>
          </cell>
          <cell r="I787">
            <v>129.56</v>
          </cell>
          <cell r="K787" t="str">
            <v>Contacts de position pour intrusion</v>
          </cell>
          <cell r="L787">
            <v>0</v>
          </cell>
          <cell r="M787">
            <v>32.39</v>
          </cell>
          <cell r="N787">
            <v>0</v>
          </cell>
          <cell r="S787">
            <v>2139</v>
          </cell>
        </row>
        <row r="788">
          <cell r="A788">
            <v>2157</v>
          </cell>
          <cell r="B788" t="str">
            <v>A</v>
          </cell>
          <cell r="D788" t="str">
            <v>Détecteur double technologie IR+HF</v>
          </cell>
          <cell r="E788" t="str">
            <v>u</v>
          </cell>
          <cell r="F788">
            <v>26</v>
          </cell>
          <cell r="G788">
            <v>120.08</v>
          </cell>
          <cell r="H788">
            <v>3122.08</v>
          </cell>
          <cell r="I788">
            <v>3122.08</v>
          </cell>
          <cell r="K788" t="str">
            <v>Détecteur double technologie IR+HF</v>
          </cell>
          <cell r="L788">
            <v>0</v>
          </cell>
          <cell r="M788">
            <v>120.08</v>
          </cell>
          <cell r="N788">
            <v>0</v>
          </cell>
          <cell r="S788">
            <v>2140</v>
          </cell>
        </row>
        <row r="789">
          <cell r="A789">
            <v>2158</v>
          </cell>
          <cell r="B789" t="str">
            <v>A</v>
          </cell>
          <cell r="D789" t="str">
            <v>Raccordement des ventouses posées par le lot menuiserie</v>
          </cell>
          <cell r="E789" t="str">
            <v>u</v>
          </cell>
          <cell r="F789">
            <v>35</v>
          </cell>
          <cell r="G789">
            <v>10.050000000000001</v>
          </cell>
          <cell r="H789">
            <v>351.75</v>
          </cell>
          <cell r="I789">
            <v>351.75</v>
          </cell>
          <cell r="K789" t="str">
            <v>Raccordement des ventouses posées par le lot menuiserie</v>
          </cell>
          <cell r="L789">
            <v>12</v>
          </cell>
          <cell r="M789">
            <v>10.050000000000001</v>
          </cell>
          <cell r="N789">
            <v>120.60000000000001</v>
          </cell>
          <cell r="O789">
            <v>2875.78</v>
          </cell>
          <cell r="S789">
            <v>2141</v>
          </cell>
        </row>
        <row r="790">
          <cell r="A790">
            <v>2159</v>
          </cell>
          <cell r="B790" t="str">
            <v>B</v>
          </cell>
          <cell r="C790" t="str">
            <v>A.3</v>
          </cell>
          <cell r="D790" t="str">
            <v>Lecteurs de badge de proximité 5 cm mifare</v>
          </cell>
          <cell r="E790" t="str">
            <v>u</v>
          </cell>
          <cell r="I790">
            <v>0</v>
          </cell>
          <cell r="K790" t="str">
            <v>Lecteurs de badge de proximité 5 cm mifare</v>
          </cell>
          <cell r="L790">
            <v>26</v>
          </cell>
          <cell r="M790">
            <v>193.02</v>
          </cell>
          <cell r="N790">
            <v>5018.5200000000004</v>
          </cell>
          <cell r="S790">
            <v>2135</v>
          </cell>
        </row>
        <row r="791">
          <cell r="A791">
            <v>2160</v>
          </cell>
          <cell r="B791" t="str">
            <v>B</v>
          </cell>
          <cell r="C791" t="str">
            <v>A.3.1</v>
          </cell>
          <cell r="D791" t="str">
            <v>Bouton poussoir de sortie</v>
          </cell>
          <cell r="E791" t="str">
            <v>u</v>
          </cell>
          <cell r="F791">
            <v>1</v>
          </cell>
          <cell r="I791">
            <v>0</v>
          </cell>
          <cell r="K791" t="str">
            <v>Bouton poussoir de sortie</v>
          </cell>
          <cell r="L791">
            <v>24</v>
          </cell>
          <cell r="M791">
            <v>26.64</v>
          </cell>
          <cell r="N791">
            <v>639.36</v>
          </cell>
          <cell r="S791">
            <v>2136</v>
          </cell>
        </row>
        <row r="792">
          <cell r="A792">
            <v>2161</v>
          </cell>
          <cell r="B792" t="str">
            <v>B</v>
          </cell>
          <cell r="D792" t="str">
            <v>Déclencheur Manuel Vert</v>
          </cell>
          <cell r="E792" t="str">
            <v>u</v>
          </cell>
          <cell r="F792">
            <v>1</v>
          </cell>
          <cell r="G792">
            <v>77637.16</v>
          </cell>
          <cell r="H792">
            <v>77637.16</v>
          </cell>
          <cell r="I792">
            <v>0</v>
          </cell>
          <cell r="K792" t="str">
            <v>Déclencheur Manuel Vert</v>
          </cell>
          <cell r="L792">
            <v>9</v>
          </cell>
          <cell r="M792">
            <v>59.63</v>
          </cell>
          <cell r="N792">
            <v>536.67000000000007</v>
          </cell>
          <cell r="S792">
            <v>2137</v>
          </cell>
        </row>
        <row r="793">
          <cell r="A793">
            <v>2162</v>
          </cell>
          <cell r="B793" t="str">
            <v>B</v>
          </cell>
          <cell r="D793" t="str">
            <v>Contacts de position pour contrôle d'accès</v>
          </cell>
          <cell r="E793" t="str">
            <v>u</v>
          </cell>
          <cell r="H793">
            <v>77637.16</v>
          </cell>
          <cell r="I793">
            <v>0</v>
          </cell>
          <cell r="K793" t="str">
            <v>Contacts de position pour contrôle d'accès</v>
          </cell>
          <cell r="L793">
            <v>50</v>
          </cell>
          <cell r="M793">
            <v>32.39</v>
          </cell>
          <cell r="N793">
            <v>1619.5</v>
          </cell>
          <cell r="S793">
            <v>2138</v>
          </cell>
        </row>
        <row r="794">
          <cell r="A794">
            <v>2163</v>
          </cell>
          <cell r="B794" t="str">
            <v>B</v>
          </cell>
          <cell r="C794" t="str">
            <v>A.4</v>
          </cell>
          <cell r="D794" t="str">
            <v>Contacts de position pour intrusion</v>
          </cell>
          <cell r="E794" t="str">
            <v>u</v>
          </cell>
          <cell r="I794">
            <v>0</v>
          </cell>
          <cell r="K794" t="str">
            <v>Contacts de position pour intrusion</v>
          </cell>
          <cell r="L794">
            <v>4</v>
          </cell>
          <cell r="M794">
            <v>32.39</v>
          </cell>
          <cell r="N794">
            <v>129.56</v>
          </cell>
          <cell r="S794">
            <v>2139</v>
          </cell>
        </row>
        <row r="795">
          <cell r="A795">
            <v>2164</v>
          </cell>
          <cell r="B795" t="str">
            <v>B</v>
          </cell>
          <cell r="C795" t="str">
            <v>A.4.1</v>
          </cell>
          <cell r="D795" t="str">
            <v>Détecteur double technologie IR+HF</v>
          </cell>
          <cell r="E795" t="str">
            <v>u</v>
          </cell>
          <cell r="F795">
            <v>1</v>
          </cell>
          <cell r="I795">
            <v>0</v>
          </cell>
          <cell r="K795" t="str">
            <v>Détecteur double technologie IR+HF</v>
          </cell>
          <cell r="L795">
            <v>26</v>
          </cell>
          <cell r="M795">
            <v>120.08</v>
          </cell>
          <cell r="N795">
            <v>3122.08</v>
          </cell>
          <cell r="S795">
            <v>2140</v>
          </cell>
        </row>
        <row r="796">
          <cell r="A796">
            <v>2165</v>
          </cell>
          <cell r="B796" t="str">
            <v>B</v>
          </cell>
          <cell r="D796" t="str">
            <v>Raccordement des ventouses posées par le lot menuiserie</v>
          </cell>
          <cell r="E796" t="str">
            <v>u</v>
          </cell>
          <cell r="F796">
            <v>2</v>
          </cell>
          <cell r="G796">
            <v>78.86</v>
          </cell>
          <cell r="H796">
            <v>157.72</v>
          </cell>
          <cell r="I796">
            <v>0</v>
          </cell>
          <cell r="K796" t="str">
            <v>Raccordement des ventouses posées par le lot menuiserie</v>
          </cell>
          <cell r="L796">
            <v>26</v>
          </cell>
          <cell r="M796">
            <v>10.050000000000001</v>
          </cell>
          <cell r="N796">
            <v>261.3</v>
          </cell>
          <cell r="O796">
            <v>11326.99</v>
          </cell>
          <cell r="S796">
            <v>2141</v>
          </cell>
        </row>
        <row r="797">
          <cell r="A797">
            <v>2166</v>
          </cell>
          <cell r="B797" t="str">
            <v>C</v>
          </cell>
          <cell r="C797" t="str">
            <v>A.1.5.1.3</v>
          </cell>
          <cell r="D797" t="str">
            <v>Canalisations</v>
          </cell>
          <cell r="E797" t="str">
            <v>ens</v>
          </cell>
          <cell r="F797">
            <v>1</v>
          </cell>
          <cell r="G797">
            <v>48.49</v>
          </cell>
          <cell r="H797">
            <v>1309.23</v>
          </cell>
          <cell r="I797">
            <v>0</v>
          </cell>
          <cell r="K797" t="str">
            <v>Canalisations</v>
          </cell>
          <cell r="L797">
            <v>1</v>
          </cell>
          <cell r="M797">
            <v>48.49</v>
          </cell>
          <cell r="N797">
            <v>0</v>
          </cell>
          <cell r="S797">
            <v>2142</v>
          </cell>
        </row>
        <row r="798">
          <cell r="A798">
            <v>2167</v>
          </cell>
          <cell r="B798" t="str">
            <v>A</v>
          </cell>
          <cell r="D798" t="str">
            <v>Câblage</v>
          </cell>
          <cell r="E798" t="str">
            <v>ens</v>
          </cell>
          <cell r="F798">
            <v>1</v>
          </cell>
          <cell r="G798">
            <v>13576.55</v>
          </cell>
          <cell r="H798">
            <v>13576.55</v>
          </cell>
          <cell r="I798">
            <v>13576.55</v>
          </cell>
          <cell r="K798" t="str">
            <v>Câblage</v>
          </cell>
          <cell r="L798">
            <v>1</v>
          </cell>
          <cell r="M798">
            <v>2541.4231527093593</v>
          </cell>
          <cell r="N798">
            <v>2541.4231527093593</v>
          </cell>
          <cell r="O798">
            <v>2541.4231527093593</v>
          </cell>
          <cell r="S798">
            <v>2143</v>
          </cell>
        </row>
        <row r="799">
          <cell r="A799">
            <v>2168</v>
          </cell>
          <cell r="B799" t="str">
            <v>A</v>
          </cell>
          <cell r="D799" t="str">
            <v>Fourreaux</v>
          </cell>
          <cell r="E799" t="str">
            <v>ens</v>
          </cell>
          <cell r="F799">
            <v>1</v>
          </cell>
          <cell r="G799">
            <v>4875.2299999999996</v>
          </cell>
          <cell r="H799">
            <v>4875.2299999999996</v>
          </cell>
          <cell r="I799">
            <v>4875.2299999999996</v>
          </cell>
          <cell r="K799" t="str">
            <v>Fourreaux</v>
          </cell>
          <cell r="M799">
            <v>912.60463054187187</v>
          </cell>
          <cell r="N799">
            <v>0</v>
          </cell>
          <cell r="S799">
            <v>2144</v>
          </cell>
        </row>
        <row r="800">
          <cell r="A800">
            <v>2169</v>
          </cell>
          <cell r="B800" t="str">
            <v>A</v>
          </cell>
          <cell r="D800" t="str">
            <v>Repérage câble</v>
          </cell>
          <cell r="E800" t="str">
            <v>Ens</v>
          </cell>
          <cell r="F800">
            <v>1</v>
          </cell>
          <cell r="G800">
            <v>769.12</v>
          </cell>
          <cell r="H800">
            <v>769.12</v>
          </cell>
          <cell r="I800">
            <v>769.12</v>
          </cell>
          <cell r="K800" t="str">
            <v>Repérage câble</v>
          </cell>
          <cell r="M800">
            <v>769.12</v>
          </cell>
          <cell r="N800">
            <v>0</v>
          </cell>
          <cell r="S800">
            <v>2145</v>
          </cell>
        </row>
        <row r="801">
          <cell r="A801">
            <v>2170</v>
          </cell>
          <cell r="B801" t="str">
            <v>B</v>
          </cell>
          <cell r="D801" t="str">
            <v>Câblage</v>
          </cell>
          <cell r="E801" t="str">
            <v>ens</v>
          </cell>
          <cell r="F801">
            <v>18</v>
          </cell>
          <cell r="G801">
            <v>95.29</v>
          </cell>
          <cell r="H801">
            <v>1715.22</v>
          </cell>
          <cell r="I801">
            <v>1715.22</v>
          </cell>
          <cell r="K801" t="str">
            <v>Câblage</v>
          </cell>
          <cell r="L801">
            <v>1</v>
          </cell>
          <cell r="M801">
            <v>11035.126847290639</v>
          </cell>
          <cell r="N801">
            <v>11035.126847290639</v>
          </cell>
          <cell r="O801">
            <v>11035.126847290639</v>
          </cell>
          <cell r="Q801">
            <v>22362.116847290639</v>
          </cell>
          <cell r="S801">
            <v>2143</v>
          </cell>
        </row>
        <row r="802">
          <cell r="A802">
            <v>2171</v>
          </cell>
          <cell r="B802" t="str">
            <v>B</v>
          </cell>
          <cell r="D802" t="str">
            <v>Fourreaux</v>
          </cell>
          <cell r="E802" t="str">
            <v>ens</v>
          </cell>
          <cell r="F802">
            <v>49</v>
          </cell>
          <cell r="G802">
            <v>43.77</v>
          </cell>
          <cell r="H802">
            <v>2144.73</v>
          </cell>
          <cell r="I802">
            <v>2144.73</v>
          </cell>
          <cell r="K802" t="str">
            <v>Fourreaux</v>
          </cell>
          <cell r="L802">
            <v>38</v>
          </cell>
          <cell r="M802">
            <v>3962.6253694581278</v>
          </cell>
          <cell r="N802">
            <v>0</v>
          </cell>
          <cell r="S802">
            <v>2144</v>
          </cell>
        </row>
        <row r="803">
          <cell r="A803">
            <v>2172</v>
          </cell>
          <cell r="B803" t="str">
            <v>B</v>
          </cell>
          <cell r="D803" t="str">
            <v>Repérage câble</v>
          </cell>
          <cell r="E803" t="str">
            <v>Ens</v>
          </cell>
          <cell r="F803">
            <v>38</v>
          </cell>
          <cell r="G803">
            <v>125.69</v>
          </cell>
          <cell r="H803">
            <v>4776.22</v>
          </cell>
          <cell r="I803">
            <v>4776.22</v>
          </cell>
          <cell r="K803" t="str">
            <v>Repérage câble</v>
          </cell>
          <cell r="L803">
            <v>38</v>
          </cell>
          <cell r="M803">
            <v>0</v>
          </cell>
          <cell r="N803">
            <v>0</v>
          </cell>
          <cell r="S803">
            <v>2145</v>
          </cell>
        </row>
        <row r="804">
          <cell r="A804">
            <v>2173</v>
          </cell>
          <cell r="B804" t="str">
            <v>A</v>
          </cell>
          <cell r="C804" t="str">
            <v>A.1.5.1.4</v>
          </cell>
          <cell r="D804" t="str">
            <v>Paramétrage, essais et mise en service</v>
          </cell>
          <cell r="E804" t="str">
            <v>ens</v>
          </cell>
          <cell r="F804">
            <v>1</v>
          </cell>
          <cell r="I804">
            <v>0</v>
          </cell>
          <cell r="K804" t="str">
            <v>Paramétrage, essais et mise en service</v>
          </cell>
          <cell r="L804">
            <v>1</v>
          </cell>
          <cell r="N804">
            <v>0</v>
          </cell>
          <cell r="S804">
            <v>2146</v>
          </cell>
        </row>
        <row r="805">
          <cell r="A805">
            <v>2174</v>
          </cell>
          <cell r="B805" t="str">
            <v>A</v>
          </cell>
          <cell r="D805" t="str">
            <v>Paramétrage</v>
          </cell>
          <cell r="E805" t="str">
            <v>Ens</v>
          </cell>
          <cell r="F805">
            <v>1</v>
          </cell>
          <cell r="G805">
            <v>7547.83</v>
          </cell>
          <cell r="H805">
            <v>7547.83</v>
          </cell>
          <cell r="I805">
            <v>7547.83</v>
          </cell>
          <cell r="K805" t="str">
            <v>Paramétrage</v>
          </cell>
          <cell r="L805">
            <v>1</v>
          </cell>
          <cell r="M805">
            <v>7547.83</v>
          </cell>
          <cell r="N805">
            <v>7547.83</v>
          </cell>
          <cell r="S805">
            <v>2147</v>
          </cell>
        </row>
        <row r="806">
          <cell r="A806">
            <v>2175</v>
          </cell>
          <cell r="B806" t="str">
            <v>A</v>
          </cell>
          <cell r="D806" t="str">
            <v>Essais</v>
          </cell>
          <cell r="E806" t="str">
            <v>Ens</v>
          </cell>
          <cell r="F806">
            <v>1</v>
          </cell>
          <cell r="G806">
            <v>2930.9</v>
          </cell>
          <cell r="H806">
            <v>2930.9</v>
          </cell>
          <cell r="I806">
            <v>2930.9</v>
          </cell>
          <cell r="K806" t="str">
            <v>Essais</v>
          </cell>
          <cell r="L806">
            <v>1</v>
          </cell>
          <cell r="M806">
            <v>2930.9</v>
          </cell>
          <cell r="N806">
            <v>2930.9</v>
          </cell>
          <cell r="S806">
            <v>2148</v>
          </cell>
        </row>
        <row r="807">
          <cell r="A807">
            <v>2176</v>
          </cell>
          <cell r="B807" t="str">
            <v>A</v>
          </cell>
          <cell r="D807" t="str">
            <v>Mise en service</v>
          </cell>
          <cell r="E807" t="str">
            <v>Ens</v>
          </cell>
          <cell r="F807">
            <v>1</v>
          </cell>
          <cell r="G807">
            <v>1465.45</v>
          </cell>
          <cell r="H807">
            <v>1465.45</v>
          </cell>
          <cell r="I807">
            <v>1465.45</v>
          </cell>
          <cell r="K807" t="str">
            <v>Mise en service</v>
          </cell>
          <cell r="L807">
            <v>1</v>
          </cell>
          <cell r="M807">
            <v>1465.45</v>
          </cell>
          <cell r="N807">
            <v>1465.45</v>
          </cell>
          <cell r="S807">
            <v>2149</v>
          </cell>
        </row>
        <row r="808">
          <cell r="A808">
            <v>2177</v>
          </cell>
          <cell r="B808" t="str">
            <v>A</v>
          </cell>
          <cell r="C808" t="str">
            <v>A.4.3</v>
          </cell>
          <cell r="D808" t="str">
            <v>Formation</v>
          </cell>
          <cell r="E808" t="str">
            <v>Ens</v>
          </cell>
          <cell r="F808">
            <v>1</v>
          </cell>
          <cell r="G808">
            <v>1952.02</v>
          </cell>
          <cell r="H808">
            <v>1952.02</v>
          </cell>
          <cell r="I808">
            <v>1952.02</v>
          </cell>
          <cell r="K808" t="str">
            <v>Formation</v>
          </cell>
          <cell r="L808">
            <v>1</v>
          </cell>
          <cell r="M808">
            <v>1952.02</v>
          </cell>
          <cell r="N808">
            <v>1952.02</v>
          </cell>
          <cell r="O808">
            <v>13896.2</v>
          </cell>
          <cell r="P808">
            <v>60998.853152709358</v>
          </cell>
          <cell r="S808">
            <v>2150</v>
          </cell>
        </row>
        <row r="809">
          <cell r="A809">
            <v>2178</v>
          </cell>
          <cell r="B809" t="str">
            <v>C</v>
          </cell>
          <cell r="C809" t="str">
            <v>A.4.3.1</v>
          </cell>
          <cell r="D809" t="str">
            <v>Sous-total Contrôle d'accès et intrusion</v>
          </cell>
          <cell r="E809" t="str">
            <v>ens</v>
          </cell>
          <cell r="F809">
            <v>1</v>
          </cell>
          <cell r="G809">
            <v>95844.14</v>
          </cell>
          <cell r="H809">
            <v>95844.14</v>
          </cell>
          <cell r="I809">
            <v>0</v>
          </cell>
          <cell r="K809" t="str">
            <v>Sous-total Contrôle d'accès et intrusion</v>
          </cell>
          <cell r="L809">
            <v>1</v>
          </cell>
          <cell r="M809">
            <v>95844.14</v>
          </cell>
          <cell r="N809">
            <v>0</v>
          </cell>
          <cell r="S809">
            <v>2151</v>
          </cell>
        </row>
        <row r="810">
          <cell r="A810">
            <v>2179</v>
          </cell>
          <cell r="B810" t="str">
            <v>C</v>
          </cell>
          <cell r="C810" t="str">
            <v>A.1.5.2</v>
          </cell>
          <cell r="D810" t="str">
            <v>Interphonie</v>
          </cell>
          <cell r="E810" t="str">
            <v>ens</v>
          </cell>
          <cell r="F810">
            <v>1</v>
          </cell>
          <cell r="G810">
            <v>24.3</v>
          </cell>
          <cell r="H810">
            <v>6585.3</v>
          </cell>
          <cell r="I810">
            <v>0</v>
          </cell>
          <cell r="K810" t="str">
            <v>Interphonie</v>
          </cell>
          <cell r="L810">
            <v>1</v>
          </cell>
          <cell r="M810">
            <v>24.3</v>
          </cell>
          <cell r="N810">
            <v>0</v>
          </cell>
          <cell r="S810">
            <v>2152</v>
          </cell>
        </row>
        <row r="811">
          <cell r="A811">
            <v>2180</v>
          </cell>
          <cell r="B811" t="str">
            <v>C</v>
          </cell>
          <cell r="C811" t="str">
            <v>A.1.5.2.1</v>
          </cell>
          <cell r="D811" t="str">
            <v>Equipements centraux et de groupe</v>
          </cell>
          <cell r="E811" t="str">
            <v>ens</v>
          </cell>
          <cell r="F811">
            <v>1</v>
          </cell>
          <cell r="G811">
            <v>32.44</v>
          </cell>
          <cell r="H811">
            <v>2854.72</v>
          </cell>
          <cell r="I811">
            <v>0</v>
          </cell>
          <cell r="K811" t="str">
            <v>Equipements centraux et de groupe</v>
          </cell>
          <cell r="L811">
            <v>1</v>
          </cell>
          <cell r="M811">
            <v>32.44</v>
          </cell>
          <cell r="N811">
            <v>0</v>
          </cell>
          <cell r="S811">
            <v>2153</v>
          </cell>
        </row>
        <row r="812">
          <cell r="A812">
            <v>2181</v>
          </cell>
          <cell r="B812" t="str">
            <v>A</v>
          </cell>
          <cell r="D812" t="str">
            <v>Centrale interphonie</v>
          </cell>
          <cell r="E812" t="str">
            <v>ens</v>
          </cell>
          <cell r="F812">
            <v>1</v>
          </cell>
          <cell r="G812">
            <v>4144.1000000000004</v>
          </cell>
          <cell r="H812">
            <v>4144.1000000000004</v>
          </cell>
          <cell r="I812">
            <v>4144.1000000000004</v>
          </cell>
          <cell r="K812" t="str">
            <v>Centrale interphonie</v>
          </cell>
          <cell r="L812">
            <v>1</v>
          </cell>
          <cell r="M812">
            <v>4144.1000000000004</v>
          </cell>
          <cell r="N812">
            <v>4144.1000000000004</v>
          </cell>
          <cell r="S812">
            <v>2154</v>
          </cell>
        </row>
        <row r="813">
          <cell r="A813">
            <v>2182</v>
          </cell>
          <cell r="B813" t="str">
            <v>A</v>
          </cell>
          <cell r="D813" t="str">
            <v>Poste maitre</v>
          </cell>
          <cell r="E813" t="str">
            <v>u</v>
          </cell>
          <cell r="F813">
            <v>3</v>
          </cell>
          <cell r="G813">
            <v>454.27</v>
          </cell>
          <cell r="H813">
            <v>1362.81</v>
          </cell>
          <cell r="I813">
            <v>1362.81</v>
          </cell>
          <cell r="K813" t="str">
            <v>Poste maitre</v>
          </cell>
          <cell r="L813">
            <v>3</v>
          </cell>
          <cell r="M813">
            <v>454.27</v>
          </cell>
          <cell r="N813">
            <v>1362.81</v>
          </cell>
          <cell r="O813">
            <v>5506.91</v>
          </cell>
          <cell r="S813">
            <v>2155</v>
          </cell>
        </row>
        <row r="814">
          <cell r="A814">
            <v>2183</v>
          </cell>
          <cell r="B814" t="str">
            <v>C</v>
          </cell>
          <cell r="C814" t="str">
            <v>A.1.5.2.2</v>
          </cell>
          <cell r="D814" t="str">
            <v>Equipements terminaux</v>
          </cell>
          <cell r="E814" t="str">
            <v>ens</v>
          </cell>
          <cell r="F814">
            <v>1</v>
          </cell>
          <cell r="G814">
            <v>44.13</v>
          </cell>
          <cell r="H814">
            <v>88.26</v>
          </cell>
          <cell r="I814">
            <v>0</v>
          </cell>
          <cell r="K814" t="str">
            <v>Equipements terminaux</v>
          </cell>
          <cell r="L814">
            <v>1</v>
          </cell>
          <cell r="M814">
            <v>44.13</v>
          </cell>
          <cell r="N814">
            <v>0</v>
          </cell>
          <cell r="S814">
            <v>2156</v>
          </cell>
        </row>
        <row r="815">
          <cell r="A815">
            <v>2184</v>
          </cell>
          <cell r="B815" t="str">
            <v>A</v>
          </cell>
          <cell r="D815" t="str">
            <v>Interphone portier antivandal 1 BP + caméra vidéo</v>
          </cell>
          <cell r="E815" t="str">
            <v>u</v>
          </cell>
          <cell r="F815">
            <v>8</v>
          </cell>
          <cell r="G815">
            <v>1012.65</v>
          </cell>
          <cell r="H815">
            <v>8101.2</v>
          </cell>
          <cell r="I815">
            <v>8101.2</v>
          </cell>
          <cell r="K815" t="str">
            <v>Interphone portier antivandal 1 BP + caméra vidéo</v>
          </cell>
          <cell r="L815">
            <v>5</v>
          </cell>
          <cell r="M815">
            <v>1012.65</v>
          </cell>
          <cell r="N815">
            <v>5063.25</v>
          </cell>
          <cell r="S815">
            <v>2157</v>
          </cell>
        </row>
        <row r="816">
          <cell r="A816">
            <v>2185</v>
          </cell>
          <cell r="B816" t="str">
            <v>A</v>
          </cell>
          <cell r="D816" t="str">
            <v>Ecran plat LCD Vidéo couleur 6.4"</v>
          </cell>
          <cell r="E816" t="str">
            <v>ens</v>
          </cell>
          <cell r="F816">
            <v>3</v>
          </cell>
          <cell r="G816">
            <v>492.11</v>
          </cell>
          <cell r="H816">
            <v>1476.33</v>
          </cell>
          <cell r="I816">
            <v>1476.33</v>
          </cell>
          <cell r="K816" t="str">
            <v>Ecran plat LCD Vidéo couleur 6.4"</v>
          </cell>
          <cell r="L816">
            <v>3</v>
          </cell>
          <cell r="M816">
            <v>492.11</v>
          </cell>
          <cell r="N816">
            <v>1476.33</v>
          </cell>
          <cell r="S816">
            <v>2158</v>
          </cell>
        </row>
        <row r="817">
          <cell r="A817">
            <v>2186</v>
          </cell>
          <cell r="B817" t="str">
            <v>A</v>
          </cell>
          <cell r="C817" t="str">
            <v>A.4.3.2</v>
          </cell>
          <cell r="D817" t="str">
            <v>Mini matrice vidéo 8E/1S</v>
          </cell>
          <cell r="E817" t="str">
            <v>ens</v>
          </cell>
          <cell r="F817">
            <v>1</v>
          </cell>
          <cell r="G817">
            <v>1159.19</v>
          </cell>
          <cell r="H817">
            <v>1159.19</v>
          </cell>
          <cell r="I817">
            <v>1159.19</v>
          </cell>
          <cell r="K817" t="str">
            <v>Mini matrice vidéo 8E/1S</v>
          </cell>
          <cell r="L817">
            <v>1</v>
          </cell>
          <cell r="M817">
            <v>1159.19</v>
          </cell>
          <cell r="N817">
            <v>1159.19</v>
          </cell>
          <cell r="O817">
            <v>7698.77</v>
          </cell>
          <cell r="S817">
            <v>2159</v>
          </cell>
        </row>
        <row r="818">
          <cell r="A818">
            <v>2187</v>
          </cell>
          <cell r="B818" t="str">
            <v>B</v>
          </cell>
          <cell r="D818" t="str">
            <v>Interphone portier antivandal 1 BP + caméra vidéo</v>
          </cell>
          <cell r="E818" t="str">
            <v>u</v>
          </cell>
          <cell r="F818">
            <v>56</v>
          </cell>
          <cell r="G818">
            <v>22.87</v>
          </cell>
          <cell r="H818">
            <v>1280.72</v>
          </cell>
          <cell r="I818">
            <v>1280.72</v>
          </cell>
          <cell r="K818" t="str">
            <v>Interphone portier antivandal 1 BP + caméra vidéo</v>
          </cell>
          <cell r="L818">
            <v>3</v>
          </cell>
          <cell r="M818">
            <v>1012.65</v>
          </cell>
          <cell r="N818">
            <v>3037.95</v>
          </cell>
          <cell r="S818">
            <v>2157</v>
          </cell>
        </row>
        <row r="819">
          <cell r="A819">
            <v>2188</v>
          </cell>
          <cell r="B819" t="str">
            <v>B</v>
          </cell>
          <cell r="D819" t="str">
            <v>Ecran plat LCD Vidéo couleur 6.4"</v>
          </cell>
          <cell r="E819" t="str">
            <v>ens</v>
          </cell>
          <cell r="F819">
            <v>7</v>
          </cell>
          <cell r="G819">
            <v>42.61</v>
          </cell>
          <cell r="H819">
            <v>298.27</v>
          </cell>
          <cell r="I819">
            <v>298.27</v>
          </cell>
          <cell r="K819" t="str">
            <v>Ecran plat LCD Vidéo couleur 6.4"</v>
          </cell>
          <cell r="L819">
            <v>0</v>
          </cell>
          <cell r="M819">
            <v>492.11</v>
          </cell>
          <cell r="N819">
            <v>0</v>
          </cell>
          <cell r="S819">
            <v>2158</v>
          </cell>
        </row>
        <row r="820">
          <cell r="A820">
            <v>2189</v>
          </cell>
          <cell r="B820" t="str">
            <v>B</v>
          </cell>
          <cell r="D820" t="str">
            <v>Mini matrice vidéo 8E/1S</v>
          </cell>
          <cell r="E820" t="str">
            <v>ens</v>
          </cell>
          <cell r="F820">
            <v>38</v>
          </cell>
          <cell r="G820">
            <v>97.99</v>
          </cell>
          <cell r="H820">
            <v>3723.62</v>
          </cell>
          <cell r="I820">
            <v>3723.62</v>
          </cell>
          <cell r="K820" t="str">
            <v>Mini matrice vidéo 8E/1S</v>
          </cell>
          <cell r="L820">
            <v>0</v>
          </cell>
          <cell r="M820">
            <v>1159.19</v>
          </cell>
          <cell r="N820">
            <v>0</v>
          </cell>
          <cell r="O820">
            <v>3037.95</v>
          </cell>
          <cell r="S820">
            <v>2159</v>
          </cell>
        </row>
        <row r="821">
          <cell r="A821">
            <v>2190</v>
          </cell>
          <cell r="B821" t="str">
            <v>C</v>
          </cell>
          <cell r="C821" t="str">
            <v>A.1.5.2.3</v>
          </cell>
          <cell r="D821" t="str">
            <v>Canalisations</v>
          </cell>
          <cell r="E821" t="str">
            <v>ens</v>
          </cell>
          <cell r="F821">
            <v>1</v>
          </cell>
          <cell r="G821">
            <v>29.35</v>
          </cell>
          <cell r="H821">
            <v>733.75</v>
          </cell>
          <cell r="I821">
            <v>0</v>
          </cell>
          <cell r="K821" t="str">
            <v>Canalisations</v>
          </cell>
          <cell r="L821">
            <v>1</v>
          </cell>
          <cell r="M821">
            <v>29.35</v>
          </cell>
          <cell r="N821">
            <v>0</v>
          </cell>
          <cell r="S821">
            <v>2160</v>
          </cell>
        </row>
        <row r="822">
          <cell r="A822">
            <v>2191</v>
          </cell>
          <cell r="B822" t="str">
            <v>A</v>
          </cell>
          <cell r="D822" t="str">
            <v>Câblage</v>
          </cell>
          <cell r="E822" t="str">
            <v>ens</v>
          </cell>
          <cell r="F822">
            <v>1</v>
          </cell>
          <cell r="G822">
            <v>4404.13</v>
          </cell>
          <cell r="H822">
            <v>4404.13</v>
          </cell>
          <cell r="I822">
            <v>4404.13</v>
          </cell>
          <cell r="K822" t="str">
            <v>Câblage</v>
          </cell>
          <cell r="L822">
            <v>1</v>
          </cell>
          <cell r="M822">
            <v>3303.0974999999999</v>
          </cell>
          <cell r="N822">
            <v>3303.0974999999999</v>
          </cell>
          <cell r="S822">
            <v>2161</v>
          </cell>
        </row>
        <row r="823">
          <cell r="A823">
            <v>2192</v>
          </cell>
          <cell r="B823" t="str">
            <v>A</v>
          </cell>
          <cell r="D823" t="str">
            <v>Fourreaux</v>
          </cell>
          <cell r="E823" t="str">
            <v>ens</v>
          </cell>
          <cell r="F823">
            <v>1</v>
          </cell>
          <cell r="G823">
            <v>395.95</v>
          </cell>
          <cell r="H823">
            <v>395.95</v>
          </cell>
          <cell r="I823">
            <v>395.95</v>
          </cell>
          <cell r="K823" t="str">
            <v>Fourreaux</v>
          </cell>
          <cell r="M823">
            <v>296.96249999999998</v>
          </cell>
          <cell r="N823">
            <v>0</v>
          </cell>
          <cell r="S823">
            <v>2162</v>
          </cell>
        </row>
        <row r="824">
          <cell r="A824">
            <v>2193</v>
          </cell>
          <cell r="B824" t="str">
            <v>A</v>
          </cell>
          <cell r="D824" t="str">
            <v>Repérage câble</v>
          </cell>
          <cell r="E824" t="str">
            <v>Ens</v>
          </cell>
          <cell r="F824">
            <v>1</v>
          </cell>
          <cell r="G824">
            <v>78.819999999999993</v>
          </cell>
          <cell r="H824">
            <v>78.819999999999993</v>
          </cell>
          <cell r="I824">
            <v>78.819999999999993</v>
          </cell>
          <cell r="K824" t="str">
            <v>Repérage câble</v>
          </cell>
          <cell r="M824">
            <v>59.114999999999988</v>
          </cell>
          <cell r="N824">
            <v>0</v>
          </cell>
          <cell r="O824">
            <v>3303.0974999999999</v>
          </cell>
          <cell r="S824">
            <v>2163</v>
          </cell>
        </row>
        <row r="825">
          <cell r="A825">
            <v>2194</v>
          </cell>
          <cell r="B825" t="str">
            <v>B</v>
          </cell>
          <cell r="C825" t="str">
            <v>A.4.3.3</v>
          </cell>
          <cell r="D825" t="str">
            <v>Câblage</v>
          </cell>
          <cell r="E825" t="str">
            <v>ens</v>
          </cell>
          <cell r="F825">
            <v>1</v>
          </cell>
          <cell r="I825">
            <v>0</v>
          </cell>
          <cell r="K825" t="str">
            <v>Câblage</v>
          </cell>
          <cell r="L825">
            <v>1</v>
          </cell>
          <cell r="M825">
            <v>1101.0325000000003</v>
          </cell>
          <cell r="N825">
            <v>1101.0325000000003</v>
          </cell>
          <cell r="O825">
            <v>1101.0325000000003</v>
          </cell>
          <cell r="Q825">
            <v>4138.9825000000001</v>
          </cell>
          <cell r="S825">
            <v>2161</v>
          </cell>
        </row>
        <row r="826">
          <cell r="A826">
            <v>2195</v>
          </cell>
          <cell r="B826" t="str">
            <v>B</v>
          </cell>
          <cell r="D826" t="str">
            <v>Fourreaux</v>
          </cell>
          <cell r="E826" t="str">
            <v>ens</v>
          </cell>
          <cell r="F826">
            <v>263</v>
          </cell>
          <cell r="G826">
            <v>118.35</v>
          </cell>
          <cell r="H826">
            <v>31126.05</v>
          </cell>
          <cell r="I826">
            <v>31126.05</v>
          </cell>
          <cell r="K826" t="str">
            <v>Fourreaux</v>
          </cell>
          <cell r="M826">
            <v>98.987500000000011</v>
          </cell>
          <cell r="N826">
            <v>0</v>
          </cell>
          <cell r="S826">
            <v>2162</v>
          </cell>
        </row>
        <row r="827">
          <cell r="A827">
            <v>2196</v>
          </cell>
          <cell r="B827" t="str">
            <v>B</v>
          </cell>
          <cell r="D827" t="str">
            <v>Repérage câble</v>
          </cell>
          <cell r="E827" t="str">
            <v>Ens</v>
          </cell>
          <cell r="F827">
            <v>22</v>
          </cell>
          <cell r="G827">
            <v>118.35</v>
          </cell>
          <cell r="H827">
            <v>2603.6999999999998</v>
          </cell>
          <cell r="I827">
            <v>2603.6999999999998</v>
          </cell>
          <cell r="K827" t="str">
            <v>Repérage câble</v>
          </cell>
          <cell r="L827">
            <v>38</v>
          </cell>
          <cell r="M827">
            <v>19.705000000000005</v>
          </cell>
          <cell r="N827">
            <v>0</v>
          </cell>
          <cell r="R827">
            <v>38586.908000000003</v>
          </cell>
          <cell r="S827">
            <v>2163</v>
          </cell>
        </row>
        <row r="828">
          <cell r="A828">
            <v>2197</v>
          </cell>
          <cell r="B828" t="str">
            <v>C</v>
          </cell>
          <cell r="C828" t="str">
            <v>A.1.5.2.4</v>
          </cell>
          <cell r="D828" t="str">
            <v>Paramétrage, essais et mise en service</v>
          </cell>
          <cell r="E828" t="str">
            <v>ens</v>
          </cell>
          <cell r="F828">
            <v>1</v>
          </cell>
          <cell r="G828">
            <v>118.35</v>
          </cell>
          <cell r="H828">
            <v>9349.65</v>
          </cell>
          <cell r="I828">
            <v>0</v>
          </cell>
          <cell r="K828" t="str">
            <v>Paramétrage, essais et mise en service</v>
          </cell>
          <cell r="L828">
            <v>1</v>
          </cell>
          <cell r="M828">
            <v>118.35</v>
          </cell>
          <cell r="N828">
            <v>0</v>
          </cell>
          <cell r="S828">
            <v>2164</v>
          </cell>
        </row>
        <row r="829">
          <cell r="A829">
            <v>2198</v>
          </cell>
          <cell r="B829" t="str">
            <v>A</v>
          </cell>
          <cell r="D829" t="str">
            <v>Paramétrage</v>
          </cell>
          <cell r="E829" t="str">
            <v>Ens</v>
          </cell>
          <cell r="F829">
            <v>1</v>
          </cell>
          <cell r="G829">
            <v>1952.02</v>
          </cell>
          <cell r="H829">
            <v>1952.02</v>
          </cell>
          <cell r="I829">
            <v>1952.02</v>
          </cell>
          <cell r="K829" t="str">
            <v>Paramétrage</v>
          </cell>
          <cell r="L829">
            <v>1</v>
          </cell>
          <cell r="M829">
            <v>1952.02</v>
          </cell>
          <cell r="N829">
            <v>1952.02</v>
          </cell>
          <cell r="S829">
            <v>2165</v>
          </cell>
        </row>
        <row r="830">
          <cell r="A830">
            <v>2199</v>
          </cell>
          <cell r="B830" t="str">
            <v>A</v>
          </cell>
          <cell r="C830" t="str">
            <v>A.4.3.4</v>
          </cell>
          <cell r="D830" t="str">
            <v>Essais</v>
          </cell>
          <cell r="E830" t="str">
            <v>Ens</v>
          </cell>
          <cell r="F830">
            <v>1</v>
          </cell>
          <cell r="G830">
            <v>586.17999999999995</v>
          </cell>
          <cell r="H830">
            <v>586.17999999999995</v>
          </cell>
          <cell r="I830">
            <v>586.17999999999995</v>
          </cell>
          <cell r="K830" t="str">
            <v>Essais</v>
          </cell>
          <cell r="L830">
            <v>1</v>
          </cell>
          <cell r="M830">
            <v>586.17999999999995</v>
          </cell>
          <cell r="N830">
            <v>586.17999999999995</v>
          </cell>
          <cell r="S830">
            <v>2166</v>
          </cell>
        </row>
        <row r="831">
          <cell r="A831">
            <v>2200</v>
          </cell>
          <cell r="B831" t="str">
            <v>A</v>
          </cell>
          <cell r="D831" t="str">
            <v>Mise en service</v>
          </cell>
          <cell r="E831" t="str">
            <v>Ens</v>
          </cell>
          <cell r="F831">
            <v>1</v>
          </cell>
          <cell r="G831">
            <v>293.08999999999997</v>
          </cell>
          <cell r="H831">
            <v>293.08999999999997</v>
          </cell>
          <cell r="I831">
            <v>293.08999999999997</v>
          </cell>
          <cell r="K831" t="str">
            <v>Mise en service</v>
          </cell>
          <cell r="L831">
            <v>1</v>
          </cell>
          <cell r="M831">
            <v>293.08999999999997</v>
          </cell>
          <cell r="N831">
            <v>293.08999999999997</v>
          </cell>
          <cell r="S831">
            <v>2167</v>
          </cell>
        </row>
        <row r="832">
          <cell r="A832">
            <v>2201</v>
          </cell>
          <cell r="B832" t="str">
            <v>A</v>
          </cell>
          <cell r="D832" t="str">
            <v>Formation</v>
          </cell>
          <cell r="E832" t="str">
            <v>Ens</v>
          </cell>
          <cell r="F832">
            <v>1</v>
          </cell>
          <cell r="G832">
            <v>910.94</v>
          </cell>
          <cell r="H832">
            <v>910.94</v>
          </cell>
          <cell r="I832">
            <v>910.94</v>
          </cell>
          <cell r="K832" t="str">
            <v>Formation</v>
          </cell>
          <cell r="L832">
            <v>1</v>
          </cell>
          <cell r="M832">
            <v>910.94</v>
          </cell>
          <cell r="N832">
            <v>910.94</v>
          </cell>
          <cell r="O832">
            <v>3742.23</v>
          </cell>
          <cell r="P832">
            <v>20251.0075</v>
          </cell>
          <cell r="S832">
            <v>2168</v>
          </cell>
        </row>
        <row r="833">
          <cell r="A833">
            <v>2202</v>
          </cell>
          <cell r="B833" t="str">
            <v>C</v>
          </cell>
          <cell r="D833" t="str">
            <v>Sous-total Interphonie</v>
          </cell>
          <cell r="E833" t="str">
            <v>ens</v>
          </cell>
          <cell r="F833">
            <v>1</v>
          </cell>
          <cell r="G833">
            <v>24864.76</v>
          </cell>
          <cell r="H833">
            <v>24864.76</v>
          </cell>
          <cell r="I833">
            <v>0</v>
          </cell>
          <cell r="K833" t="str">
            <v>Sous-total Interphonie</v>
          </cell>
          <cell r="L833">
            <v>1</v>
          </cell>
          <cell r="M833">
            <v>24864.76</v>
          </cell>
          <cell r="N833">
            <v>0</v>
          </cell>
          <cell r="S833">
            <v>2169</v>
          </cell>
        </row>
        <row r="834">
          <cell r="A834">
            <v>2203</v>
          </cell>
          <cell r="B834" t="str">
            <v>C</v>
          </cell>
          <cell r="D834" t="str">
            <v>Sous-total Sureté</v>
          </cell>
          <cell r="E834" t="str">
            <v>ens</v>
          </cell>
          <cell r="F834">
            <v>1</v>
          </cell>
          <cell r="G834">
            <v>120708.9</v>
          </cell>
          <cell r="H834">
            <v>120708.9</v>
          </cell>
          <cell r="I834">
            <v>0</v>
          </cell>
          <cell r="K834" t="str">
            <v>Sous-total Sureté</v>
          </cell>
          <cell r="L834">
            <v>1</v>
          </cell>
          <cell r="M834">
            <v>120708.9</v>
          </cell>
          <cell r="N834">
            <v>0</v>
          </cell>
          <cell r="S834">
            <v>2170</v>
          </cell>
        </row>
        <row r="835">
          <cell r="A835">
            <v>2204</v>
          </cell>
          <cell r="B835" t="str">
            <v>C</v>
          </cell>
          <cell r="D835" t="str">
            <v>Sous-total Option 1: Réhabilitation Bâtiment BMT Existant Suivant fiche Locaux programme</v>
          </cell>
          <cell r="F835">
            <v>0</v>
          </cell>
          <cell r="H835">
            <v>265455.96000000002</v>
          </cell>
          <cell r="I835">
            <v>0</v>
          </cell>
          <cell r="J835">
            <v>265455.96000000002</v>
          </cell>
          <cell r="K835" t="str">
            <v>Sous-total Option 1: Réhabilitation Bâtiment BMT Existant Suivant fiche Locaux programme</v>
          </cell>
          <cell r="L835">
            <v>0</v>
          </cell>
          <cell r="N835">
            <v>0</v>
          </cell>
          <cell r="O835">
            <v>38586.908000000003</v>
          </cell>
          <cell r="S835">
            <v>2171</v>
          </cell>
        </row>
        <row r="836">
          <cell r="A836">
            <v>2205</v>
          </cell>
          <cell r="B836" t="str">
            <v>A</v>
          </cell>
          <cell r="C836" t="str">
            <v>A.1.6</v>
          </cell>
          <cell r="D836" t="str">
            <v>Appel infirmières</v>
          </cell>
          <cell r="E836" t="str">
            <v>ens</v>
          </cell>
          <cell r="F836">
            <v>1</v>
          </cell>
          <cell r="I836">
            <v>0</v>
          </cell>
          <cell r="K836" t="str">
            <v>Appel infirmières</v>
          </cell>
          <cell r="L836">
            <v>1</v>
          </cell>
          <cell r="N836">
            <v>0</v>
          </cell>
          <cell r="S836">
            <v>2172</v>
          </cell>
        </row>
        <row r="837">
          <cell r="A837">
            <v>2206</v>
          </cell>
          <cell r="B837" t="str">
            <v>A</v>
          </cell>
          <cell r="C837" t="str">
            <v>A.1.6.1</v>
          </cell>
          <cell r="D837" t="str">
            <v>Equipements centraux et de groupe</v>
          </cell>
          <cell r="E837" t="str">
            <v>ens</v>
          </cell>
          <cell r="F837">
            <v>1</v>
          </cell>
          <cell r="I837">
            <v>0</v>
          </cell>
          <cell r="K837" t="str">
            <v>Equipements centraux et de groupe</v>
          </cell>
          <cell r="L837">
            <v>1</v>
          </cell>
          <cell r="N837">
            <v>0</v>
          </cell>
          <cell r="S837">
            <v>2173</v>
          </cell>
        </row>
        <row r="838">
          <cell r="A838">
            <v>2207</v>
          </cell>
          <cell r="B838" t="str">
            <v>A</v>
          </cell>
          <cell r="D838" t="str">
            <v>Centrale d'Appel Malade</v>
          </cell>
          <cell r="E838" t="str">
            <v>u</v>
          </cell>
          <cell r="F838">
            <v>8</v>
          </cell>
          <cell r="G838">
            <v>1338.33</v>
          </cell>
          <cell r="H838">
            <v>10706.64</v>
          </cell>
          <cell r="I838">
            <v>10706.64</v>
          </cell>
          <cell r="K838" t="str">
            <v>Centrale d'Appel Malade</v>
          </cell>
          <cell r="L838">
            <v>8</v>
          </cell>
          <cell r="M838">
            <v>1338.33</v>
          </cell>
          <cell r="N838">
            <v>10706.64</v>
          </cell>
          <cell r="S838">
            <v>2174</v>
          </cell>
        </row>
        <row r="839">
          <cell r="A839">
            <v>2208</v>
          </cell>
          <cell r="B839" t="str">
            <v>A</v>
          </cell>
          <cell r="D839" t="str">
            <v>Pupitre infirmière</v>
          </cell>
          <cell r="E839" t="str">
            <v>u</v>
          </cell>
          <cell r="F839">
            <v>8</v>
          </cell>
          <cell r="G839">
            <v>557.79999999999995</v>
          </cell>
          <cell r="H839">
            <v>4462.3999999999996</v>
          </cell>
          <cell r="I839">
            <v>4462.3999999999996</v>
          </cell>
          <cell r="K839" t="str">
            <v>Pupitre infirmière</v>
          </cell>
          <cell r="L839">
            <v>8</v>
          </cell>
          <cell r="M839">
            <v>557.79999999999995</v>
          </cell>
          <cell r="N839">
            <v>4462.3999999999996</v>
          </cell>
          <cell r="S839">
            <v>2175</v>
          </cell>
        </row>
        <row r="840">
          <cell r="A840">
            <v>2209</v>
          </cell>
          <cell r="B840" t="str">
            <v>A</v>
          </cell>
          <cell r="D840" t="str">
            <v>Interface PC et PABX</v>
          </cell>
          <cell r="E840" t="str">
            <v>Ens</v>
          </cell>
          <cell r="F840">
            <v>1</v>
          </cell>
          <cell r="G840">
            <v>3481.96</v>
          </cell>
          <cell r="H840">
            <v>3481.96</v>
          </cell>
          <cell r="I840">
            <v>3481.96</v>
          </cell>
          <cell r="K840" t="str">
            <v>Interface PC et PABX</v>
          </cell>
          <cell r="L840">
            <v>1</v>
          </cell>
          <cell r="M840">
            <v>3481.96</v>
          </cell>
          <cell r="N840">
            <v>3481.96</v>
          </cell>
          <cell r="S840">
            <v>2176</v>
          </cell>
        </row>
        <row r="841">
          <cell r="A841">
            <v>2210</v>
          </cell>
          <cell r="B841" t="str">
            <v>A</v>
          </cell>
          <cell r="C841" t="str">
            <v>A.1.6.2</v>
          </cell>
          <cell r="D841" t="str">
            <v>Equipements terminaux</v>
          </cell>
          <cell r="E841" t="str">
            <v>ens</v>
          </cell>
          <cell r="F841">
            <v>1</v>
          </cell>
          <cell r="I841">
            <v>0</v>
          </cell>
          <cell r="K841" t="str">
            <v>Equipements terminaux</v>
          </cell>
          <cell r="L841">
            <v>1</v>
          </cell>
          <cell r="N841">
            <v>0</v>
          </cell>
          <cell r="S841">
            <v>2177</v>
          </cell>
        </row>
        <row r="842">
          <cell r="A842">
            <v>2211</v>
          </cell>
          <cell r="B842" t="str">
            <v>A</v>
          </cell>
          <cell r="C842" t="str">
            <v>B.1.1</v>
          </cell>
          <cell r="D842" t="str">
            <v>Manipulateur de lit (commandes store - éclairages)</v>
          </cell>
          <cell r="E842" t="str">
            <v>u</v>
          </cell>
          <cell r="F842">
            <v>98</v>
          </cell>
          <cell r="G842">
            <v>195.7</v>
          </cell>
          <cell r="H842">
            <v>19178.599999999999</v>
          </cell>
          <cell r="I842">
            <v>19178.599999999999</v>
          </cell>
          <cell r="K842" t="str">
            <v>Manipulateur de lit (commandes store - éclairages)</v>
          </cell>
          <cell r="L842">
            <v>98</v>
          </cell>
          <cell r="M842">
            <v>195.7</v>
          </cell>
          <cell r="N842">
            <v>19178.599999999999</v>
          </cell>
          <cell r="S842">
            <v>2178</v>
          </cell>
        </row>
        <row r="843">
          <cell r="A843">
            <v>2212</v>
          </cell>
          <cell r="B843" t="str">
            <v>A</v>
          </cell>
          <cell r="C843" t="str">
            <v>B.1.1.1</v>
          </cell>
          <cell r="D843" t="str">
            <v>Poire d'appel (Appel urgence uniquement)</v>
          </cell>
          <cell r="E843" t="str">
            <v>u</v>
          </cell>
          <cell r="F843">
            <v>6</v>
          </cell>
          <cell r="G843">
            <v>154.01</v>
          </cell>
          <cell r="H843">
            <v>924.06</v>
          </cell>
          <cell r="I843">
            <v>924.06</v>
          </cell>
          <cell r="K843" t="str">
            <v>Poire d'appel (Appel urgence uniquement)</v>
          </cell>
          <cell r="L843">
            <v>6</v>
          </cell>
          <cell r="M843">
            <v>154.01</v>
          </cell>
          <cell r="N843">
            <v>924.06</v>
          </cell>
          <cell r="S843">
            <v>2179</v>
          </cell>
        </row>
        <row r="844">
          <cell r="A844">
            <v>2213</v>
          </cell>
          <cell r="B844" t="str">
            <v>A</v>
          </cell>
          <cell r="D844" t="str">
            <v>Tirette d'appel</v>
          </cell>
          <cell r="E844" t="str">
            <v>u</v>
          </cell>
          <cell r="F844">
            <v>107</v>
          </cell>
          <cell r="G844">
            <v>55.42</v>
          </cell>
          <cell r="H844">
            <v>5929.94</v>
          </cell>
          <cell r="I844">
            <v>5929.9400000000005</v>
          </cell>
          <cell r="K844" t="str">
            <v>Tirette d'appel</v>
          </cell>
          <cell r="L844">
            <v>107</v>
          </cell>
          <cell r="M844">
            <v>55.42</v>
          </cell>
          <cell r="N844">
            <v>5929.9400000000005</v>
          </cell>
          <cell r="S844">
            <v>2180</v>
          </cell>
        </row>
        <row r="845">
          <cell r="A845">
            <v>2214</v>
          </cell>
          <cell r="B845" t="str">
            <v>A</v>
          </cell>
          <cell r="D845" t="str">
            <v>Bouton d'appel</v>
          </cell>
          <cell r="E845" t="str">
            <v>u</v>
          </cell>
          <cell r="F845">
            <v>15</v>
          </cell>
          <cell r="G845">
            <v>44.31</v>
          </cell>
          <cell r="H845">
            <v>664.65</v>
          </cell>
          <cell r="I845">
            <v>664.65000000000009</v>
          </cell>
          <cell r="K845" t="str">
            <v>Bouton d'appel</v>
          </cell>
          <cell r="L845">
            <v>15</v>
          </cell>
          <cell r="M845">
            <v>44.31</v>
          </cell>
          <cell r="N845">
            <v>664.65000000000009</v>
          </cell>
          <cell r="S845">
            <v>2181</v>
          </cell>
        </row>
        <row r="846">
          <cell r="A846">
            <v>2215</v>
          </cell>
          <cell r="B846" t="str">
            <v>A</v>
          </cell>
          <cell r="D846" t="str">
            <v>Bloc porte de chambre sans phonie et sans afficheur</v>
          </cell>
          <cell r="E846" t="str">
            <v>u</v>
          </cell>
          <cell r="F846">
            <v>130</v>
          </cell>
          <cell r="G846">
            <v>58.2</v>
          </cell>
          <cell r="H846">
            <v>7566</v>
          </cell>
          <cell r="I846">
            <v>7566</v>
          </cell>
          <cell r="K846" t="str">
            <v>Bloc porte de chambre sans phonie et sans afficheur</v>
          </cell>
          <cell r="L846">
            <v>130</v>
          </cell>
          <cell r="M846">
            <v>58.2</v>
          </cell>
          <cell r="N846">
            <v>7566</v>
          </cell>
          <cell r="S846">
            <v>2182</v>
          </cell>
        </row>
        <row r="847">
          <cell r="A847">
            <v>2216</v>
          </cell>
          <cell r="B847" t="str">
            <v>A</v>
          </cell>
          <cell r="C847" t="str">
            <v>B.1.1.2</v>
          </cell>
          <cell r="D847" t="str">
            <v>Hublot de signalisation</v>
          </cell>
          <cell r="E847" t="str">
            <v>u</v>
          </cell>
          <cell r="F847">
            <v>130</v>
          </cell>
          <cell r="G847">
            <v>193.13</v>
          </cell>
          <cell r="H847">
            <v>25106.9</v>
          </cell>
          <cell r="I847">
            <v>25106.899999999998</v>
          </cell>
          <cell r="K847" t="str">
            <v>Hublot de signalisation</v>
          </cell>
          <cell r="L847">
            <v>130</v>
          </cell>
          <cell r="M847">
            <v>193.13</v>
          </cell>
          <cell r="N847">
            <v>25106.899999999998</v>
          </cell>
          <cell r="S847">
            <v>2183</v>
          </cell>
        </row>
        <row r="848">
          <cell r="A848">
            <v>2217</v>
          </cell>
          <cell r="B848" t="str">
            <v>A</v>
          </cell>
          <cell r="D848" t="str">
            <v>Report afficheur alphanumérique</v>
          </cell>
          <cell r="E848" t="str">
            <v>u</v>
          </cell>
          <cell r="F848">
            <v>7</v>
          </cell>
          <cell r="G848">
            <v>282.33</v>
          </cell>
          <cell r="H848">
            <v>1976.31</v>
          </cell>
          <cell r="I848">
            <v>1976.31</v>
          </cell>
          <cell r="K848" t="str">
            <v>Report afficheur alphanumérique</v>
          </cell>
          <cell r="L848">
            <v>7</v>
          </cell>
          <cell r="M848">
            <v>282.33</v>
          </cell>
          <cell r="N848">
            <v>1976.31</v>
          </cell>
          <cell r="S848">
            <v>2184</v>
          </cell>
        </row>
        <row r="849">
          <cell r="A849">
            <v>2218</v>
          </cell>
          <cell r="B849" t="str">
            <v>A</v>
          </cell>
          <cell r="C849" t="str">
            <v>A.1.6.3</v>
          </cell>
          <cell r="D849" t="str">
            <v>Canalisations</v>
          </cell>
          <cell r="E849" t="str">
            <v>ens</v>
          </cell>
          <cell r="F849">
            <v>1</v>
          </cell>
          <cell r="G849">
            <v>3723.62</v>
          </cell>
          <cell r="H849">
            <v>-3723.62</v>
          </cell>
          <cell r="I849">
            <v>0</v>
          </cell>
          <cell r="K849" t="str">
            <v>Canalisations</v>
          </cell>
          <cell r="L849">
            <v>1</v>
          </cell>
          <cell r="M849">
            <v>3723.62</v>
          </cell>
          <cell r="N849">
            <v>0</v>
          </cell>
          <cell r="S849">
            <v>2185</v>
          </cell>
        </row>
        <row r="850">
          <cell r="A850">
            <v>2219</v>
          </cell>
          <cell r="B850" t="str">
            <v>A</v>
          </cell>
          <cell r="D850" t="str">
            <v>Câblage</v>
          </cell>
          <cell r="E850" t="str">
            <v>ens</v>
          </cell>
          <cell r="F850">
            <v>1</v>
          </cell>
          <cell r="G850">
            <v>11517.1</v>
          </cell>
          <cell r="H850">
            <v>11517.1</v>
          </cell>
          <cell r="I850">
            <v>11517.1</v>
          </cell>
          <cell r="J850">
            <v>11635.98</v>
          </cell>
          <cell r="K850" t="str">
            <v>Câblage</v>
          </cell>
          <cell r="L850">
            <v>1</v>
          </cell>
          <cell r="M850">
            <v>11517.1</v>
          </cell>
          <cell r="N850">
            <v>11517.1</v>
          </cell>
          <cell r="O850">
            <v>11635.98</v>
          </cell>
          <cell r="S850">
            <v>2186</v>
          </cell>
        </row>
        <row r="851">
          <cell r="A851">
            <v>2220</v>
          </cell>
          <cell r="B851" t="str">
            <v>A</v>
          </cell>
          <cell r="D851" t="str">
            <v>Fourreaux</v>
          </cell>
          <cell r="E851" t="str">
            <v>ens</v>
          </cell>
          <cell r="F851">
            <v>1</v>
          </cell>
          <cell r="G851">
            <v>4036.9</v>
          </cell>
          <cell r="H851">
            <v>4036.9</v>
          </cell>
          <cell r="I851">
            <v>4036.9</v>
          </cell>
          <cell r="K851" t="str">
            <v>Fourreaux</v>
          </cell>
          <cell r="L851">
            <v>1</v>
          </cell>
          <cell r="M851">
            <v>4036.9</v>
          </cell>
          <cell r="N851">
            <v>0</v>
          </cell>
          <cell r="S851">
            <v>2187</v>
          </cell>
        </row>
        <row r="852">
          <cell r="A852">
            <v>2221</v>
          </cell>
          <cell r="B852" t="str">
            <v>A</v>
          </cell>
          <cell r="C852" t="str">
            <v>C</v>
          </cell>
          <cell r="D852" t="str">
            <v>Repérage câble</v>
          </cell>
          <cell r="E852" t="str">
            <v>Ens</v>
          </cell>
          <cell r="F852">
            <v>1</v>
          </cell>
          <cell r="G852">
            <v>620</v>
          </cell>
          <cell r="H852">
            <v>620</v>
          </cell>
          <cell r="I852">
            <v>620</v>
          </cell>
          <cell r="K852" t="str">
            <v>Repérage câble</v>
          </cell>
          <cell r="M852">
            <v>620</v>
          </cell>
          <cell r="N852">
            <v>0</v>
          </cell>
          <cell r="S852">
            <v>2188</v>
          </cell>
        </row>
        <row r="853">
          <cell r="A853">
            <v>2222</v>
          </cell>
          <cell r="B853" t="str">
            <v>A</v>
          </cell>
          <cell r="C853" t="str">
            <v>A.1.6.4</v>
          </cell>
          <cell r="D853" t="str">
            <v>Paramétrage, essais et mise en service</v>
          </cell>
          <cell r="E853" t="str">
            <v>ens</v>
          </cell>
          <cell r="F853">
            <v>1</v>
          </cell>
          <cell r="I853">
            <v>0</v>
          </cell>
          <cell r="K853" t="str">
            <v>Paramétrage, essais et mise en service</v>
          </cell>
          <cell r="L853">
            <v>1</v>
          </cell>
          <cell r="N853">
            <v>0</v>
          </cell>
          <cell r="S853">
            <v>2189</v>
          </cell>
        </row>
        <row r="854">
          <cell r="A854">
            <v>2223</v>
          </cell>
          <cell r="B854" t="str">
            <v>A</v>
          </cell>
          <cell r="C854" t="str">
            <v>C.1.1</v>
          </cell>
          <cell r="D854" t="str">
            <v>Paramétrage</v>
          </cell>
          <cell r="E854" t="str">
            <v>Ens</v>
          </cell>
          <cell r="F854">
            <v>1</v>
          </cell>
          <cell r="G854">
            <v>7782.64</v>
          </cell>
          <cell r="H854">
            <v>7782.64</v>
          </cell>
          <cell r="I854">
            <v>7782.64</v>
          </cell>
          <cell r="K854" t="str">
            <v>Paramétrage</v>
          </cell>
          <cell r="L854">
            <v>1</v>
          </cell>
          <cell r="M854">
            <v>7782.64</v>
          </cell>
          <cell r="N854">
            <v>7782.64</v>
          </cell>
          <cell r="S854">
            <v>2190</v>
          </cell>
        </row>
        <row r="855">
          <cell r="A855">
            <v>2224</v>
          </cell>
          <cell r="B855" t="str">
            <v>A</v>
          </cell>
          <cell r="D855" t="str">
            <v>Essais</v>
          </cell>
          <cell r="E855" t="str">
            <v>Ens</v>
          </cell>
          <cell r="F855">
            <v>1</v>
          </cell>
          <cell r="G855">
            <v>2168.88</v>
          </cell>
          <cell r="H855">
            <v>2168.88</v>
          </cell>
          <cell r="I855">
            <v>2168.88</v>
          </cell>
          <cell r="K855" t="str">
            <v>Essais</v>
          </cell>
          <cell r="L855">
            <v>1</v>
          </cell>
          <cell r="M855">
            <v>2168.88</v>
          </cell>
          <cell r="N855">
            <v>2168.88</v>
          </cell>
          <cell r="S855">
            <v>2191</v>
          </cell>
        </row>
        <row r="856">
          <cell r="A856">
            <v>2225</v>
          </cell>
          <cell r="B856" t="str">
            <v>A</v>
          </cell>
          <cell r="D856" t="str">
            <v>Mise en service</v>
          </cell>
          <cell r="E856" t="str">
            <v>Ens</v>
          </cell>
          <cell r="F856">
            <v>1</v>
          </cell>
          <cell r="G856">
            <v>1282.27</v>
          </cell>
          <cell r="H856">
            <v>1282.27</v>
          </cell>
          <cell r="I856">
            <v>1282.27</v>
          </cell>
          <cell r="K856" t="str">
            <v>Mise en service</v>
          </cell>
          <cell r="L856">
            <v>1</v>
          </cell>
          <cell r="M856">
            <v>1282.27</v>
          </cell>
          <cell r="N856">
            <v>1282.27</v>
          </cell>
          <cell r="S856">
            <v>2192</v>
          </cell>
        </row>
        <row r="857">
          <cell r="A857">
            <v>2226</v>
          </cell>
          <cell r="B857" t="str">
            <v>A</v>
          </cell>
          <cell r="D857" t="str">
            <v>Formation</v>
          </cell>
          <cell r="E857" t="str">
            <v>Ens</v>
          </cell>
          <cell r="F857">
            <v>1</v>
          </cell>
          <cell r="G857">
            <v>1265.92</v>
          </cell>
          <cell r="H857">
            <v>1265.92</v>
          </cell>
          <cell r="I857">
            <v>1265.92</v>
          </cell>
          <cell r="K857" t="str">
            <v>Formation</v>
          </cell>
          <cell r="L857">
            <v>1</v>
          </cell>
          <cell r="M857">
            <v>1265.92</v>
          </cell>
          <cell r="N857">
            <v>1265.92</v>
          </cell>
          <cell r="O857">
            <v>104014.27</v>
          </cell>
          <cell r="P857">
            <v>104014.27</v>
          </cell>
          <cell r="S857">
            <v>2193</v>
          </cell>
        </row>
        <row r="858">
          <cell r="A858">
            <v>2227</v>
          </cell>
          <cell r="B858" t="str">
            <v>A</v>
          </cell>
          <cell r="D858" t="str">
            <v>Sous-total Appel infirmières</v>
          </cell>
          <cell r="E858" t="str">
            <v>ens</v>
          </cell>
          <cell r="F858">
            <v>1</v>
          </cell>
          <cell r="G858">
            <v>108671.17</v>
          </cell>
          <cell r="H858">
            <v>108671.17</v>
          </cell>
          <cell r="I858">
            <v>0</v>
          </cell>
          <cell r="K858" t="str">
            <v>Sous-total Appel infirmières</v>
          </cell>
          <cell r="L858">
            <v>1</v>
          </cell>
          <cell r="M858">
            <v>108671.17</v>
          </cell>
          <cell r="N858">
            <v>0</v>
          </cell>
          <cell r="S858">
            <v>2194</v>
          </cell>
        </row>
        <row r="859">
          <cell r="A859">
            <v>2228</v>
          </cell>
          <cell r="C859" t="str">
            <v>C.1.2</v>
          </cell>
          <cell r="D859" t="str">
            <v>Appareillage</v>
          </cell>
          <cell r="E859" t="str">
            <v>ens</v>
          </cell>
          <cell r="F859">
            <v>0</v>
          </cell>
          <cell r="I859">
            <v>0</v>
          </cell>
          <cell r="K859" t="str">
            <v>Appareillage</v>
          </cell>
          <cell r="L859">
            <v>0</v>
          </cell>
          <cell r="N859">
            <v>0</v>
          </cell>
          <cell r="S859">
            <v>2195</v>
          </cell>
        </row>
        <row r="860">
          <cell r="A860">
            <v>2229</v>
          </cell>
          <cell r="B860" t="str">
            <v>A</v>
          </cell>
          <cell r="C860" t="str">
            <v>A.1.7</v>
          </cell>
          <cell r="D860" t="str">
            <v>Sonorisation</v>
          </cell>
          <cell r="E860" t="str">
            <v>ens</v>
          </cell>
          <cell r="F860">
            <v>1</v>
          </cell>
          <cell r="I860">
            <v>0</v>
          </cell>
          <cell r="K860" t="str">
            <v>Sonorisation</v>
          </cell>
          <cell r="L860">
            <v>1</v>
          </cell>
          <cell r="N860">
            <v>0</v>
          </cell>
          <cell r="S860">
            <v>2196</v>
          </cell>
        </row>
        <row r="861">
          <cell r="A861">
            <v>2230</v>
          </cell>
          <cell r="B861" t="str">
            <v>A</v>
          </cell>
          <cell r="C861" t="str">
            <v>A.1.7.1</v>
          </cell>
          <cell r="D861" t="str">
            <v>Equipements centraux et de groupe</v>
          </cell>
          <cell r="E861" t="str">
            <v>ens</v>
          </cell>
          <cell r="F861">
            <v>1</v>
          </cell>
          <cell r="G861">
            <v>116.26</v>
          </cell>
          <cell r="H861">
            <v>-8603.24</v>
          </cell>
          <cell r="I861">
            <v>0</v>
          </cell>
          <cell r="K861" t="str">
            <v>Equipements centraux et de groupe</v>
          </cell>
          <cell r="L861">
            <v>1</v>
          </cell>
          <cell r="M861">
            <v>116.26</v>
          </cell>
          <cell r="N861">
            <v>0</v>
          </cell>
          <cell r="S861">
            <v>2197</v>
          </cell>
        </row>
        <row r="862">
          <cell r="A862">
            <v>2231</v>
          </cell>
          <cell r="B862" t="str">
            <v>A</v>
          </cell>
          <cell r="D862" t="str">
            <v>Pupitre</v>
          </cell>
          <cell r="E862" t="str">
            <v>u</v>
          </cell>
          <cell r="F862">
            <v>1</v>
          </cell>
          <cell r="G862">
            <v>889.15</v>
          </cell>
          <cell r="H862">
            <v>889.15</v>
          </cell>
          <cell r="I862">
            <v>889.15</v>
          </cell>
          <cell r="K862" t="str">
            <v>Pupitre</v>
          </cell>
          <cell r="L862">
            <v>1</v>
          </cell>
          <cell r="M862">
            <v>889.15</v>
          </cell>
          <cell r="N862">
            <v>889.15</v>
          </cell>
          <cell r="S862">
            <v>2198</v>
          </cell>
        </row>
        <row r="863">
          <cell r="A863">
            <v>2232</v>
          </cell>
          <cell r="B863" t="str">
            <v>A</v>
          </cell>
          <cell r="D863" t="str">
            <v>Unité centrale</v>
          </cell>
          <cell r="E863" t="str">
            <v>u</v>
          </cell>
          <cell r="F863">
            <v>1</v>
          </cell>
          <cell r="G863">
            <v>5563.02</v>
          </cell>
          <cell r="H863">
            <v>5563.02</v>
          </cell>
          <cell r="I863">
            <v>5563.02</v>
          </cell>
          <cell r="K863" t="str">
            <v>Unité centrale</v>
          </cell>
          <cell r="L863">
            <v>1</v>
          </cell>
          <cell r="M863">
            <v>5563.02</v>
          </cell>
          <cell r="N863">
            <v>5563.02</v>
          </cell>
          <cell r="S863">
            <v>2199</v>
          </cell>
        </row>
        <row r="864">
          <cell r="A864">
            <v>2233</v>
          </cell>
          <cell r="B864" t="str">
            <v>A</v>
          </cell>
          <cell r="D864" t="str">
            <v>Lecteur cd</v>
          </cell>
          <cell r="E864" t="str">
            <v>u</v>
          </cell>
          <cell r="F864">
            <v>1</v>
          </cell>
          <cell r="G864">
            <v>621.22</v>
          </cell>
          <cell r="H864">
            <v>621.22</v>
          </cell>
          <cell r="I864">
            <v>621.22</v>
          </cell>
          <cell r="K864" t="str">
            <v>Lecteur cd</v>
          </cell>
          <cell r="L864">
            <v>1</v>
          </cell>
          <cell r="M864">
            <v>621.22</v>
          </cell>
          <cell r="N864">
            <v>621.22</v>
          </cell>
          <cell r="S864">
            <v>2200</v>
          </cell>
        </row>
        <row r="865">
          <cell r="A865">
            <v>2234</v>
          </cell>
          <cell r="B865" t="str">
            <v>A</v>
          </cell>
          <cell r="C865" t="str">
            <v>D</v>
          </cell>
          <cell r="D865" t="str">
            <v>Tuner</v>
          </cell>
          <cell r="E865" t="str">
            <v>u</v>
          </cell>
          <cell r="F865">
            <v>1</v>
          </cell>
          <cell r="G865">
            <v>375.23</v>
          </cell>
          <cell r="H865">
            <v>375.23</v>
          </cell>
          <cell r="I865">
            <v>375.23</v>
          </cell>
          <cell r="K865" t="str">
            <v>Tuner</v>
          </cell>
          <cell r="L865">
            <v>1</v>
          </cell>
          <cell r="M865">
            <v>375.23</v>
          </cell>
          <cell r="N865">
            <v>375.23</v>
          </cell>
          <cell r="S865">
            <v>2201</v>
          </cell>
        </row>
        <row r="866">
          <cell r="A866">
            <v>2235</v>
          </cell>
          <cell r="B866" t="str">
            <v>A</v>
          </cell>
          <cell r="C866" t="str">
            <v>D.1</v>
          </cell>
          <cell r="D866" t="str">
            <v>Messages pré-enregistrés</v>
          </cell>
          <cell r="E866" t="str">
            <v>u</v>
          </cell>
          <cell r="F866">
            <v>1</v>
          </cell>
          <cell r="G866">
            <v>416.93</v>
          </cell>
          <cell r="H866">
            <v>416.93</v>
          </cell>
          <cell r="I866">
            <v>416.93</v>
          </cell>
          <cell r="K866" t="str">
            <v>Messages pré-enregistrés</v>
          </cell>
          <cell r="L866">
            <v>1</v>
          </cell>
          <cell r="M866">
            <v>416.93</v>
          </cell>
          <cell r="N866">
            <v>416.93</v>
          </cell>
          <cell r="S866">
            <v>2202</v>
          </cell>
        </row>
        <row r="867">
          <cell r="A867">
            <v>2236</v>
          </cell>
          <cell r="B867" t="str">
            <v>A</v>
          </cell>
          <cell r="C867" t="str">
            <v>D.1.1</v>
          </cell>
          <cell r="D867" t="str">
            <v>Amplificateurs</v>
          </cell>
          <cell r="E867" t="str">
            <v>u</v>
          </cell>
          <cell r="F867">
            <v>5</v>
          </cell>
          <cell r="G867">
            <v>858.87</v>
          </cell>
          <cell r="H867">
            <v>4294.3500000000004</v>
          </cell>
          <cell r="I867">
            <v>4294.3500000000004</v>
          </cell>
          <cell r="K867" t="str">
            <v>Amplificateurs</v>
          </cell>
          <cell r="L867">
            <v>5</v>
          </cell>
          <cell r="M867">
            <v>858.87</v>
          </cell>
          <cell r="N867">
            <v>4294.3500000000004</v>
          </cell>
          <cell r="S867">
            <v>2203</v>
          </cell>
        </row>
        <row r="868">
          <cell r="A868">
            <v>2237</v>
          </cell>
          <cell r="B868" t="str">
            <v>A</v>
          </cell>
          <cell r="C868" t="str">
            <v>A.1.7.2</v>
          </cell>
          <cell r="D868" t="str">
            <v>Equipements terminaux</v>
          </cell>
          <cell r="E868" t="str">
            <v>ens</v>
          </cell>
          <cell r="F868">
            <v>1</v>
          </cell>
          <cell r="G868">
            <v>1200</v>
          </cell>
          <cell r="H868">
            <v>-2400</v>
          </cell>
          <cell r="I868">
            <v>0</v>
          </cell>
          <cell r="K868" t="str">
            <v>Equipements terminaux</v>
          </cell>
          <cell r="L868">
            <v>1</v>
          </cell>
          <cell r="M868">
            <v>1200</v>
          </cell>
          <cell r="N868">
            <v>0</v>
          </cell>
          <cell r="S868">
            <v>2204</v>
          </cell>
        </row>
        <row r="869">
          <cell r="A869">
            <v>2238</v>
          </cell>
          <cell r="B869" t="str">
            <v>A</v>
          </cell>
          <cell r="D869" t="str">
            <v>Hauts parleurs encastré 6W/100V</v>
          </cell>
          <cell r="E869" t="str">
            <v>u</v>
          </cell>
          <cell r="F869">
            <v>16</v>
          </cell>
          <cell r="G869">
            <v>76.14</v>
          </cell>
          <cell r="H869">
            <v>1218.24</v>
          </cell>
          <cell r="I869">
            <v>1218.24</v>
          </cell>
          <cell r="K869" t="str">
            <v>Hauts parleurs encastré 6W/100V</v>
          </cell>
          <cell r="L869">
            <v>16</v>
          </cell>
          <cell r="M869">
            <v>76.14</v>
          </cell>
          <cell r="N869">
            <v>1218.24</v>
          </cell>
          <cell r="S869">
            <v>2205</v>
          </cell>
        </row>
        <row r="870">
          <cell r="A870">
            <v>2239</v>
          </cell>
          <cell r="B870" t="str">
            <v>A</v>
          </cell>
          <cell r="D870" t="str">
            <v>Enceinte murale 10W/100V</v>
          </cell>
          <cell r="E870" t="str">
            <v>u</v>
          </cell>
          <cell r="F870">
            <v>4</v>
          </cell>
          <cell r="G870">
            <v>263.41000000000003</v>
          </cell>
          <cell r="H870">
            <v>1053.6400000000001</v>
          </cell>
          <cell r="I870">
            <v>1053.6400000000001</v>
          </cell>
          <cell r="K870" t="str">
            <v>Enceinte murale 10W/100V</v>
          </cell>
          <cell r="L870">
            <v>4</v>
          </cell>
          <cell r="M870">
            <v>263.41000000000003</v>
          </cell>
          <cell r="N870">
            <v>1053.6400000000001</v>
          </cell>
          <cell r="S870">
            <v>2206</v>
          </cell>
        </row>
        <row r="871">
          <cell r="A871">
            <v>2240</v>
          </cell>
          <cell r="B871" t="str">
            <v>A</v>
          </cell>
          <cell r="D871" t="str">
            <v>Atténuateurs</v>
          </cell>
          <cell r="E871" t="str">
            <v>u</v>
          </cell>
          <cell r="F871">
            <v>11</v>
          </cell>
          <cell r="G871">
            <v>80.86</v>
          </cell>
          <cell r="H871">
            <v>889.46</v>
          </cell>
          <cell r="I871">
            <v>889.46</v>
          </cell>
          <cell r="K871" t="str">
            <v>Atténuateurs</v>
          </cell>
          <cell r="L871">
            <v>11</v>
          </cell>
          <cell r="M871">
            <v>80.86</v>
          </cell>
          <cell r="N871">
            <v>889.46</v>
          </cell>
          <cell r="S871">
            <v>2207</v>
          </cell>
        </row>
        <row r="872">
          <cell r="A872">
            <v>2241</v>
          </cell>
          <cell r="B872" t="str">
            <v>A</v>
          </cell>
          <cell r="D872" t="str">
            <v>Boucle pour malentendant</v>
          </cell>
          <cell r="E872" t="str">
            <v>ens</v>
          </cell>
          <cell r="F872">
            <v>1</v>
          </cell>
          <cell r="G872">
            <v>109.5</v>
          </cell>
          <cell r="H872">
            <v>109.5</v>
          </cell>
          <cell r="I872">
            <v>109.5</v>
          </cell>
          <cell r="K872" t="str">
            <v>Boucle pour malentendant</v>
          </cell>
          <cell r="L872">
            <v>1</v>
          </cell>
          <cell r="M872">
            <v>109.5</v>
          </cell>
          <cell r="N872">
            <v>109.5</v>
          </cell>
          <cell r="S872">
            <v>2208</v>
          </cell>
        </row>
        <row r="873">
          <cell r="A873">
            <v>2242</v>
          </cell>
          <cell r="B873" t="str">
            <v>A</v>
          </cell>
          <cell r="C873" t="str">
            <v>A.1.7.3</v>
          </cell>
          <cell r="D873" t="str">
            <v>Canalisations</v>
          </cell>
          <cell r="E873" t="str">
            <v>ens</v>
          </cell>
          <cell r="F873">
            <v>1</v>
          </cell>
          <cell r="I873">
            <v>0</v>
          </cell>
          <cell r="K873" t="str">
            <v>Canalisations</v>
          </cell>
          <cell r="L873">
            <v>1</v>
          </cell>
          <cell r="N873">
            <v>0</v>
          </cell>
          <cell r="S873">
            <v>2209</v>
          </cell>
        </row>
        <row r="874">
          <cell r="A874">
            <v>2243</v>
          </cell>
          <cell r="B874" t="str">
            <v>A</v>
          </cell>
          <cell r="C874" t="str">
            <v>D.2</v>
          </cell>
          <cell r="D874" t="str">
            <v>Câblage</v>
          </cell>
          <cell r="E874" t="str">
            <v>ens</v>
          </cell>
          <cell r="F874">
            <v>1</v>
          </cell>
          <cell r="G874">
            <v>1580.45</v>
          </cell>
          <cell r="H874">
            <v>1580.45</v>
          </cell>
          <cell r="I874">
            <v>1580.45</v>
          </cell>
          <cell r="K874" t="str">
            <v>Câblage</v>
          </cell>
          <cell r="L874">
            <v>1</v>
          </cell>
          <cell r="M874">
            <v>1980.45</v>
          </cell>
          <cell r="N874">
            <v>1980.45</v>
          </cell>
          <cell r="S874">
            <v>2210</v>
          </cell>
        </row>
        <row r="875">
          <cell r="A875">
            <v>2244</v>
          </cell>
          <cell r="B875" t="str">
            <v>A</v>
          </cell>
          <cell r="C875" t="str">
            <v>D.2.1</v>
          </cell>
          <cell r="D875" t="str">
            <v>Fourreaux</v>
          </cell>
          <cell r="E875" t="str">
            <v>ens</v>
          </cell>
          <cell r="F875">
            <v>1</v>
          </cell>
          <cell r="G875">
            <v>464.02</v>
          </cell>
          <cell r="H875">
            <v>464.02</v>
          </cell>
          <cell r="I875">
            <v>464.02</v>
          </cell>
          <cell r="K875" t="str">
            <v>Fourreaux</v>
          </cell>
          <cell r="L875">
            <v>-1</v>
          </cell>
          <cell r="M875">
            <v>464.02</v>
          </cell>
          <cell r="N875">
            <v>0</v>
          </cell>
          <cell r="S875">
            <v>2211</v>
          </cell>
        </row>
        <row r="876">
          <cell r="A876">
            <v>2245</v>
          </cell>
          <cell r="B876" t="str">
            <v>A</v>
          </cell>
          <cell r="D876" t="str">
            <v>Repérage câble</v>
          </cell>
          <cell r="E876" t="str">
            <v>Ens</v>
          </cell>
          <cell r="F876">
            <v>1</v>
          </cell>
          <cell r="G876">
            <v>33.479999999999997</v>
          </cell>
          <cell r="H876">
            <v>33.479999999999997</v>
          </cell>
          <cell r="I876">
            <v>33.479999999999997</v>
          </cell>
          <cell r="K876" t="str">
            <v>Repérage câble</v>
          </cell>
          <cell r="L876">
            <v>2</v>
          </cell>
          <cell r="M876">
            <v>33.479999999999997</v>
          </cell>
          <cell r="N876">
            <v>0</v>
          </cell>
          <cell r="S876">
            <v>2212</v>
          </cell>
        </row>
        <row r="877">
          <cell r="A877">
            <v>2246</v>
          </cell>
          <cell r="B877" t="str">
            <v>A</v>
          </cell>
          <cell r="C877" t="str">
            <v>A.1.7.4</v>
          </cell>
          <cell r="D877" t="str">
            <v>Paramétrage, essais et mise en service</v>
          </cell>
          <cell r="E877" t="str">
            <v>ens</v>
          </cell>
          <cell r="F877">
            <v>1</v>
          </cell>
          <cell r="G877">
            <v>7915.95</v>
          </cell>
          <cell r="H877">
            <v>-7915.95</v>
          </cell>
          <cell r="I877">
            <v>0</v>
          </cell>
          <cell r="K877" t="str">
            <v>Paramétrage, essais et mise en service</v>
          </cell>
          <cell r="L877">
            <v>1</v>
          </cell>
          <cell r="M877">
            <v>7915.95</v>
          </cell>
          <cell r="N877">
            <v>0</v>
          </cell>
          <cell r="S877">
            <v>2213</v>
          </cell>
        </row>
        <row r="878">
          <cell r="A878">
            <v>2247</v>
          </cell>
          <cell r="B878" t="str">
            <v>A</v>
          </cell>
          <cell r="D878" t="str">
            <v>Paramétrage</v>
          </cell>
          <cell r="E878" t="str">
            <v>Ens</v>
          </cell>
          <cell r="F878">
            <v>1</v>
          </cell>
          <cell r="G878">
            <v>972.83</v>
          </cell>
          <cell r="H878">
            <v>972.83</v>
          </cell>
          <cell r="I878">
            <v>972.83</v>
          </cell>
          <cell r="K878" t="str">
            <v>Paramétrage</v>
          </cell>
          <cell r="L878">
            <v>1</v>
          </cell>
          <cell r="M878">
            <v>972.83</v>
          </cell>
          <cell r="N878">
            <v>972.83</v>
          </cell>
          <cell r="S878">
            <v>2214</v>
          </cell>
        </row>
        <row r="879">
          <cell r="A879">
            <v>2248</v>
          </cell>
          <cell r="B879" t="str">
            <v>A</v>
          </cell>
          <cell r="D879" t="str">
            <v>Essais</v>
          </cell>
          <cell r="E879" t="str">
            <v>Ens</v>
          </cell>
          <cell r="F879">
            <v>1</v>
          </cell>
          <cell r="G879">
            <v>293.08999999999997</v>
          </cell>
          <cell r="H879">
            <v>293.08999999999997</v>
          </cell>
          <cell r="I879">
            <v>293.08999999999997</v>
          </cell>
          <cell r="K879" t="str">
            <v>Essais</v>
          </cell>
          <cell r="L879">
            <v>1</v>
          </cell>
          <cell r="M879">
            <v>293.08999999999997</v>
          </cell>
          <cell r="N879">
            <v>293.08999999999997</v>
          </cell>
          <cell r="S879">
            <v>2215</v>
          </cell>
        </row>
        <row r="880">
          <cell r="A880">
            <v>2249</v>
          </cell>
          <cell r="B880" t="str">
            <v>A</v>
          </cell>
          <cell r="D880" t="str">
            <v>Mise en service</v>
          </cell>
          <cell r="E880" t="str">
            <v>Ens</v>
          </cell>
          <cell r="F880">
            <v>1</v>
          </cell>
          <cell r="G880">
            <v>146.54</v>
          </cell>
          <cell r="H880">
            <v>146.54</v>
          </cell>
          <cell r="I880">
            <v>146.54</v>
          </cell>
          <cell r="K880" t="str">
            <v>Mise en service</v>
          </cell>
          <cell r="L880">
            <v>1</v>
          </cell>
          <cell r="M880">
            <v>146.54</v>
          </cell>
          <cell r="N880">
            <v>146.54</v>
          </cell>
          <cell r="S880">
            <v>2216</v>
          </cell>
        </row>
        <row r="881">
          <cell r="A881">
            <v>2250</v>
          </cell>
          <cell r="B881" t="str">
            <v>A</v>
          </cell>
          <cell r="C881" t="str">
            <v>D.3</v>
          </cell>
          <cell r="D881" t="str">
            <v>Formation</v>
          </cell>
          <cell r="E881" t="str">
            <v>Ens</v>
          </cell>
          <cell r="F881">
            <v>1</v>
          </cell>
          <cell r="G881">
            <v>632.95000000000005</v>
          </cell>
          <cell r="H881">
            <v>632.95000000000005</v>
          </cell>
          <cell r="I881">
            <v>632.95000000000005</v>
          </cell>
          <cell r="K881" t="str">
            <v>Formation</v>
          </cell>
          <cell r="L881">
            <v>1</v>
          </cell>
          <cell r="M881">
            <v>632.95000000000005</v>
          </cell>
          <cell r="N881">
            <v>632.95000000000005</v>
          </cell>
          <cell r="O881">
            <v>19456.600000000006</v>
          </cell>
          <cell r="P881">
            <v>19456.600000000006</v>
          </cell>
          <cell r="S881">
            <v>2217</v>
          </cell>
        </row>
        <row r="882">
          <cell r="A882">
            <v>2251</v>
          </cell>
          <cell r="C882" t="str">
            <v>D.3.1</v>
          </cell>
          <cell r="D882" t="str">
            <v>Sous-total Sonorisation</v>
          </cell>
          <cell r="E882" t="str">
            <v>ens</v>
          </cell>
          <cell r="F882">
            <v>1</v>
          </cell>
          <cell r="G882">
            <v>19554.099999999999</v>
          </cell>
          <cell r="H882">
            <v>19554.099999999999</v>
          </cell>
          <cell r="I882">
            <v>0</v>
          </cell>
          <cell r="K882" t="str">
            <v>Sous-total Sonorisation</v>
          </cell>
          <cell r="L882">
            <v>1</v>
          </cell>
          <cell r="M882">
            <v>19554.099999999999</v>
          </cell>
          <cell r="N882">
            <v>0</v>
          </cell>
          <cell r="S882">
            <v>2218</v>
          </cell>
        </row>
        <row r="883">
          <cell r="A883">
            <v>2252</v>
          </cell>
          <cell r="D883" t="str">
            <v>NFC33-226 Popy noir lis.roug. 1x95 GL(liaison poste 2 poste 1)</v>
          </cell>
          <cell r="E883" t="str">
            <v>ml</v>
          </cell>
          <cell r="F883">
            <v>0</v>
          </cell>
          <cell r="G883">
            <v>15.79</v>
          </cell>
          <cell r="H883">
            <v>-7579.2</v>
          </cell>
          <cell r="I883">
            <v>0</v>
          </cell>
          <cell r="K883" t="str">
            <v>NFC33-226 Popy noir lis.roug. 1x95 GL(liaison poste 2 poste 1)</v>
          </cell>
          <cell r="L883">
            <v>0</v>
          </cell>
          <cell r="M883">
            <v>15.79</v>
          </cell>
          <cell r="N883">
            <v>0</v>
          </cell>
          <cell r="S883">
            <v>2219</v>
          </cell>
        </row>
        <row r="884">
          <cell r="A884">
            <v>2253</v>
          </cell>
          <cell r="B884" t="str">
            <v>A</v>
          </cell>
          <cell r="C884" t="str">
            <v>A.1.8</v>
          </cell>
          <cell r="D884" t="str">
            <v>Distribution de l'heure</v>
          </cell>
          <cell r="E884" t="str">
            <v>ens</v>
          </cell>
          <cell r="F884">
            <v>1</v>
          </cell>
          <cell r="G884">
            <v>15.79</v>
          </cell>
          <cell r="H884">
            <v>-7579.2</v>
          </cell>
          <cell r="I884">
            <v>0</v>
          </cell>
          <cell r="K884" t="str">
            <v>Distribution de l'heure</v>
          </cell>
          <cell r="L884">
            <v>1</v>
          </cell>
          <cell r="M884">
            <v>15.79</v>
          </cell>
          <cell r="N884">
            <v>0</v>
          </cell>
          <cell r="S884">
            <v>2220</v>
          </cell>
        </row>
        <row r="885">
          <cell r="A885">
            <v>2254</v>
          </cell>
          <cell r="B885" t="str">
            <v>A</v>
          </cell>
          <cell r="C885" t="str">
            <v>A.1.8.1</v>
          </cell>
          <cell r="D885" t="str">
            <v>Equipements centraux et de groupe</v>
          </cell>
          <cell r="E885" t="str">
            <v>ens</v>
          </cell>
          <cell r="F885">
            <v>1</v>
          </cell>
          <cell r="G885">
            <v>75.790000000000006</v>
          </cell>
          <cell r="H885">
            <v>-909.48</v>
          </cell>
          <cell r="I885">
            <v>0</v>
          </cell>
          <cell r="K885" t="str">
            <v>Equipements centraux et de groupe</v>
          </cell>
          <cell r="L885">
            <v>1</v>
          </cell>
          <cell r="M885">
            <v>75.790000000000006</v>
          </cell>
          <cell r="N885">
            <v>0</v>
          </cell>
          <cell r="S885">
            <v>2221</v>
          </cell>
        </row>
        <row r="886">
          <cell r="A886">
            <v>2255</v>
          </cell>
          <cell r="B886" t="str">
            <v>A</v>
          </cell>
          <cell r="D886" t="str">
            <v>Horloge mère</v>
          </cell>
          <cell r="E886" t="str">
            <v>U</v>
          </cell>
          <cell r="F886">
            <v>1</v>
          </cell>
          <cell r="G886">
            <v>1254.56</v>
          </cell>
          <cell r="H886">
            <v>1254.56</v>
          </cell>
          <cell r="I886">
            <v>1254.56</v>
          </cell>
          <cell r="K886" t="str">
            <v>Horloge mère</v>
          </cell>
          <cell r="L886">
            <v>1</v>
          </cell>
          <cell r="M886">
            <v>1254.56</v>
          </cell>
          <cell r="N886">
            <v>1254.56</v>
          </cell>
          <cell r="S886">
            <v>2222</v>
          </cell>
        </row>
        <row r="887">
          <cell r="A887">
            <v>2256</v>
          </cell>
          <cell r="B887" t="str">
            <v>A</v>
          </cell>
          <cell r="D887" t="str">
            <v>Antenne de radiosynchronisation</v>
          </cell>
          <cell r="E887" t="str">
            <v>U</v>
          </cell>
          <cell r="F887">
            <v>1</v>
          </cell>
          <cell r="G887">
            <v>370.18</v>
          </cell>
          <cell r="H887">
            <v>370.18</v>
          </cell>
          <cell r="I887">
            <v>370.18</v>
          </cell>
          <cell r="K887" t="str">
            <v>Antenne de radiosynchronisation</v>
          </cell>
          <cell r="L887">
            <v>1</v>
          </cell>
          <cell r="M887">
            <v>370.18</v>
          </cell>
          <cell r="N887">
            <v>370.18</v>
          </cell>
          <cell r="S887">
            <v>2223</v>
          </cell>
        </row>
        <row r="888">
          <cell r="A888">
            <v>2257</v>
          </cell>
          <cell r="B888" t="str">
            <v>A</v>
          </cell>
          <cell r="C888" t="str">
            <v>A.1.8.2</v>
          </cell>
          <cell r="D888" t="str">
            <v>Equipements terminaux</v>
          </cell>
          <cell r="E888" t="str">
            <v>ens</v>
          </cell>
          <cell r="F888">
            <v>1</v>
          </cell>
          <cell r="I888">
            <v>0</v>
          </cell>
          <cell r="K888" t="str">
            <v>Equipements terminaux</v>
          </cell>
          <cell r="L888">
            <v>1</v>
          </cell>
          <cell r="N888">
            <v>0</v>
          </cell>
          <cell r="S888">
            <v>2224</v>
          </cell>
        </row>
        <row r="889">
          <cell r="A889">
            <v>2258</v>
          </cell>
          <cell r="B889" t="str">
            <v>A</v>
          </cell>
          <cell r="C889" t="str">
            <v>D.4</v>
          </cell>
          <cell r="D889" t="str">
            <v>Horloge Numérique double face</v>
          </cell>
          <cell r="E889" t="str">
            <v>U</v>
          </cell>
          <cell r="F889">
            <v>9</v>
          </cell>
          <cell r="G889">
            <v>949.78</v>
          </cell>
          <cell r="H889">
            <v>8548.02</v>
          </cell>
          <cell r="I889">
            <v>8548.02</v>
          </cell>
          <cell r="K889" t="str">
            <v>Horloge Numérique double face</v>
          </cell>
          <cell r="L889">
            <v>9</v>
          </cell>
          <cell r="M889">
            <v>949.78</v>
          </cell>
          <cell r="N889">
            <v>8548.02</v>
          </cell>
          <cell r="S889">
            <v>2225</v>
          </cell>
        </row>
        <row r="890">
          <cell r="A890">
            <v>2259</v>
          </cell>
          <cell r="B890" t="str">
            <v>A</v>
          </cell>
          <cell r="C890" t="str">
            <v>A.1.8.3</v>
          </cell>
          <cell r="D890" t="str">
            <v>Canalisations</v>
          </cell>
          <cell r="E890" t="str">
            <v>ens</v>
          </cell>
          <cell r="F890">
            <v>1</v>
          </cell>
          <cell r="I890">
            <v>0</v>
          </cell>
          <cell r="K890" t="str">
            <v>Canalisations</v>
          </cell>
          <cell r="L890">
            <v>1</v>
          </cell>
          <cell r="N890">
            <v>0</v>
          </cell>
          <cell r="S890">
            <v>2226</v>
          </cell>
        </row>
        <row r="891">
          <cell r="A891">
            <v>2260</v>
          </cell>
          <cell r="B891" t="str">
            <v>A</v>
          </cell>
          <cell r="C891" t="str">
            <v>D.4.1.1</v>
          </cell>
          <cell r="D891" t="str">
            <v>Câblage</v>
          </cell>
          <cell r="E891" t="str">
            <v>ens</v>
          </cell>
          <cell r="F891">
            <v>1</v>
          </cell>
          <cell r="G891">
            <v>706</v>
          </cell>
          <cell r="H891">
            <v>706</v>
          </cell>
          <cell r="I891">
            <v>706</v>
          </cell>
          <cell r="K891" t="str">
            <v>Câblage</v>
          </cell>
          <cell r="L891">
            <v>1</v>
          </cell>
          <cell r="M891">
            <v>1144.8999999999999</v>
          </cell>
          <cell r="N891">
            <v>1144.8999999999999</v>
          </cell>
          <cell r="S891">
            <v>2227</v>
          </cell>
        </row>
        <row r="892">
          <cell r="A892">
            <v>2261</v>
          </cell>
          <cell r="B892" t="str">
            <v>A</v>
          </cell>
          <cell r="C892" t="str">
            <v>D.4.1.1.1</v>
          </cell>
          <cell r="D892" t="str">
            <v>Fourreaux</v>
          </cell>
          <cell r="E892" t="str">
            <v>ens</v>
          </cell>
          <cell r="F892">
            <v>1</v>
          </cell>
          <cell r="G892">
            <v>718.62</v>
          </cell>
          <cell r="H892">
            <v>718.62</v>
          </cell>
          <cell r="I892">
            <v>718.62</v>
          </cell>
          <cell r="K892" t="str">
            <v>Fourreaux</v>
          </cell>
          <cell r="L892">
            <v>1</v>
          </cell>
          <cell r="M892">
            <v>718.62</v>
          </cell>
          <cell r="N892">
            <v>0</v>
          </cell>
          <cell r="S892">
            <v>2228</v>
          </cell>
        </row>
        <row r="893">
          <cell r="A893">
            <v>2262</v>
          </cell>
          <cell r="B893" t="str">
            <v>A</v>
          </cell>
          <cell r="D893" t="str">
            <v>Repérage câble</v>
          </cell>
          <cell r="E893" t="str">
            <v>Ens</v>
          </cell>
          <cell r="F893">
            <v>1</v>
          </cell>
          <cell r="G893">
            <v>41.8</v>
          </cell>
          <cell r="H893">
            <v>41.8</v>
          </cell>
          <cell r="I893">
            <v>41.8</v>
          </cell>
          <cell r="K893" t="str">
            <v>Repérage câble</v>
          </cell>
          <cell r="L893">
            <v>1</v>
          </cell>
          <cell r="M893">
            <v>41.8</v>
          </cell>
          <cell r="N893">
            <v>0</v>
          </cell>
          <cell r="S893">
            <v>2229</v>
          </cell>
        </row>
        <row r="894">
          <cell r="A894">
            <v>2263</v>
          </cell>
          <cell r="B894" t="str">
            <v>A</v>
          </cell>
          <cell r="C894" t="str">
            <v>A.1.8.4</v>
          </cell>
          <cell r="D894" t="str">
            <v>Paramétrage, essais et mise en service</v>
          </cell>
          <cell r="E894" t="str">
            <v>ens</v>
          </cell>
          <cell r="F894">
            <v>1</v>
          </cell>
          <cell r="G894">
            <v>575.55999999999995</v>
          </cell>
          <cell r="H894">
            <v>-575.55999999999995</v>
          </cell>
          <cell r="I894">
            <v>0</v>
          </cell>
          <cell r="K894" t="str">
            <v>Paramétrage, essais et mise en service</v>
          </cell>
          <cell r="L894">
            <v>1</v>
          </cell>
          <cell r="M894">
            <v>575.55999999999995</v>
          </cell>
          <cell r="N894">
            <v>0</v>
          </cell>
          <cell r="S894">
            <v>2230</v>
          </cell>
        </row>
        <row r="895">
          <cell r="A895">
            <v>2264</v>
          </cell>
          <cell r="B895" t="str">
            <v>A</v>
          </cell>
          <cell r="D895" t="str">
            <v>Paramétrage</v>
          </cell>
          <cell r="E895" t="str">
            <v>Ens</v>
          </cell>
          <cell r="F895">
            <v>1</v>
          </cell>
          <cell r="G895">
            <v>146.54</v>
          </cell>
          <cell r="H895">
            <v>146.54</v>
          </cell>
          <cell r="I895">
            <v>146.54</v>
          </cell>
          <cell r="K895" t="str">
            <v>Paramétrage</v>
          </cell>
          <cell r="L895">
            <v>1</v>
          </cell>
          <cell r="M895">
            <v>146.54</v>
          </cell>
          <cell r="N895">
            <v>146.54</v>
          </cell>
          <cell r="S895">
            <v>2231</v>
          </cell>
        </row>
        <row r="896">
          <cell r="A896">
            <v>2265</v>
          </cell>
          <cell r="B896" t="str">
            <v>A</v>
          </cell>
          <cell r="D896" t="str">
            <v>Essais</v>
          </cell>
          <cell r="E896" t="str">
            <v>Ens</v>
          </cell>
          <cell r="F896">
            <v>1</v>
          </cell>
          <cell r="G896">
            <v>183.18</v>
          </cell>
          <cell r="H896">
            <v>183.18</v>
          </cell>
          <cell r="I896">
            <v>183.18</v>
          </cell>
          <cell r="K896" t="str">
            <v>Essais</v>
          </cell>
          <cell r="L896">
            <v>1</v>
          </cell>
          <cell r="M896">
            <v>183.18</v>
          </cell>
          <cell r="N896">
            <v>183.18</v>
          </cell>
          <cell r="S896">
            <v>2232</v>
          </cell>
        </row>
        <row r="897">
          <cell r="A897">
            <v>2266</v>
          </cell>
          <cell r="B897" t="str">
            <v>A</v>
          </cell>
          <cell r="D897" t="str">
            <v>Mise en service</v>
          </cell>
          <cell r="E897" t="str">
            <v>Ens</v>
          </cell>
          <cell r="F897">
            <v>1</v>
          </cell>
          <cell r="G897">
            <v>73.27</v>
          </cell>
          <cell r="H897">
            <v>73.27</v>
          </cell>
          <cell r="I897">
            <v>73.27</v>
          </cell>
          <cell r="K897" t="str">
            <v>Mise en service</v>
          </cell>
          <cell r="L897">
            <v>1</v>
          </cell>
          <cell r="M897">
            <v>73.27</v>
          </cell>
          <cell r="N897">
            <v>73.27</v>
          </cell>
          <cell r="S897">
            <v>2233</v>
          </cell>
        </row>
        <row r="898">
          <cell r="A898">
            <v>2267</v>
          </cell>
          <cell r="B898" t="str">
            <v>A</v>
          </cell>
          <cell r="D898" t="str">
            <v>Formation</v>
          </cell>
          <cell r="E898" t="str">
            <v>Ens</v>
          </cell>
          <cell r="F898">
            <v>1</v>
          </cell>
          <cell r="G898">
            <v>73.27</v>
          </cell>
          <cell r="H898">
            <v>73.27</v>
          </cell>
          <cell r="I898">
            <v>73.27</v>
          </cell>
          <cell r="K898" t="str">
            <v>Formation</v>
          </cell>
          <cell r="L898">
            <v>1</v>
          </cell>
          <cell r="M898">
            <v>73.27</v>
          </cell>
          <cell r="N898">
            <v>73.27</v>
          </cell>
          <cell r="O898">
            <v>11793.920000000002</v>
          </cell>
          <cell r="P898">
            <v>11793.920000000002</v>
          </cell>
          <cell r="S898">
            <v>2234</v>
          </cell>
        </row>
        <row r="899">
          <cell r="A899">
            <v>2268</v>
          </cell>
          <cell r="B899" t="str">
            <v>A</v>
          </cell>
          <cell r="D899" t="str">
            <v>Sous-total Distribution de l'heure</v>
          </cell>
          <cell r="E899" t="str">
            <v>ens</v>
          </cell>
          <cell r="F899">
            <v>1</v>
          </cell>
          <cell r="G899">
            <v>12115.44</v>
          </cell>
          <cell r="H899">
            <v>12115.44</v>
          </cell>
          <cell r="I899">
            <v>0</v>
          </cell>
          <cell r="K899" t="str">
            <v>Sous-total Distribution de l'heure</v>
          </cell>
          <cell r="L899">
            <v>1</v>
          </cell>
          <cell r="M899">
            <v>12115.44</v>
          </cell>
          <cell r="N899">
            <v>0</v>
          </cell>
          <cell r="S899">
            <v>2235</v>
          </cell>
        </row>
        <row r="900">
          <cell r="A900">
            <v>2269</v>
          </cell>
          <cell r="D900" t="str">
            <v>Alimentation TD OND 22 Zone est protegee r+2</v>
          </cell>
          <cell r="E900" t="str">
            <v>ens</v>
          </cell>
          <cell r="F900">
            <v>0</v>
          </cell>
          <cell r="G900">
            <v>491.26</v>
          </cell>
          <cell r="H900">
            <v>-491.26</v>
          </cell>
          <cell r="I900">
            <v>0</v>
          </cell>
          <cell r="K900" t="str">
            <v>Alimentation TD OND 22 Zone est protegee r+2</v>
          </cell>
          <cell r="L900">
            <v>0</v>
          </cell>
          <cell r="M900">
            <v>491.26</v>
          </cell>
          <cell r="N900">
            <v>0</v>
          </cell>
          <cell r="S900">
            <v>2236</v>
          </cell>
        </row>
        <row r="901">
          <cell r="A901">
            <v>2270</v>
          </cell>
          <cell r="B901" t="str">
            <v>A</v>
          </cell>
          <cell r="C901" t="str">
            <v>A.1.9</v>
          </cell>
          <cell r="D901" t="str">
            <v>Distribution télévision</v>
          </cell>
          <cell r="E901" t="str">
            <v>ens</v>
          </cell>
          <cell r="F901">
            <v>1</v>
          </cell>
          <cell r="G901">
            <v>4527.68</v>
          </cell>
          <cell r="H901">
            <v>-4527.68</v>
          </cell>
          <cell r="I901">
            <v>0</v>
          </cell>
          <cell r="K901" t="str">
            <v>Distribution télévision</v>
          </cell>
          <cell r="L901">
            <v>1</v>
          </cell>
          <cell r="M901">
            <v>4527.68</v>
          </cell>
          <cell r="N901">
            <v>0</v>
          </cell>
          <cell r="S901">
            <v>2237</v>
          </cell>
        </row>
        <row r="902">
          <cell r="A902">
            <v>2271</v>
          </cell>
          <cell r="B902" t="str">
            <v>A</v>
          </cell>
          <cell r="C902" t="str">
            <v>D.4.1.2</v>
          </cell>
          <cell r="D902" t="str">
            <v>Traitée dans le précâblage VDI</v>
          </cell>
          <cell r="E902" t="str">
            <v>ens</v>
          </cell>
          <cell r="F902">
            <v>0</v>
          </cell>
          <cell r="I902">
            <v>0</v>
          </cell>
          <cell r="K902" t="str">
            <v>Traitée dans le précâblage VDI</v>
          </cell>
          <cell r="L902">
            <v>0</v>
          </cell>
          <cell r="N902">
            <v>0</v>
          </cell>
          <cell r="S902">
            <v>2238</v>
          </cell>
        </row>
        <row r="903">
          <cell r="A903">
            <v>2272</v>
          </cell>
          <cell r="D903" t="str">
            <v>Alimentation TD 01 Zone ouest rdc</v>
          </cell>
          <cell r="E903" t="str">
            <v>ens</v>
          </cell>
          <cell r="F903">
            <v>1</v>
          </cell>
          <cell r="G903">
            <v>1097</v>
          </cell>
          <cell r="H903">
            <v>-1097</v>
          </cell>
          <cell r="I903">
            <v>1097</v>
          </cell>
          <cell r="K903" t="str">
            <v>Equipements</v>
          </cell>
          <cell r="L903">
            <v>1</v>
          </cell>
          <cell r="M903">
            <v>1097</v>
          </cell>
          <cell r="N903">
            <v>1097</v>
          </cell>
          <cell r="S903">
            <v>3141</v>
          </cell>
        </row>
        <row r="904">
          <cell r="A904">
            <v>2273</v>
          </cell>
          <cell r="B904" t="str">
            <v>A</v>
          </cell>
          <cell r="D904" t="str">
            <v>Liaison audio entre poste TV et GTL</v>
          </cell>
          <cell r="E904" t="str">
            <v>ens</v>
          </cell>
          <cell r="F904">
            <v>1</v>
          </cell>
          <cell r="G904">
            <v>6329.9</v>
          </cell>
          <cell r="H904">
            <v>6329.9</v>
          </cell>
          <cell r="I904">
            <v>6329.9</v>
          </cell>
          <cell r="K904" t="str">
            <v>Liaison audio entre poste TV et GTL</v>
          </cell>
          <cell r="L904">
            <v>1</v>
          </cell>
          <cell r="M904">
            <v>2531.96</v>
          </cell>
          <cell r="N904">
            <v>2531.96</v>
          </cell>
          <cell r="S904">
            <v>2239</v>
          </cell>
        </row>
        <row r="905">
          <cell r="A905">
            <v>2274</v>
          </cell>
          <cell r="B905" t="str">
            <v>A</v>
          </cell>
          <cell r="D905" t="str">
            <v>Prise jack côté GTL et TV</v>
          </cell>
          <cell r="E905" t="str">
            <v>ens</v>
          </cell>
          <cell r="F905">
            <v>194</v>
          </cell>
          <cell r="G905">
            <v>63.55</v>
          </cell>
          <cell r="H905">
            <v>12328.7</v>
          </cell>
          <cell r="I905">
            <v>12328.699999999999</v>
          </cell>
          <cell r="K905" t="str">
            <v>Prise jack côté GTL et TV</v>
          </cell>
          <cell r="L905">
            <v>16</v>
          </cell>
          <cell r="M905">
            <v>63.55</v>
          </cell>
          <cell r="N905">
            <v>1016.8</v>
          </cell>
          <cell r="O905">
            <v>3548.76</v>
          </cell>
          <cell r="P905">
            <v>3548.76</v>
          </cell>
          <cell r="S905">
            <v>2240</v>
          </cell>
        </row>
        <row r="906">
          <cell r="A906">
            <v>2275</v>
          </cell>
          <cell r="B906" t="str">
            <v>A</v>
          </cell>
          <cell r="D906" t="str">
            <v>Repérage câble</v>
          </cell>
          <cell r="E906" t="str">
            <v>Ens</v>
          </cell>
          <cell r="F906">
            <v>1</v>
          </cell>
          <cell r="G906">
            <v>120.28</v>
          </cell>
          <cell r="H906">
            <v>120.28</v>
          </cell>
          <cell r="I906">
            <v>120.28</v>
          </cell>
          <cell r="K906" t="str">
            <v>Repérage câble</v>
          </cell>
          <cell r="L906">
            <v>1</v>
          </cell>
          <cell r="M906">
            <v>1211.3800000000001</v>
          </cell>
          <cell r="N906">
            <v>0</v>
          </cell>
          <cell r="S906">
            <v>2241</v>
          </cell>
        </row>
        <row r="907">
          <cell r="A907">
            <v>2276</v>
          </cell>
          <cell r="B907" t="str">
            <v>A</v>
          </cell>
          <cell r="D907" t="str">
            <v>Sous-total Distribution télévision</v>
          </cell>
          <cell r="E907" t="str">
            <v>ens</v>
          </cell>
          <cell r="F907">
            <v>1</v>
          </cell>
          <cell r="G907">
            <v>18778.88</v>
          </cell>
          <cell r="H907">
            <v>18778.88</v>
          </cell>
          <cell r="I907">
            <v>0</v>
          </cell>
          <cell r="K907" t="str">
            <v>Sous-total Distribution télévision</v>
          </cell>
          <cell r="L907">
            <v>1</v>
          </cell>
          <cell r="M907">
            <v>18778.88</v>
          </cell>
          <cell r="N907">
            <v>0</v>
          </cell>
          <cell r="S907">
            <v>2242</v>
          </cell>
        </row>
        <row r="908">
          <cell r="A908">
            <v>2277</v>
          </cell>
          <cell r="D908" t="str">
            <v>Alimentation TD 13 Zone administration r+1</v>
          </cell>
          <cell r="E908" t="str">
            <v>ens</v>
          </cell>
          <cell r="F908">
            <v>0</v>
          </cell>
          <cell r="G908">
            <v>2034.4</v>
          </cell>
          <cell r="H908">
            <v>-2034.4</v>
          </cell>
          <cell r="I908">
            <v>0</v>
          </cell>
          <cell r="K908" t="str">
            <v>Alimentation TD 13 Zone administration r+1</v>
          </cell>
          <cell r="L908">
            <v>0</v>
          </cell>
          <cell r="M908">
            <v>2034.4</v>
          </cell>
          <cell r="N908">
            <v>0</v>
          </cell>
          <cell r="S908">
            <v>2243</v>
          </cell>
        </row>
        <row r="909">
          <cell r="A909">
            <v>2278</v>
          </cell>
          <cell r="B909" t="str">
            <v>a</v>
          </cell>
          <cell r="C909" t="str">
            <v>A.1.10</v>
          </cell>
          <cell r="D909" t="str">
            <v>Alarmes techniques</v>
          </cell>
          <cell r="E909" t="str">
            <v>ens</v>
          </cell>
          <cell r="F909">
            <v>1</v>
          </cell>
          <cell r="G909">
            <v>2197</v>
          </cell>
          <cell r="H909">
            <v>-2197</v>
          </cell>
          <cell r="I909">
            <v>0</v>
          </cell>
          <cell r="K909" t="str">
            <v>Alarmes techniques</v>
          </cell>
          <cell r="L909">
            <v>1</v>
          </cell>
          <cell r="M909">
            <v>2197</v>
          </cell>
          <cell r="N909">
            <v>0</v>
          </cell>
          <cell r="S909">
            <v>2244</v>
          </cell>
        </row>
        <row r="910">
          <cell r="A910">
            <v>2279</v>
          </cell>
          <cell r="B910" t="str">
            <v>a</v>
          </cell>
          <cell r="D910" t="str">
            <v>Reprises sur installation GTB</v>
          </cell>
          <cell r="E910" t="str">
            <v>ens</v>
          </cell>
          <cell r="F910">
            <v>0</v>
          </cell>
          <cell r="G910">
            <v>2197</v>
          </cell>
          <cell r="H910">
            <v>-2197</v>
          </cell>
          <cell r="I910">
            <v>0</v>
          </cell>
          <cell r="K910" t="str">
            <v>Reprises sur installation GTB</v>
          </cell>
          <cell r="L910">
            <v>0</v>
          </cell>
          <cell r="M910">
            <v>2197</v>
          </cell>
          <cell r="N910">
            <v>0</v>
          </cell>
          <cell r="S910">
            <v>2245</v>
          </cell>
        </row>
        <row r="911">
          <cell r="A911">
            <v>2280</v>
          </cell>
          <cell r="B911" t="str">
            <v>a</v>
          </cell>
          <cell r="D911" t="str">
            <v>Sous-total Alarmes techniques</v>
          </cell>
          <cell r="E911" t="str">
            <v>ens</v>
          </cell>
          <cell r="F911">
            <v>1</v>
          </cell>
          <cell r="G911">
            <v>717.78</v>
          </cell>
          <cell r="H911">
            <v>-717.78</v>
          </cell>
          <cell r="I911">
            <v>0</v>
          </cell>
          <cell r="K911" t="str">
            <v>Sous-total Alarmes techniques</v>
          </cell>
          <cell r="L911">
            <v>1</v>
          </cell>
          <cell r="M911">
            <v>717.78</v>
          </cell>
          <cell r="N911">
            <v>0</v>
          </cell>
          <cell r="S911">
            <v>2246</v>
          </cell>
        </row>
        <row r="912">
          <cell r="A912">
            <v>2281</v>
          </cell>
          <cell r="C912" t="str">
            <v>D.4.1.3</v>
          </cell>
          <cell r="D912" t="str">
            <v>Distribution colonnes ouest</v>
          </cell>
          <cell r="E912" t="str">
            <v>ens</v>
          </cell>
          <cell r="F912">
            <v>0</v>
          </cell>
          <cell r="I912">
            <v>0</v>
          </cell>
          <cell r="K912" t="str">
            <v>Distribution colonnes ouest</v>
          </cell>
          <cell r="L912">
            <v>0</v>
          </cell>
          <cell r="N912">
            <v>0</v>
          </cell>
          <cell r="S912">
            <v>2247</v>
          </cell>
        </row>
        <row r="913">
          <cell r="A913">
            <v>2282</v>
          </cell>
          <cell r="B913" t="str">
            <v>A</v>
          </cell>
          <cell r="C913" t="str">
            <v>A.1.11</v>
          </cell>
          <cell r="D913" t="str">
            <v>Vidéosurveillance</v>
          </cell>
          <cell r="E913" t="str">
            <v>ens</v>
          </cell>
          <cell r="F913">
            <v>1</v>
          </cell>
          <cell r="G913">
            <v>5.89</v>
          </cell>
          <cell r="H913">
            <v>-2591.6</v>
          </cell>
          <cell r="I913">
            <v>0</v>
          </cell>
          <cell r="K913" t="str">
            <v>Vidéosurveillance</v>
          </cell>
          <cell r="L913">
            <v>1</v>
          </cell>
          <cell r="M913">
            <v>5.89</v>
          </cell>
          <cell r="N913">
            <v>0</v>
          </cell>
          <cell r="S913">
            <v>2248</v>
          </cell>
        </row>
        <row r="914">
          <cell r="A914">
            <v>2283</v>
          </cell>
          <cell r="B914" t="str">
            <v>A</v>
          </cell>
          <cell r="C914" t="str">
            <v>A.1.11.1</v>
          </cell>
          <cell r="D914" t="str">
            <v>Equipements centraux et de groupe</v>
          </cell>
          <cell r="E914" t="str">
            <v>ens</v>
          </cell>
          <cell r="F914">
            <v>1</v>
          </cell>
          <cell r="G914">
            <v>7.27</v>
          </cell>
          <cell r="H914">
            <v>-3198.8</v>
          </cell>
          <cell r="I914">
            <v>0</v>
          </cell>
          <cell r="K914" t="str">
            <v>Equipements centraux et de groupe</v>
          </cell>
          <cell r="L914">
            <v>1</v>
          </cell>
          <cell r="M914">
            <v>7.27</v>
          </cell>
          <cell r="N914">
            <v>0</v>
          </cell>
          <cell r="S914">
            <v>2249</v>
          </cell>
        </row>
        <row r="915">
          <cell r="A915">
            <v>2284</v>
          </cell>
          <cell r="B915" t="str">
            <v>A</v>
          </cell>
          <cell r="D915" t="str">
            <v>Moniteur vidéo LCD plat 17 pouces</v>
          </cell>
          <cell r="E915" t="str">
            <v>ens</v>
          </cell>
          <cell r="F915">
            <v>1</v>
          </cell>
          <cell r="G915">
            <v>1611.93</v>
          </cell>
          <cell r="H915">
            <v>1611.93</v>
          </cell>
          <cell r="I915">
            <v>1611.93</v>
          </cell>
          <cell r="K915" t="str">
            <v>Moniteur vidéo LCD plat 17 pouces</v>
          </cell>
          <cell r="L915">
            <v>1</v>
          </cell>
          <cell r="M915">
            <v>1611.93</v>
          </cell>
          <cell r="N915">
            <v>1611.93</v>
          </cell>
          <cell r="S915">
            <v>2250</v>
          </cell>
        </row>
        <row r="916">
          <cell r="A916">
            <v>2285</v>
          </cell>
          <cell r="B916" t="str">
            <v>A</v>
          </cell>
          <cell r="D916" t="str">
            <v>Enregistreur numérique IP avec sortie vidéo analogique</v>
          </cell>
          <cell r="E916" t="str">
            <v>ens</v>
          </cell>
          <cell r="F916">
            <v>1</v>
          </cell>
          <cell r="G916">
            <v>13273.94</v>
          </cell>
          <cell r="H916">
            <v>13273.94</v>
          </cell>
          <cell r="I916">
            <v>13273.94</v>
          </cell>
          <cell r="K916" t="str">
            <v>Enregistreur numérique IP avec sortie vidéo analogique</v>
          </cell>
          <cell r="L916">
            <v>1</v>
          </cell>
          <cell r="M916">
            <v>13273.94</v>
          </cell>
          <cell r="N916">
            <v>13273.94</v>
          </cell>
          <cell r="S916">
            <v>2251</v>
          </cell>
        </row>
        <row r="917">
          <cell r="A917">
            <v>2286</v>
          </cell>
          <cell r="B917" t="str">
            <v>A</v>
          </cell>
          <cell r="D917" t="str">
            <v>PC avec logiciel pour piloter l'enregistreur numérique</v>
          </cell>
          <cell r="E917" t="str">
            <v>ens</v>
          </cell>
          <cell r="F917">
            <v>1</v>
          </cell>
          <cell r="G917">
            <v>1969.11</v>
          </cell>
          <cell r="H917">
            <v>1969.11</v>
          </cell>
          <cell r="I917">
            <v>1969.11</v>
          </cell>
          <cell r="K917" t="str">
            <v>PC avec logiciel pour piloter l'enregistreur numérique</v>
          </cell>
          <cell r="L917">
            <v>1</v>
          </cell>
          <cell r="M917">
            <v>1969.11</v>
          </cell>
          <cell r="N917">
            <v>1969.11</v>
          </cell>
          <cell r="S917">
            <v>2252</v>
          </cell>
        </row>
        <row r="918">
          <cell r="A918">
            <v>2287</v>
          </cell>
          <cell r="B918" t="str">
            <v>A</v>
          </cell>
          <cell r="D918" t="str">
            <v>PC commun avec le contrôle d'accès</v>
          </cell>
          <cell r="E918" t="str">
            <v>ens</v>
          </cell>
          <cell r="F918">
            <v>0</v>
          </cell>
          <cell r="G918">
            <v>8411.24</v>
          </cell>
          <cell r="H918">
            <v>-8411.24</v>
          </cell>
          <cell r="I918">
            <v>0</v>
          </cell>
          <cell r="K918" t="str">
            <v>PC commun avec le contrôle d'accès</v>
          </cell>
          <cell r="L918">
            <v>0</v>
          </cell>
          <cell r="M918">
            <v>8411.24</v>
          </cell>
          <cell r="N918">
            <v>0</v>
          </cell>
          <cell r="S918">
            <v>2253</v>
          </cell>
        </row>
        <row r="919">
          <cell r="A919">
            <v>2288</v>
          </cell>
          <cell r="B919" t="str">
            <v>A</v>
          </cell>
          <cell r="C919" t="str">
            <v>A.1.11.2</v>
          </cell>
          <cell r="D919" t="str">
            <v>Equipements terminaux</v>
          </cell>
          <cell r="E919" t="str">
            <v>ens</v>
          </cell>
          <cell r="F919">
            <v>1</v>
          </cell>
          <cell r="I919">
            <v>0</v>
          </cell>
          <cell r="K919" t="str">
            <v>Equipements terminaux</v>
          </cell>
          <cell r="L919">
            <v>1</v>
          </cell>
          <cell r="N919">
            <v>0</v>
          </cell>
          <cell r="S919">
            <v>2254</v>
          </cell>
        </row>
        <row r="920">
          <cell r="A920">
            <v>2289</v>
          </cell>
          <cell r="B920" t="str">
            <v>A</v>
          </cell>
          <cell r="D920" t="str">
            <v>Caméra pour extérieur avec les caractéristiques suivantes:</v>
          </cell>
          <cell r="E920" t="str">
            <v>ens</v>
          </cell>
          <cell r="F920">
            <v>0</v>
          </cell>
          <cell r="G920">
            <v>5.89</v>
          </cell>
          <cell r="H920">
            <v>-2238.1999999999998</v>
          </cell>
          <cell r="I920">
            <v>0</v>
          </cell>
          <cell r="K920" t="str">
            <v>Caméra pour extérieur</v>
          </cell>
          <cell r="L920">
            <v>1</v>
          </cell>
          <cell r="M920">
            <v>2150</v>
          </cell>
          <cell r="N920">
            <v>2150</v>
          </cell>
          <cell r="S920">
            <v>2255</v>
          </cell>
        </row>
        <row r="921">
          <cell r="A921">
            <v>2290</v>
          </cell>
          <cell r="B921" t="str">
            <v>A</v>
          </cell>
          <cell r="D921" t="str">
            <v>- IP 10/100 base T Couleur / N&amp;B (0.59/0.08 lux)</v>
          </cell>
          <cell r="E921" t="str">
            <v>u</v>
          </cell>
          <cell r="F921">
            <v>380</v>
          </cell>
          <cell r="G921">
            <v>7.27</v>
          </cell>
          <cell r="H921">
            <v>-2762.6</v>
          </cell>
          <cell r="I921">
            <v>0</v>
          </cell>
          <cell r="K921" t="str">
            <v>- IP 10/100 base T Couleur / N&amp;B (0.59/0.08 lux)</v>
          </cell>
          <cell r="L921">
            <v>380</v>
          </cell>
          <cell r="M921">
            <v>7.27</v>
          </cell>
          <cell r="N921">
            <v>0</v>
          </cell>
          <cell r="S921">
            <v>2256</v>
          </cell>
        </row>
        <row r="922">
          <cell r="A922">
            <v>2291</v>
          </cell>
          <cell r="B922" t="str">
            <v>A</v>
          </cell>
          <cell r="D922" t="str">
            <v>- Détection mouvement</v>
          </cell>
          <cell r="E922" t="str">
            <v>u</v>
          </cell>
          <cell r="F922">
            <v>2</v>
          </cell>
          <cell r="G922">
            <v>16.62</v>
          </cell>
          <cell r="H922">
            <v>-265.92</v>
          </cell>
          <cell r="I922">
            <v>0</v>
          </cell>
          <cell r="K922" t="str">
            <v>- Détection mouvement</v>
          </cell>
          <cell r="L922">
            <v>2</v>
          </cell>
          <cell r="M922">
            <v>16.62</v>
          </cell>
          <cell r="N922">
            <v>0</v>
          </cell>
          <cell r="S922">
            <v>2257</v>
          </cell>
        </row>
        <row r="923">
          <cell r="A923">
            <v>2292</v>
          </cell>
          <cell r="B923" t="str">
            <v>A</v>
          </cell>
          <cell r="D923" t="str">
            <v>- Compression MPEG4 (2 flux) et MJPEG</v>
          </cell>
          <cell r="E923" t="str">
            <v>u</v>
          </cell>
          <cell r="F923">
            <v>16</v>
          </cell>
          <cell r="G923">
            <v>24.46</v>
          </cell>
          <cell r="H923">
            <v>-391.36</v>
          </cell>
          <cell r="I923">
            <v>0</v>
          </cell>
          <cell r="K923" t="str">
            <v>- Compression MPEG4 (2 flux) et MJPEG</v>
          </cell>
          <cell r="L923">
            <v>16</v>
          </cell>
          <cell r="M923">
            <v>24.46</v>
          </cell>
          <cell r="N923">
            <v>0</v>
          </cell>
          <cell r="S923">
            <v>2258</v>
          </cell>
        </row>
        <row r="924">
          <cell r="A924">
            <v>2293</v>
          </cell>
          <cell r="B924" t="str">
            <v>A</v>
          </cell>
          <cell r="D924" t="str">
            <v>- 25 IPS (4CIF/2CIF/Half D1/CIF)</v>
          </cell>
          <cell r="E924" t="str">
            <v>ens</v>
          </cell>
          <cell r="F924">
            <v>1</v>
          </cell>
          <cell r="G924">
            <v>1963.56</v>
          </cell>
          <cell r="H924">
            <v>-1963.56</v>
          </cell>
          <cell r="I924">
            <v>0</v>
          </cell>
          <cell r="K924" t="str">
            <v>- 25 IPS (4CIF/2CIF/Half D1/CIF)</v>
          </cell>
          <cell r="L924">
            <v>1</v>
          </cell>
          <cell r="M924">
            <v>1963.56</v>
          </cell>
          <cell r="N924">
            <v>0</v>
          </cell>
          <cell r="S924">
            <v>2259</v>
          </cell>
        </row>
        <row r="925">
          <cell r="A925">
            <v>2294</v>
          </cell>
          <cell r="B925" t="str">
            <v>A</v>
          </cell>
          <cell r="D925" t="str">
            <v>- Alimentation 240VAC/12VDc</v>
          </cell>
          <cell r="E925" t="str">
            <v>ens</v>
          </cell>
          <cell r="F925">
            <v>1</v>
          </cell>
          <cell r="G925">
            <v>7621.64</v>
          </cell>
          <cell r="H925">
            <v>-7621.64</v>
          </cell>
          <cell r="I925">
            <v>0</v>
          </cell>
          <cell r="K925" t="str">
            <v>- Alimentation 240VAC/12VDc</v>
          </cell>
          <cell r="L925">
            <v>1</v>
          </cell>
          <cell r="M925">
            <v>7621.64</v>
          </cell>
          <cell r="N925">
            <v>0</v>
          </cell>
          <cell r="S925">
            <v>2260</v>
          </cell>
        </row>
        <row r="926">
          <cell r="A926">
            <v>2295</v>
          </cell>
          <cell r="B926" t="str">
            <v>A</v>
          </cell>
          <cell r="C926" t="str">
            <v>D.4.1.5</v>
          </cell>
          <cell r="D926" t="str">
            <v>- Caisson thermostaté IP44</v>
          </cell>
          <cell r="E926" t="str">
            <v>ens</v>
          </cell>
          <cell r="F926">
            <v>1</v>
          </cell>
          <cell r="I926">
            <v>0</v>
          </cell>
          <cell r="K926" t="str">
            <v>- Caisson thermostaté IP44</v>
          </cell>
          <cell r="L926">
            <v>1</v>
          </cell>
          <cell r="N926">
            <v>0</v>
          </cell>
          <cell r="S926">
            <v>2261</v>
          </cell>
        </row>
        <row r="927">
          <cell r="A927">
            <v>2296</v>
          </cell>
          <cell r="B927" t="str">
            <v>A</v>
          </cell>
          <cell r="D927" t="str">
            <v>Caméra pour intérieur avec les caractéristiques suivantes:</v>
          </cell>
          <cell r="E927" t="str">
            <v>ens</v>
          </cell>
          <cell r="F927">
            <v>2</v>
          </cell>
          <cell r="G927">
            <v>2388.89</v>
          </cell>
          <cell r="H927">
            <v>4777.78</v>
          </cell>
          <cell r="I927">
            <v>4777.78</v>
          </cell>
          <cell r="K927" t="str">
            <v>Caméra pour intérieur</v>
          </cell>
          <cell r="L927">
            <v>1</v>
          </cell>
          <cell r="M927">
            <v>2627.78</v>
          </cell>
          <cell r="N927">
            <v>2627.78</v>
          </cell>
          <cell r="S927">
            <v>2262</v>
          </cell>
        </row>
        <row r="928">
          <cell r="A928">
            <v>2297</v>
          </cell>
          <cell r="B928" t="str">
            <v>A</v>
          </cell>
          <cell r="D928" t="str">
            <v>- IP 10/100 base T Couleur / N&amp;B (0.65/0.26 lux)</v>
          </cell>
          <cell r="E928" t="str">
            <v>u</v>
          </cell>
          <cell r="F928">
            <v>270</v>
          </cell>
          <cell r="G928">
            <v>7.27</v>
          </cell>
          <cell r="H928">
            <v>-1962.9</v>
          </cell>
          <cell r="I928">
            <v>0</v>
          </cell>
          <cell r="K928" t="str">
            <v>- IP 10/100 base T Couleur / N&amp;B (0.65/0.26 lux)</v>
          </cell>
          <cell r="L928">
            <v>270</v>
          </cell>
          <cell r="M928">
            <v>7.27</v>
          </cell>
          <cell r="N928">
            <v>0</v>
          </cell>
          <cell r="S928">
            <v>2263</v>
          </cell>
        </row>
        <row r="929">
          <cell r="A929">
            <v>2298</v>
          </cell>
          <cell r="B929" t="str">
            <v>A</v>
          </cell>
          <cell r="D929" t="str">
            <v>- Détection mouvement</v>
          </cell>
          <cell r="E929" t="str">
            <v>u</v>
          </cell>
          <cell r="F929">
            <v>2</v>
          </cell>
          <cell r="G929">
            <v>16.62</v>
          </cell>
          <cell r="H929">
            <v>-132.96</v>
          </cell>
          <cell r="I929">
            <v>0</v>
          </cell>
          <cell r="K929" t="str">
            <v>- Détection mouvement</v>
          </cell>
          <cell r="L929">
            <v>2</v>
          </cell>
          <cell r="M929">
            <v>16.62</v>
          </cell>
          <cell r="N929">
            <v>0</v>
          </cell>
          <cell r="S929">
            <v>2264</v>
          </cell>
        </row>
        <row r="930">
          <cell r="A930">
            <v>2299</v>
          </cell>
          <cell r="B930" t="str">
            <v>A</v>
          </cell>
          <cell r="D930" t="str">
            <v>- Compression MPEG4 (2 flux) et MJPEG</v>
          </cell>
          <cell r="E930" t="str">
            <v>u</v>
          </cell>
          <cell r="F930">
            <v>8</v>
          </cell>
          <cell r="G930">
            <v>24.46</v>
          </cell>
          <cell r="H930">
            <v>-195.68</v>
          </cell>
          <cell r="I930">
            <v>0</v>
          </cell>
          <cell r="K930" t="str">
            <v>- Compression MPEG4 (2 flux) et MJPEG</v>
          </cell>
          <cell r="L930">
            <v>8</v>
          </cell>
          <cell r="M930">
            <v>24.46</v>
          </cell>
          <cell r="N930">
            <v>0</v>
          </cell>
          <cell r="S930">
            <v>2265</v>
          </cell>
        </row>
        <row r="931">
          <cell r="A931">
            <v>2300</v>
          </cell>
          <cell r="B931" t="str">
            <v>A</v>
          </cell>
          <cell r="D931" t="str">
            <v>- 25 IPS (4CIF/2CIF/Half D1/CIF)</v>
          </cell>
          <cell r="E931" t="str">
            <v>ens</v>
          </cell>
          <cell r="F931">
            <v>1</v>
          </cell>
          <cell r="G931">
            <v>981.78</v>
          </cell>
          <cell r="H931">
            <v>-981.78</v>
          </cell>
          <cell r="I931">
            <v>0</v>
          </cell>
          <cell r="K931" t="str">
            <v>- 25 IPS (4CIF/2CIF/Half D1/CIF)</v>
          </cell>
          <cell r="L931">
            <v>1</v>
          </cell>
          <cell r="M931">
            <v>981.78</v>
          </cell>
          <cell r="N931">
            <v>0</v>
          </cell>
          <cell r="S931">
            <v>2266</v>
          </cell>
        </row>
        <row r="932">
          <cell r="A932">
            <v>2301</v>
          </cell>
          <cell r="B932" t="str">
            <v>A</v>
          </cell>
          <cell r="D932" t="str">
            <v>- POE (IEEE 802.3af)</v>
          </cell>
          <cell r="E932" t="str">
            <v>ens</v>
          </cell>
          <cell r="F932">
            <v>1</v>
          </cell>
          <cell r="G932">
            <v>4863.62</v>
          </cell>
          <cell r="H932">
            <v>-4863.62</v>
          </cell>
          <cell r="I932">
            <v>0</v>
          </cell>
          <cell r="K932" t="str">
            <v>- POE (IEEE 802.3af)</v>
          </cell>
          <cell r="L932">
            <v>1</v>
          </cell>
          <cell r="M932">
            <v>4863.62</v>
          </cell>
          <cell r="N932">
            <v>0</v>
          </cell>
          <cell r="S932">
            <v>2267</v>
          </cell>
        </row>
        <row r="933">
          <cell r="A933">
            <v>2302</v>
          </cell>
          <cell r="B933" t="str">
            <v>A</v>
          </cell>
          <cell r="C933" t="str">
            <v>D.4.1.6</v>
          </cell>
          <cell r="D933" t="str">
            <v>- Caisson anti-poussière</v>
          </cell>
          <cell r="E933" t="str">
            <v>ens</v>
          </cell>
          <cell r="F933">
            <v>1</v>
          </cell>
          <cell r="I933">
            <v>0</v>
          </cell>
          <cell r="K933" t="str">
            <v>- Caisson anti-poussière</v>
          </cell>
          <cell r="L933">
            <v>1</v>
          </cell>
          <cell r="N933">
            <v>0</v>
          </cell>
          <cell r="S933">
            <v>2268</v>
          </cell>
        </row>
        <row r="934">
          <cell r="A934">
            <v>2303</v>
          </cell>
          <cell r="B934" t="str">
            <v>A</v>
          </cell>
          <cell r="C934" t="str">
            <v>A.1.11.3</v>
          </cell>
          <cell r="D934" t="str">
            <v>Canalisations</v>
          </cell>
          <cell r="E934" t="str">
            <v>ens</v>
          </cell>
          <cell r="F934">
            <v>1</v>
          </cell>
          <cell r="G934">
            <v>3183.61</v>
          </cell>
          <cell r="H934">
            <v>-3183.61</v>
          </cell>
          <cell r="I934">
            <v>0</v>
          </cell>
          <cell r="K934" t="str">
            <v>Canalisations</v>
          </cell>
          <cell r="L934">
            <v>1</v>
          </cell>
          <cell r="M934">
            <v>3183.61</v>
          </cell>
          <cell r="N934">
            <v>0</v>
          </cell>
          <cell r="S934">
            <v>2269</v>
          </cell>
        </row>
        <row r="935">
          <cell r="A935">
            <v>2304</v>
          </cell>
          <cell r="B935" t="str">
            <v>A</v>
          </cell>
          <cell r="D935" t="str">
            <v>Câblage</v>
          </cell>
          <cell r="E935" t="str">
            <v>ens</v>
          </cell>
          <cell r="F935">
            <v>1</v>
          </cell>
          <cell r="G935">
            <v>3183.61</v>
          </cell>
          <cell r="H935">
            <v>-3183.61</v>
          </cell>
          <cell r="I935">
            <v>0</v>
          </cell>
          <cell r="K935" t="str">
            <v>Câblage</v>
          </cell>
          <cell r="L935">
            <v>1</v>
          </cell>
          <cell r="M935">
            <v>3183.61</v>
          </cell>
          <cell r="N935">
            <v>0</v>
          </cell>
          <cell r="S935">
            <v>2270</v>
          </cell>
        </row>
        <row r="936">
          <cell r="A936">
            <v>2305</v>
          </cell>
          <cell r="B936" t="str">
            <v>A</v>
          </cell>
          <cell r="C936" t="str">
            <v>D.4.1.7</v>
          </cell>
          <cell r="D936" t="str">
            <v>Les liaisons informatiques sont traitées dans le chapitre précâblage VDI</v>
          </cell>
          <cell r="E936" t="str">
            <v>ens</v>
          </cell>
          <cell r="F936">
            <v>0</v>
          </cell>
          <cell r="I936">
            <v>0</v>
          </cell>
          <cell r="K936" t="str">
            <v>Les liaisons informatiques sont traitées dans le chapitre précâblage VDI</v>
          </cell>
          <cell r="L936">
            <v>0</v>
          </cell>
          <cell r="N936">
            <v>0</v>
          </cell>
          <cell r="S936">
            <v>2271</v>
          </cell>
        </row>
        <row r="937">
          <cell r="A937">
            <v>2306</v>
          </cell>
          <cell r="B937" t="str">
            <v>A</v>
          </cell>
          <cell r="C937" t="str">
            <v>A.1.11.4</v>
          </cell>
          <cell r="D937" t="str">
            <v>Paramétrage, essais et mise en service</v>
          </cell>
          <cell r="E937" t="str">
            <v>ens</v>
          </cell>
          <cell r="F937">
            <v>1</v>
          </cell>
          <cell r="G937">
            <v>1200</v>
          </cell>
          <cell r="H937" t="str">
            <v>(-20400,00€)</v>
          </cell>
          <cell r="I937">
            <v>0</v>
          </cell>
          <cell r="K937" t="str">
            <v>Paramétrage, essais et mise en service</v>
          </cell>
          <cell r="L937">
            <v>1</v>
          </cell>
          <cell r="M937">
            <v>1200</v>
          </cell>
          <cell r="N937">
            <v>0</v>
          </cell>
          <cell r="S937">
            <v>2272</v>
          </cell>
        </row>
        <row r="938">
          <cell r="A938">
            <v>2307</v>
          </cell>
          <cell r="B938" t="str">
            <v>A</v>
          </cell>
          <cell r="D938" t="str">
            <v>Paramétrage</v>
          </cell>
          <cell r="E938" t="str">
            <v>Ens</v>
          </cell>
          <cell r="F938">
            <v>1</v>
          </cell>
          <cell r="G938">
            <v>2461.39</v>
          </cell>
          <cell r="H938">
            <v>2461.39</v>
          </cell>
          <cell r="I938">
            <v>2461.39</v>
          </cell>
          <cell r="K938" t="str">
            <v>Paramétrage</v>
          </cell>
          <cell r="L938">
            <v>1</v>
          </cell>
          <cell r="M938">
            <v>2461.39</v>
          </cell>
          <cell r="N938">
            <v>2461.39</v>
          </cell>
          <cell r="S938">
            <v>2273</v>
          </cell>
        </row>
        <row r="939">
          <cell r="A939">
            <v>2308</v>
          </cell>
          <cell r="B939" t="str">
            <v>A</v>
          </cell>
          <cell r="D939" t="str">
            <v>Essais</v>
          </cell>
          <cell r="E939" t="str">
            <v>Ens</v>
          </cell>
          <cell r="F939">
            <v>1</v>
          </cell>
          <cell r="G939">
            <v>293.08999999999997</v>
          </cell>
          <cell r="H939">
            <v>293.08999999999997</v>
          </cell>
          <cell r="I939">
            <v>293.08999999999997</v>
          </cell>
          <cell r="K939" t="str">
            <v>Essais</v>
          </cell>
          <cell r="L939">
            <v>1</v>
          </cell>
          <cell r="M939">
            <v>293.08999999999997</v>
          </cell>
          <cell r="N939">
            <v>293.08999999999997</v>
          </cell>
          <cell r="S939">
            <v>2274</v>
          </cell>
        </row>
        <row r="940">
          <cell r="A940">
            <v>2309</v>
          </cell>
          <cell r="B940" t="str">
            <v>A</v>
          </cell>
          <cell r="D940" t="str">
            <v>Mise en service</v>
          </cell>
          <cell r="E940" t="str">
            <v>Ens</v>
          </cell>
          <cell r="F940">
            <v>1</v>
          </cell>
          <cell r="G940">
            <v>146.54</v>
          </cell>
          <cell r="H940">
            <v>146.54</v>
          </cell>
          <cell r="I940">
            <v>146.54</v>
          </cell>
          <cell r="K940" t="str">
            <v>Mise en service</v>
          </cell>
          <cell r="L940">
            <v>1</v>
          </cell>
          <cell r="M940">
            <v>146.54</v>
          </cell>
          <cell r="N940">
            <v>146.54</v>
          </cell>
          <cell r="S940">
            <v>2275</v>
          </cell>
        </row>
        <row r="941">
          <cell r="A941">
            <v>2310</v>
          </cell>
          <cell r="B941" t="str">
            <v>A</v>
          </cell>
          <cell r="D941" t="str">
            <v>Formation</v>
          </cell>
          <cell r="E941" t="str">
            <v>Ens</v>
          </cell>
          <cell r="F941">
            <v>1</v>
          </cell>
          <cell r="G941">
            <v>2754.48</v>
          </cell>
          <cell r="H941">
            <v>2754.48</v>
          </cell>
          <cell r="I941">
            <v>2754.48</v>
          </cell>
          <cell r="K941" t="str">
            <v>Formation</v>
          </cell>
          <cell r="L941">
            <v>1</v>
          </cell>
          <cell r="M941">
            <v>2754.48</v>
          </cell>
          <cell r="N941">
            <v>2754.48</v>
          </cell>
          <cell r="O941">
            <v>27288.26</v>
          </cell>
          <cell r="P941">
            <v>27288.26</v>
          </cell>
          <cell r="S941">
            <v>2276</v>
          </cell>
        </row>
        <row r="942">
          <cell r="A942">
            <v>2311</v>
          </cell>
          <cell r="B942" t="str">
            <v>A</v>
          </cell>
          <cell r="D942" t="str">
            <v>Sous-total Vidéosurveillance</v>
          </cell>
          <cell r="E942" t="str">
            <v>ens</v>
          </cell>
          <cell r="F942">
            <v>1</v>
          </cell>
          <cell r="G942">
            <v>27288.26</v>
          </cell>
          <cell r="H942">
            <v>27288.26</v>
          </cell>
          <cell r="I942">
            <v>0</v>
          </cell>
          <cell r="K942" t="str">
            <v>Sous-total Vidéosurveillance</v>
          </cell>
          <cell r="L942">
            <v>1</v>
          </cell>
          <cell r="M942">
            <v>27288.26</v>
          </cell>
          <cell r="N942">
            <v>0</v>
          </cell>
          <cell r="S942">
            <v>2277</v>
          </cell>
        </row>
        <row r="943">
          <cell r="A943">
            <v>2312</v>
          </cell>
          <cell r="C943" t="str">
            <v>D.5</v>
          </cell>
          <cell r="D943" t="str">
            <v>Variante 6</v>
          </cell>
          <cell r="F943">
            <v>0</v>
          </cell>
          <cell r="I943">
            <v>0</v>
          </cell>
          <cell r="K943" t="str">
            <v>Variante 6</v>
          </cell>
          <cell r="L943">
            <v>0</v>
          </cell>
          <cell r="N943">
            <v>0</v>
          </cell>
          <cell r="S943">
            <v>2278</v>
          </cell>
        </row>
        <row r="944">
          <cell r="A944">
            <v>2313</v>
          </cell>
          <cell r="B944" t="str">
            <v>A</v>
          </cell>
          <cell r="C944" t="str">
            <v>A.1.12</v>
          </cell>
          <cell r="D944" t="str">
            <v>DECT type Full IP</v>
          </cell>
          <cell r="E944" t="str">
            <v>ens</v>
          </cell>
          <cell r="F944">
            <v>1</v>
          </cell>
          <cell r="I944">
            <v>0</v>
          </cell>
          <cell r="K944" t="str">
            <v>DECT type Full IP</v>
          </cell>
          <cell r="L944">
            <v>1</v>
          </cell>
          <cell r="N944">
            <v>0</v>
          </cell>
          <cell r="S944">
            <v>2279</v>
          </cell>
        </row>
        <row r="945">
          <cell r="A945">
            <v>2314</v>
          </cell>
          <cell r="B945" t="str">
            <v>a</v>
          </cell>
          <cell r="D945" t="str">
            <v>Inverseurs dans tableaux divisionnaires concernés</v>
          </cell>
          <cell r="E945" t="str">
            <v>ens</v>
          </cell>
          <cell r="F945">
            <v>1</v>
          </cell>
          <cell r="G945">
            <v>4724.32</v>
          </cell>
          <cell r="H945">
            <v>-4724.32</v>
          </cell>
          <cell r="I945">
            <v>4724.32</v>
          </cell>
          <cell r="K945" t="str">
            <v>canalisations</v>
          </cell>
          <cell r="L945">
            <v>1</v>
          </cell>
          <cell r="M945">
            <v>4724.32</v>
          </cell>
          <cell r="N945">
            <v>4724.32</v>
          </cell>
          <cell r="S945">
            <v>3183</v>
          </cell>
        </row>
        <row r="946">
          <cell r="A946">
            <v>2315</v>
          </cell>
          <cell r="B946" t="str">
            <v>A</v>
          </cell>
          <cell r="D946" t="str">
            <v>La fourniture des bornes DECT est hors lot.</v>
          </cell>
          <cell r="E946" t="str">
            <v>ens</v>
          </cell>
          <cell r="F946">
            <v>1</v>
          </cell>
          <cell r="G946">
            <v>1185.8800000000001</v>
          </cell>
          <cell r="H946">
            <v>-1185.8800000000001</v>
          </cell>
          <cell r="I946">
            <v>0</v>
          </cell>
          <cell r="K946" t="str">
            <v>La fourniture des bornes DECT</v>
          </cell>
          <cell r="L946">
            <v>16</v>
          </cell>
          <cell r="M946">
            <v>200</v>
          </cell>
          <cell r="N946">
            <v>3200</v>
          </cell>
          <cell r="S946">
            <v>2280</v>
          </cell>
        </row>
        <row r="947">
          <cell r="A947">
            <v>2316</v>
          </cell>
          <cell r="B947" t="str">
            <v>b</v>
          </cell>
          <cell r="D947" t="str">
            <v>La fourniture des bornes DECT est hors lot.</v>
          </cell>
          <cell r="E947" t="str">
            <v>ens</v>
          </cell>
          <cell r="F947">
            <v>1</v>
          </cell>
          <cell r="G947">
            <v>939.08</v>
          </cell>
          <cell r="H947">
            <v>-939.08</v>
          </cell>
          <cell r="I947">
            <v>0</v>
          </cell>
          <cell r="K947" t="str">
            <v>La fourniture des bornes DECT</v>
          </cell>
          <cell r="L947">
            <v>4</v>
          </cell>
          <cell r="M947">
            <v>200</v>
          </cell>
          <cell r="N947">
            <v>800</v>
          </cell>
          <cell r="O947">
            <v>800</v>
          </cell>
          <cell r="Q947">
            <v>800</v>
          </cell>
          <cell r="S947">
            <v>2280</v>
          </cell>
        </row>
        <row r="948">
          <cell r="A948">
            <v>2317</v>
          </cell>
          <cell r="B948" t="str">
            <v>A</v>
          </cell>
          <cell r="D948" t="str">
            <v>Il est prévu uniquement le pécâblage, voir chapitre VDI.</v>
          </cell>
          <cell r="E948" t="str">
            <v>ens</v>
          </cell>
          <cell r="F948">
            <v>1</v>
          </cell>
          <cell r="G948">
            <v>2199.7600000000002</v>
          </cell>
          <cell r="H948">
            <v>-2199.7600000000002</v>
          </cell>
          <cell r="I948">
            <v>0</v>
          </cell>
          <cell r="K948" t="str">
            <v>Les liaisons informatiques sont traitées dans le chapitre précâblage VDI</v>
          </cell>
          <cell r="L948">
            <v>0</v>
          </cell>
          <cell r="M948">
            <v>2199.7600000000002</v>
          </cell>
          <cell r="N948">
            <v>0</v>
          </cell>
          <cell r="S948">
            <v>2281</v>
          </cell>
        </row>
        <row r="949">
          <cell r="A949">
            <v>2318</v>
          </cell>
          <cell r="B949" t="str">
            <v>A</v>
          </cell>
          <cell r="D949" t="str">
            <v>Alimentation TD 11 Zone protegee ouest r+1</v>
          </cell>
          <cell r="E949" t="str">
            <v>ens</v>
          </cell>
          <cell r="F949">
            <v>1</v>
          </cell>
          <cell r="G949">
            <v>1309.28</v>
          </cell>
          <cell r="H949">
            <v>-1309.28</v>
          </cell>
          <cell r="I949">
            <v>1309.28</v>
          </cell>
          <cell r="K949" t="str">
            <v>Paramétrage, essais et mise en service</v>
          </cell>
          <cell r="L949">
            <v>1</v>
          </cell>
          <cell r="M949">
            <v>1309.28</v>
          </cell>
          <cell r="N949">
            <v>1309.28</v>
          </cell>
          <cell r="S949">
            <v>3187</v>
          </cell>
        </row>
        <row r="950">
          <cell r="A950">
            <v>2319</v>
          </cell>
          <cell r="B950" t="str">
            <v>A</v>
          </cell>
          <cell r="D950" t="str">
            <v>Essais de couverture pour le nouveau bâtiment</v>
          </cell>
          <cell r="E950" t="str">
            <v>ens</v>
          </cell>
          <cell r="F950">
            <v>1</v>
          </cell>
          <cell r="G950">
            <v>1887.53</v>
          </cell>
          <cell r="H950">
            <v>1887.53</v>
          </cell>
          <cell r="I950">
            <v>1887.53</v>
          </cell>
          <cell r="K950" t="str">
            <v>Essais de couverture pour le nouveau bâtiment</v>
          </cell>
          <cell r="L950">
            <v>1</v>
          </cell>
          <cell r="M950">
            <v>1887.53</v>
          </cell>
          <cell r="N950">
            <v>1887.53</v>
          </cell>
          <cell r="O950">
            <v>5087.53</v>
          </cell>
          <cell r="P950">
            <v>5087.53</v>
          </cell>
          <cell r="S950">
            <v>2282</v>
          </cell>
        </row>
        <row r="951">
          <cell r="A951">
            <v>2320</v>
          </cell>
          <cell r="B951" t="str">
            <v>A</v>
          </cell>
          <cell r="D951" t="str">
            <v>Sous-total DECT type Full IP</v>
          </cell>
          <cell r="E951" t="str">
            <v>ens</v>
          </cell>
          <cell r="F951">
            <v>1</v>
          </cell>
          <cell r="G951">
            <v>1887.53</v>
          </cell>
          <cell r="H951">
            <v>1887.53</v>
          </cell>
          <cell r="I951">
            <v>0</v>
          </cell>
          <cell r="K951" t="str">
            <v>Sous-total DECT type Full IP</v>
          </cell>
          <cell r="L951">
            <v>1</v>
          </cell>
          <cell r="M951">
            <v>1887.53</v>
          </cell>
          <cell r="N951">
            <v>0</v>
          </cell>
          <cell r="S951">
            <v>2283</v>
          </cell>
        </row>
        <row r="952">
          <cell r="A952">
            <v>2321</v>
          </cell>
          <cell r="D952" t="str">
            <v>Alimentation TD21 Zone protegee ouest r+2</v>
          </cell>
          <cell r="E952" t="str">
            <v>ens</v>
          </cell>
          <cell r="F952">
            <v>0</v>
          </cell>
          <cell r="G952">
            <v>2375.46</v>
          </cell>
          <cell r="H952">
            <v>-2375.46</v>
          </cell>
          <cell r="I952">
            <v>0</v>
          </cell>
          <cell r="K952" t="str">
            <v>Alimentation TD21 Zone protegee ouest r+2</v>
          </cell>
          <cell r="L952">
            <v>0</v>
          </cell>
          <cell r="M952">
            <v>2375.46</v>
          </cell>
          <cell r="N952">
            <v>0</v>
          </cell>
          <cell r="S952">
            <v>2284</v>
          </cell>
        </row>
        <row r="953">
          <cell r="A953">
            <v>2322</v>
          </cell>
          <cell r="C953" t="str">
            <v>A.1.13</v>
          </cell>
          <cell r="D953" t="str">
            <v>GTB</v>
          </cell>
          <cell r="E953" t="str">
            <v>ens</v>
          </cell>
          <cell r="F953">
            <v>1</v>
          </cell>
          <cell r="G953">
            <v>2375.46</v>
          </cell>
          <cell r="H953">
            <v>-2375.46</v>
          </cell>
          <cell r="I953">
            <v>0</v>
          </cell>
          <cell r="K953" t="str">
            <v>GTB</v>
          </cell>
          <cell r="L953">
            <v>1</v>
          </cell>
          <cell r="M953">
            <v>2375.46</v>
          </cell>
          <cell r="N953">
            <v>0</v>
          </cell>
          <cell r="S953">
            <v>2285</v>
          </cell>
        </row>
        <row r="954">
          <cell r="A954">
            <v>2323</v>
          </cell>
          <cell r="C954" t="str">
            <v>D.5.2</v>
          </cell>
          <cell r="D954" t="str">
            <v>Hors supervision et automate de régulation CVC</v>
          </cell>
          <cell r="E954" t="str">
            <v>ens</v>
          </cell>
          <cell r="F954">
            <v>0</v>
          </cell>
          <cell r="I954">
            <v>0</v>
          </cell>
          <cell r="K954" t="str">
            <v>Hors supervision et automate de régulation CVC</v>
          </cell>
          <cell r="L954">
            <v>0</v>
          </cell>
          <cell r="N954">
            <v>0</v>
          </cell>
          <cell r="S954">
            <v>2286</v>
          </cell>
        </row>
        <row r="955">
          <cell r="A955">
            <v>2324</v>
          </cell>
          <cell r="C955" t="str">
            <v>A.1.13.1</v>
          </cell>
          <cell r="D955" t="str">
            <v>Automate de GTB pour alarme et comptage CFO et CFA</v>
          </cell>
          <cell r="E955" t="str">
            <v>ens</v>
          </cell>
          <cell r="F955">
            <v>1</v>
          </cell>
          <cell r="G955">
            <v>1200</v>
          </cell>
          <cell r="H955">
            <v>-9600</v>
          </cell>
          <cell r="I955">
            <v>0</v>
          </cell>
          <cell r="K955" t="str">
            <v>Automate de GTB pour alarme et comptage CFO et CFA</v>
          </cell>
          <cell r="L955">
            <v>1</v>
          </cell>
          <cell r="M955">
            <v>1200</v>
          </cell>
          <cell r="N955">
            <v>0</v>
          </cell>
          <cell r="S955">
            <v>2287</v>
          </cell>
        </row>
        <row r="956">
          <cell r="A956">
            <v>2325</v>
          </cell>
          <cell r="D956" t="str">
            <v>Atomates GTB Comprenant:</v>
          </cell>
          <cell r="E956" t="str">
            <v>ens</v>
          </cell>
          <cell r="F956">
            <v>0</v>
          </cell>
          <cell r="G956">
            <v>9600</v>
          </cell>
          <cell r="H956">
            <v>-9600</v>
          </cell>
          <cell r="I956">
            <v>0</v>
          </cell>
          <cell r="K956" t="str">
            <v>Atomates GTB Comprenant:</v>
          </cell>
          <cell r="L956">
            <v>0</v>
          </cell>
          <cell r="M956">
            <v>9600</v>
          </cell>
          <cell r="N956">
            <v>0</v>
          </cell>
          <cell r="S956">
            <v>2288</v>
          </cell>
        </row>
        <row r="957">
          <cell r="A957">
            <v>2326</v>
          </cell>
          <cell r="D957" t="str">
            <v>Atomates armoires divisionnaires:</v>
          </cell>
          <cell r="E957" t="str">
            <v>ens</v>
          </cell>
          <cell r="F957">
            <v>1</v>
          </cell>
          <cell r="H957">
            <v>-27971.48</v>
          </cell>
          <cell r="I957">
            <v>0</v>
          </cell>
          <cell r="K957" t="str">
            <v>Atomates armoires divisionnaires:</v>
          </cell>
          <cell r="L957">
            <v>1</v>
          </cell>
          <cell r="N957">
            <v>0</v>
          </cell>
          <cell r="S957">
            <v>2289</v>
          </cell>
        </row>
        <row r="958">
          <cell r="A958">
            <v>2327</v>
          </cell>
          <cell r="D958" t="str">
            <v>-Synthèse défaut Eclairage.</v>
          </cell>
          <cell r="F958">
            <v>0</v>
          </cell>
          <cell r="I958">
            <v>0</v>
          </cell>
          <cell r="K958" t="str">
            <v>-Synthèse défaut Eclairage.</v>
          </cell>
          <cell r="L958">
            <v>0</v>
          </cell>
          <cell r="N958">
            <v>0</v>
          </cell>
          <cell r="S958">
            <v>2290</v>
          </cell>
        </row>
        <row r="959">
          <cell r="A959">
            <v>2328</v>
          </cell>
          <cell r="C959" t="str">
            <v>D.6</v>
          </cell>
          <cell r="D959" t="str">
            <v>-Synthèse défaut FM - PD</v>
          </cell>
          <cell r="I959">
            <v>0</v>
          </cell>
          <cell r="K959" t="str">
            <v>-Synthèse défaut FM - PD</v>
          </cell>
          <cell r="N959">
            <v>0</v>
          </cell>
          <cell r="S959">
            <v>2291</v>
          </cell>
        </row>
        <row r="960">
          <cell r="A960">
            <v>2329</v>
          </cell>
          <cell r="D960" t="str">
            <v>-Position interrupteur Général</v>
          </cell>
          <cell r="I960">
            <v>0</v>
          </cell>
          <cell r="K960" t="str">
            <v>-Position interrupteur Général</v>
          </cell>
          <cell r="N960">
            <v>0</v>
          </cell>
          <cell r="S960">
            <v>2292</v>
          </cell>
        </row>
        <row r="961">
          <cell r="A961">
            <v>2330</v>
          </cell>
          <cell r="D961" t="str">
            <v>-Compteur Energie Eclairage</v>
          </cell>
          <cell r="F961">
            <v>0</v>
          </cell>
          <cell r="I961">
            <v>0</v>
          </cell>
          <cell r="K961" t="str">
            <v>-Compteur Energie Eclairage</v>
          </cell>
          <cell r="L961">
            <v>0</v>
          </cell>
          <cell r="N961">
            <v>0</v>
          </cell>
          <cell r="S961">
            <v>2293</v>
          </cell>
        </row>
        <row r="962">
          <cell r="A962">
            <v>2331</v>
          </cell>
          <cell r="C962" t="str">
            <v>D.6.1</v>
          </cell>
          <cell r="D962" t="str">
            <v>-Commande générale Eclairage (Extinction et allumage)</v>
          </cell>
          <cell r="E962" t="str">
            <v>ens</v>
          </cell>
          <cell r="F962">
            <v>1</v>
          </cell>
          <cell r="I962">
            <v>0</v>
          </cell>
          <cell r="K962" t="str">
            <v>-Commande générale Eclairage (Extinction et allumage)</v>
          </cell>
          <cell r="L962">
            <v>1</v>
          </cell>
          <cell r="N962">
            <v>0</v>
          </cell>
          <cell r="S962">
            <v>2294</v>
          </cell>
        </row>
        <row r="963">
          <cell r="A963">
            <v>2332</v>
          </cell>
          <cell r="D963" t="str">
            <v>TGBT :</v>
          </cell>
          <cell r="E963" t="str">
            <v>m</v>
          </cell>
          <cell r="F963">
            <v>440</v>
          </cell>
          <cell r="G963">
            <v>5.89</v>
          </cell>
          <cell r="H963">
            <v>-2591.6</v>
          </cell>
          <cell r="I963">
            <v>0</v>
          </cell>
          <cell r="K963" t="str">
            <v>TGBT :</v>
          </cell>
          <cell r="L963">
            <v>440</v>
          </cell>
          <cell r="M963">
            <v>5.89</v>
          </cell>
          <cell r="N963">
            <v>0</v>
          </cell>
          <cell r="S963">
            <v>2295</v>
          </cell>
        </row>
        <row r="964">
          <cell r="A964">
            <v>2333</v>
          </cell>
          <cell r="D964" t="str">
            <v>-Synthèse Défaut sur chaque départ</v>
          </cell>
          <cell r="E964" t="str">
            <v>u</v>
          </cell>
          <cell r="F964">
            <v>440</v>
          </cell>
          <cell r="G964">
            <v>7.27</v>
          </cell>
          <cell r="H964">
            <v>-3198.8</v>
          </cell>
          <cell r="I964">
            <v>0</v>
          </cell>
          <cell r="K964" t="str">
            <v>-Synthèse Défaut sur chaque départ</v>
          </cell>
          <cell r="L964">
            <v>440</v>
          </cell>
          <cell r="M964">
            <v>7.27</v>
          </cell>
          <cell r="N964">
            <v>0</v>
          </cell>
          <cell r="S964">
            <v>2296</v>
          </cell>
        </row>
        <row r="965">
          <cell r="A965">
            <v>2334</v>
          </cell>
          <cell r="D965" t="str">
            <v>-Compteur énergie sur chaque départ</v>
          </cell>
          <cell r="E965" t="str">
            <v>u</v>
          </cell>
          <cell r="F965">
            <v>16</v>
          </cell>
          <cell r="G965">
            <v>16.62</v>
          </cell>
          <cell r="H965">
            <v>-265.92</v>
          </cell>
          <cell r="I965">
            <v>0</v>
          </cell>
          <cell r="K965" t="str">
            <v>-Compteur énergie sur chaque départ</v>
          </cell>
          <cell r="L965">
            <v>16</v>
          </cell>
          <cell r="M965">
            <v>16.62</v>
          </cell>
          <cell r="N965">
            <v>0</v>
          </cell>
          <cell r="S965">
            <v>2297</v>
          </cell>
        </row>
        <row r="966">
          <cell r="A966">
            <v>2335</v>
          </cell>
          <cell r="D966" t="str">
            <v>TGS-TGO</v>
          </cell>
          <cell r="E966" t="str">
            <v>u</v>
          </cell>
          <cell r="F966">
            <v>16</v>
          </cell>
          <cell r="G966">
            <v>24.46</v>
          </cell>
          <cell r="H966">
            <v>-391.36</v>
          </cell>
          <cell r="I966">
            <v>0</v>
          </cell>
          <cell r="K966" t="str">
            <v>TGS-TGO</v>
          </cell>
          <cell r="L966">
            <v>16</v>
          </cell>
          <cell r="M966">
            <v>24.46</v>
          </cell>
          <cell r="N966">
            <v>0</v>
          </cell>
          <cell r="S966">
            <v>2298</v>
          </cell>
        </row>
        <row r="967">
          <cell r="A967">
            <v>2336</v>
          </cell>
          <cell r="D967" t="str">
            <v>-Synthèse Défaut sur chaque départ</v>
          </cell>
          <cell r="E967" t="str">
            <v>u</v>
          </cell>
          <cell r="F967">
            <v>1</v>
          </cell>
          <cell r="G967">
            <v>590.54</v>
          </cell>
          <cell r="H967">
            <v>-590.54</v>
          </cell>
          <cell r="I967">
            <v>0</v>
          </cell>
          <cell r="K967" t="str">
            <v>-Synthèse Défaut sur chaque départ</v>
          </cell>
          <cell r="L967">
            <v>1</v>
          </cell>
          <cell r="M967">
            <v>590.54</v>
          </cell>
          <cell r="N967">
            <v>0</v>
          </cell>
          <cell r="S967">
            <v>2299</v>
          </cell>
        </row>
        <row r="968">
          <cell r="A968">
            <v>2337</v>
          </cell>
          <cell r="D968" t="str">
            <v>GES</v>
          </cell>
          <cell r="E968" t="str">
            <v>ens</v>
          </cell>
          <cell r="F968">
            <v>1</v>
          </cell>
          <cell r="G968">
            <v>1963.56</v>
          </cell>
          <cell r="H968">
            <v>-1963.56</v>
          </cell>
          <cell r="I968">
            <v>0</v>
          </cell>
          <cell r="K968" t="str">
            <v>GES</v>
          </cell>
          <cell r="L968">
            <v>1</v>
          </cell>
          <cell r="M968">
            <v>1963.56</v>
          </cell>
          <cell r="N968">
            <v>0</v>
          </cell>
          <cell r="S968">
            <v>2300</v>
          </cell>
        </row>
        <row r="969">
          <cell r="A969">
            <v>2338</v>
          </cell>
          <cell r="D969" t="str">
            <v>-Marche GE</v>
          </cell>
          <cell r="E969" t="str">
            <v>ens</v>
          </cell>
          <cell r="F969">
            <v>1</v>
          </cell>
          <cell r="G969">
            <v>9001.7800000000007</v>
          </cell>
          <cell r="H969">
            <v>-9001.7800000000007</v>
          </cell>
          <cell r="I969">
            <v>0</v>
          </cell>
          <cell r="K969" t="str">
            <v>-Marche GE</v>
          </cell>
          <cell r="L969">
            <v>1</v>
          </cell>
          <cell r="M969">
            <v>9001.7800000000007</v>
          </cell>
          <cell r="N969">
            <v>0</v>
          </cell>
          <cell r="S969">
            <v>2301</v>
          </cell>
        </row>
        <row r="970">
          <cell r="A970">
            <v>2339</v>
          </cell>
          <cell r="C970" t="str">
            <v>D.6.2</v>
          </cell>
          <cell r="D970" t="str">
            <v>-Position Interrupteur général armoire GE</v>
          </cell>
          <cell r="E970" t="str">
            <v>ens</v>
          </cell>
          <cell r="F970">
            <v>1</v>
          </cell>
          <cell r="I970">
            <v>0</v>
          </cell>
          <cell r="K970" t="str">
            <v>-Position Interrupteur général armoire GE</v>
          </cell>
          <cell r="L970">
            <v>1</v>
          </cell>
          <cell r="N970">
            <v>0</v>
          </cell>
          <cell r="S970">
            <v>2302</v>
          </cell>
        </row>
        <row r="971">
          <cell r="A971">
            <v>2340</v>
          </cell>
          <cell r="D971" t="str">
            <v>-Synthèse défaut GE</v>
          </cell>
          <cell r="E971" t="str">
            <v>m</v>
          </cell>
          <cell r="F971">
            <v>380</v>
          </cell>
          <cell r="G971">
            <v>5.89</v>
          </cell>
          <cell r="H971">
            <v>-2238.1999999999998</v>
          </cell>
          <cell r="I971">
            <v>0</v>
          </cell>
          <cell r="K971" t="str">
            <v>-Synthèse défaut GE</v>
          </cell>
          <cell r="L971">
            <v>380</v>
          </cell>
          <cell r="M971">
            <v>5.89</v>
          </cell>
          <cell r="N971">
            <v>0</v>
          </cell>
          <cell r="S971">
            <v>2303</v>
          </cell>
        </row>
        <row r="972">
          <cell r="A972">
            <v>2341</v>
          </cell>
          <cell r="D972" t="str">
            <v>Alarme technique existante (CMSI CHUBB)</v>
          </cell>
          <cell r="E972" t="str">
            <v>u</v>
          </cell>
          <cell r="F972">
            <v>380</v>
          </cell>
          <cell r="G972">
            <v>7.27</v>
          </cell>
          <cell r="H972">
            <v>-2762.6</v>
          </cell>
          <cell r="I972">
            <v>0</v>
          </cell>
          <cell r="K972" t="str">
            <v>Alarme technique existante (CMSI CHUBB)</v>
          </cell>
          <cell r="L972">
            <v>380</v>
          </cell>
          <cell r="M972">
            <v>7.27</v>
          </cell>
          <cell r="N972">
            <v>0</v>
          </cell>
          <cell r="S972">
            <v>2304</v>
          </cell>
        </row>
        <row r="973">
          <cell r="A973">
            <v>2342</v>
          </cell>
          <cell r="D973" t="str">
            <v>-30 points alarmes environ</v>
          </cell>
          <cell r="E973" t="str">
            <v>u</v>
          </cell>
          <cell r="F973">
            <v>16</v>
          </cell>
          <cell r="G973">
            <v>16.62</v>
          </cell>
          <cell r="H973">
            <v>-265.92</v>
          </cell>
          <cell r="I973">
            <v>0</v>
          </cell>
          <cell r="K973" t="str">
            <v>-30 points alarmes environ</v>
          </cell>
          <cell r="L973">
            <v>16</v>
          </cell>
          <cell r="M973">
            <v>16.62</v>
          </cell>
          <cell r="N973">
            <v>0</v>
          </cell>
          <cell r="S973">
            <v>2305</v>
          </cell>
        </row>
        <row r="974">
          <cell r="A974">
            <v>2343</v>
          </cell>
          <cell r="B974" t="str">
            <v>B</v>
          </cell>
          <cell r="D974" t="str">
            <v>Atomates GTB comprenant la programmation et la réalisation des tables d'échange et la mise en service.</v>
          </cell>
          <cell r="E974" t="str">
            <v>ens</v>
          </cell>
          <cell r="F974">
            <v>1</v>
          </cell>
          <cell r="G974">
            <v>17350.759999999998</v>
          </cell>
          <cell r="H974">
            <v>17350.759999999998</v>
          </cell>
          <cell r="I974">
            <v>17350.759999999998</v>
          </cell>
          <cell r="K974" t="str">
            <v>Atomates GTB comprenant la programmation et la réalisation des tables d'échange et la mise en service.</v>
          </cell>
          <cell r="L974">
            <v>1</v>
          </cell>
          <cell r="M974">
            <v>17350.759999999998</v>
          </cell>
          <cell r="N974">
            <v>17350.759999999998</v>
          </cell>
          <cell r="S974">
            <v>2306</v>
          </cell>
        </row>
        <row r="975">
          <cell r="A975">
            <v>2344</v>
          </cell>
          <cell r="B975" t="str">
            <v>B</v>
          </cell>
          <cell r="C975" t="str">
            <v>A.1.13.2</v>
          </cell>
          <cell r="D975" t="str">
            <v>Bus de terrain</v>
          </cell>
          <cell r="E975" t="str">
            <v>ens</v>
          </cell>
          <cell r="F975">
            <v>1</v>
          </cell>
          <cell r="G975">
            <v>1963.56</v>
          </cell>
          <cell r="H975">
            <v>-1963.56</v>
          </cell>
          <cell r="I975">
            <v>0</v>
          </cell>
          <cell r="K975" t="str">
            <v>Bus de terrain</v>
          </cell>
          <cell r="L975">
            <v>1</v>
          </cell>
          <cell r="M975">
            <v>1963.56</v>
          </cell>
          <cell r="N975">
            <v>0</v>
          </cell>
          <cell r="S975">
            <v>2307</v>
          </cell>
        </row>
        <row r="976">
          <cell r="A976">
            <v>2345</v>
          </cell>
          <cell r="B976" t="str">
            <v>B</v>
          </cell>
          <cell r="D976" t="str">
            <v>Câble BELDEN Certifié LON MARK 2x0,75²</v>
          </cell>
          <cell r="E976" t="str">
            <v>ens</v>
          </cell>
          <cell r="F976">
            <v>700</v>
          </cell>
          <cell r="G976">
            <v>12.96</v>
          </cell>
          <cell r="H976">
            <v>9072</v>
          </cell>
          <cell r="I976">
            <v>9072</v>
          </cell>
          <cell r="K976" t="str">
            <v>Câble BELDEN Certifié LON MARK 2x0,75²</v>
          </cell>
          <cell r="L976">
            <v>1</v>
          </cell>
          <cell r="M976">
            <v>12.96</v>
          </cell>
          <cell r="N976">
            <v>0</v>
          </cell>
          <cell r="S976">
            <v>2308</v>
          </cell>
        </row>
        <row r="977">
          <cell r="A977">
            <v>2346</v>
          </cell>
          <cell r="B977" t="str">
            <v>B</v>
          </cell>
          <cell r="C977" t="str">
            <v>A.1.13.3</v>
          </cell>
          <cell r="D977" t="str">
            <v>Routeur IP</v>
          </cell>
          <cell r="E977" t="str">
            <v>ens</v>
          </cell>
          <cell r="F977">
            <v>1</v>
          </cell>
          <cell r="I977">
            <v>0</v>
          </cell>
          <cell r="K977" t="str">
            <v>Routeur IP</v>
          </cell>
          <cell r="L977">
            <v>1</v>
          </cell>
          <cell r="N977">
            <v>0</v>
          </cell>
          <cell r="S977">
            <v>2309</v>
          </cell>
        </row>
        <row r="978">
          <cell r="A978">
            <v>2347</v>
          </cell>
          <cell r="B978" t="str">
            <v>B</v>
          </cell>
          <cell r="D978" t="str">
            <v>Routeur LON/IP et Concentrateur</v>
          </cell>
          <cell r="E978" t="str">
            <v>ens</v>
          </cell>
          <cell r="F978">
            <v>1</v>
          </cell>
          <cell r="G978">
            <v>7808.1</v>
          </cell>
          <cell r="H978">
            <v>7808.1</v>
          </cell>
          <cell r="I978">
            <v>7808.1</v>
          </cell>
          <cell r="K978" t="str">
            <v>Routeur LON/IP et Concentrateur</v>
          </cell>
          <cell r="L978">
            <v>1</v>
          </cell>
          <cell r="M978">
            <v>7808.1</v>
          </cell>
          <cell r="N978">
            <v>7808.1</v>
          </cell>
          <cell r="S978">
            <v>2310</v>
          </cell>
        </row>
        <row r="979">
          <cell r="A979">
            <v>2348</v>
          </cell>
          <cell r="B979" t="str">
            <v>B</v>
          </cell>
          <cell r="C979" t="str">
            <v>A.1.13.4</v>
          </cell>
          <cell r="D979" t="str">
            <v> Essais et Mise en service</v>
          </cell>
          <cell r="E979" t="str">
            <v>ens</v>
          </cell>
          <cell r="F979">
            <v>1</v>
          </cell>
          <cell r="G979">
            <v>7.27</v>
          </cell>
          <cell r="H979">
            <v>-1962.9</v>
          </cell>
          <cell r="I979">
            <v>0</v>
          </cell>
          <cell r="K979" t="str">
            <v> Essais et Mise en service</v>
          </cell>
          <cell r="L979">
            <v>1</v>
          </cell>
          <cell r="M979">
            <v>7.27</v>
          </cell>
          <cell r="N979">
            <v>0</v>
          </cell>
          <cell r="S979">
            <v>2311</v>
          </cell>
        </row>
        <row r="980">
          <cell r="A980">
            <v>2349</v>
          </cell>
          <cell r="B980" t="str">
            <v>B</v>
          </cell>
          <cell r="D980" t="str">
            <v>Prestation Essai et mise en service comprennant le clacage de l'ensemble des points GTB du Lot Elec</v>
          </cell>
          <cell r="E980" t="str">
            <v>ens</v>
          </cell>
          <cell r="F980">
            <v>1</v>
          </cell>
          <cell r="G980">
            <v>2631.35</v>
          </cell>
          <cell r="H980">
            <v>2631.35</v>
          </cell>
          <cell r="I980">
            <v>2631.35</v>
          </cell>
          <cell r="K980" t="str">
            <v>Prestation Essai et mise en service comprennant le clacage de l'ensemble des points GTB du Lot Elec</v>
          </cell>
          <cell r="L980">
            <v>1</v>
          </cell>
          <cell r="M980">
            <v>2631.35</v>
          </cell>
          <cell r="N980">
            <v>2631.35</v>
          </cell>
          <cell r="O980">
            <v>27790.21</v>
          </cell>
          <cell r="Q980">
            <v>27790.21</v>
          </cell>
          <cell r="S980">
            <v>2312</v>
          </cell>
        </row>
        <row r="981">
          <cell r="A981">
            <v>2350</v>
          </cell>
          <cell r="B981" t="str">
            <v>B</v>
          </cell>
          <cell r="D981" t="str">
            <v>Sous-total  Essais et Mise en service</v>
          </cell>
          <cell r="E981" t="str">
            <v>ens</v>
          </cell>
          <cell r="F981">
            <v>1</v>
          </cell>
          <cell r="G981">
            <v>2631.35</v>
          </cell>
          <cell r="H981">
            <v>2631.35</v>
          </cell>
          <cell r="I981">
            <v>0</v>
          </cell>
          <cell r="K981" t="str">
            <v>Sous-total  Essais et Mise en service</v>
          </cell>
          <cell r="L981">
            <v>1</v>
          </cell>
          <cell r="M981">
            <v>2631.35</v>
          </cell>
          <cell r="N981">
            <v>0</v>
          </cell>
          <cell r="S981">
            <v>2313</v>
          </cell>
        </row>
        <row r="982">
          <cell r="A982">
            <v>2351</v>
          </cell>
          <cell r="B982" t="str">
            <v>B</v>
          </cell>
          <cell r="D982" t="str">
            <v>Sous-total GTB</v>
          </cell>
          <cell r="E982" t="str">
            <v>ens</v>
          </cell>
          <cell r="F982">
            <v>1</v>
          </cell>
          <cell r="G982">
            <v>36862.21</v>
          </cell>
          <cell r="H982">
            <v>36862.21</v>
          </cell>
          <cell r="I982">
            <v>0</v>
          </cell>
          <cell r="K982" t="str">
            <v>Sous-total GTB</v>
          </cell>
          <cell r="L982">
            <v>1</v>
          </cell>
          <cell r="M982">
            <v>36862.21</v>
          </cell>
          <cell r="N982">
            <v>0</v>
          </cell>
          <cell r="S982">
            <v>2314</v>
          </cell>
        </row>
        <row r="983">
          <cell r="A983">
            <v>2352</v>
          </cell>
          <cell r="D983" t="str">
            <v>sous-total non cumulé Distribution colonne administration</v>
          </cell>
          <cell r="E983" t="str">
            <v>ens</v>
          </cell>
          <cell r="F983">
            <v>0</v>
          </cell>
          <cell r="G983">
            <v>4863.62</v>
          </cell>
          <cell r="H983">
            <v>-4863.62</v>
          </cell>
          <cell r="I983">
            <v>0</v>
          </cell>
          <cell r="K983" t="str">
            <v>sous-total non cumulé Distribution colonne administration</v>
          </cell>
          <cell r="L983">
            <v>0</v>
          </cell>
          <cell r="M983">
            <v>4863.62</v>
          </cell>
          <cell r="N983">
            <v>0</v>
          </cell>
          <cell r="S983">
            <v>2315</v>
          </cell>
        </row>
        <row r="984">
          <cell r="A984">
            <v>2353</v>
          </cell>
          <cell r="B984" t="str">
            <v>B</v>
          </cell>
          <cell r="C984" t="str">
            <v>A.1.14</v>
          </cell>
          <cell r="D984" t="str">
            <v>RFID</v>
          </cell>
          <cell r="E984" t="str">
            <v>ens</v>
          </cell>
          <cell r="F984">
            <v>1</v>
          </cell>
          <cell r="G984">
            <v>30000</v>
          </cell>
          <cell r="I984">
            <v>30000</v>
          </cell>
          <cell r="K984" t="str">
            <v>RFID</v>
          </cell>
          <cell r="L984">
            <v>1</v>
          </cell>
          <cell r="M984">
            <v>30000</v>
          </cell>
          <cell r="N984">
            <v>30000</v>
          </cell>
          <cell r="O984">
            <v>30000</v>
          </cell>
          <cell r="Q984">
            <v>30000</v>
          </cell>
          <cell r="S984">
            <v>2316</v>
          </cell>
        </row>
        <row r="985">
          <cell r="A985">
            <v>2354</v>
          </cell>
          <cell r="B985" t="str">
            <v>B</v>
          </cell>
          <cell r="D985" t="str">
            <v>La fourniture des équipements suivant est hors lot, soit:</v>
          </cell>
          <cell r="E985" t="str">
            <v>ens</v>
          </cell>
          <cell r="F985">
            <v>0</v>
          </cell>
          <cell r="G985">
            <v>3000</v>
          </cell>
          <cell r="H985">
            <v>-9000</v>
          </cell>
          <cell r="I985">
            <v>0</v>
          </cell>
          <cell r="K985" t="str">
            <v>La fourniture des équipements suivant est hors lot, soit:</v>
          </cell>
          <cell r="L985">
            <v>0</v>
          </cell>
          <cell r="M985">
            <v>3000</v>
          </cell>
          <cell r="N985">
            <v>0</v>
          </cell>
          <cell r="S985">
            <v>2317</v>
          </cell>
        </row>
        <row r="986">
          <cell r="A986">
            <v>2355</v>
          </cell>
          <cell r="B986" t="str">
            <v>B</v>
          </cell>
          <cell r="D986" t="str">
            <v>- Les étiquettes radiofréquence actives ou passives</v>
          </cell>
          <cell r="E986" t="str">
            <v>ens</v>
          </cell>
          <cell r="F986">
            <v>1</v>
          </cell>
          <cell r="G986">
            <v>9000</v>
          </cell>
          <cell r="H986">
            <v>-9000</v>
          </cell>
          <cell r="I986">
            <v>0</v>
          </cell>
          <cell r="K986" t="str">
            <v>- Les étiquettes radiofréquence actives ou passives</v>
          </cell>
          <cell r="L986">
            <v>0</v>
          </cell>
          <cell r="M986">
            <v>9000</v>
          </cell>
          <cell r="N986">
            <v>0</v>
          </cell>
          <cell r="S986">
            <v>2318</v>
          </cell>
        </row>
        <row r="987">
          <cell r="A987">
            <v>2356</v>
          </cell>
          <cell r="B987" t="str">
            <v>B</v>
          </cell>
          <cell r="C987" t="str">
            <v>D.6.5</v>
          </cell>
          <cell r="D987" t="str">
            <v>- Les lecteurs</v>
          </cell>
          <cell r="E987" t="str">
            <v>ens</v>
          </cell>
          <cell r="F987">
            <v>1</v>
          </cell>
          <cell r="I987">
            <v>0</v>
          </cell>
          <cell r="K987" t="str">
            <v>- Les lecteurs</v>
          </cell>
          <cell r="L987">
            <v>0</v>
          </cell>
          <cell r="N987">
            <v>0</v>
          </cell>
          <cell r="S987">
            <v>2319</v>
          </cell>
        </row>
        <row r="988">
          <cell r="A988">
            <v>2357</v>
          </cell>
          <cell r="B988" t="str">
            <v>B</v>
          </cell>
          <cell r="D988" t="str">
            <v>- PC + logiciel</v>
          </cell>
          <cell r="E988" t="str">
            <v>ens</v>
          </cell>
          <cell r="F988">
            <v>1</v>
          </cell>
          <cell r="G988">
            <v>1433.68</v>
          </cell>
          <cell r="H988">
            <v>-1433.68</v>
          </cell>
          <cell r="I988">
            <v>0</v>
          </cell>
          <cell r="K988" t="str">
            <v>- PC + logiciel</v>
          </cell>
          <cell r="L988">
            <v>0</v>
          </cell>
          <cell r="M988">
            <v>1433.68</v>
          </cell>
          <cell r="N988">
            <v>0</v>
          </cell>
          <cell r="S988">
            <v>2320</v>
          </cell>
        </row>
        <row r="989">
          <cell r="A989">
            <v>2358</v>
          </cell>
          <cell r="B989" t="str">
            <v>B</v>
          </cell>
          <cell r="D989" t="str">
            <v>sous-total non cumulé Deuxièmes alimentations des TD depuis les colonnes montantes</v>
          </cell>
          <cell r="E989" t="str">
            <v>ens</v>
          </cell>
          <cell r="F989">
            <v>1</v>
          </cell>
          <cell r="G989">
            <v>1433.68</v>
          </cell>
          <cell r="H989">
            <v>-1433.68</v>
          </cell>
          <cell r="I989">
            <v>0</v>
          </cell>
          <cell r="K989" t="str">
            <v>sous-total non cumulé Deuxièmes alimentations des TD depuis les colonnes montantes</v>
          </cell>
          <cell r="L989">
            <v>0</v>
          </cell>
          <cell r="M989">
            <v>1433.68</v>
          </cell>
          <cell r="N989">
            <v>0</v>
          </cell>
          <cell r="S989">
            <v>2321</v>
          </cell>
        </row>
        <row r="990">
          <cell r="A990">
            <v>2359</v>
          </cell>
          <cell r="B990" t="str">
            <v>B</v>
          </cell>
          <cell r="C990" t="str">
            <v>D.6.6</v>
          </cell>
          <cell r="D990" t="str">
            <v>Incidence sur TD</v>
          </cell>
          <cell r="E990" t="str">
            <v>ens</v>
          </cell>
          <cell r="F990">
            <v>1</v>
          </cell>
          <cell r="I990">
            <v>0</v>
          </cell>
          <cell r="K990" t="str">
            <v>Incidence sur TD</v>
          </cell>
          <cell r="L990">
            <v>0</v>
          </cell>
          <cell r="N990">
            <v>0</v>
          </cell>
          <cell r="S990">
            <v>2322</v>
          </cell>
        </row>
        <row r="991">
          <cell r="A991">
            <v>2360</v>
          </cell>
          <cell r="B991" t="str">
            <v>B</v>
          </cell>
          <cell r="D991" t="str">
            <v>Il est prévu uniquement le pécâblage, voir chapitre VDI</v>
          </cell>
          <cell r="E991" t="str">
            <v>ens</v>
          </cell>
          <cell r="F991">
            <v>1</v>
          </cell>
          <cell r="G991">
            <v>4724.32</v>
          </cell>
          <cell r="H991">
            <v>-4724.32</v>
          </cell>
          <cell r="I991">
            <v>0</v>
          </cell>
          <cell r="K991" t="str">
            <v>Il est prévu uniquement le pécâblage, voir chapitre VDI</v>
          </cell>
          <cell r="L991">
            <v>0</v>
          </cell>
          <cell r="M991">
            <v>4724.32</v>
          </cell>
          <cell r="N991">
            <v>0</v>
          </cell>
          <cell r="S991">
            <v>2323</v>
          </cell>
        </row>
        <row r="992">
          <cell r="A992">
            <v>2361</v>
          </cell>
          <cell r="D992" t="str">
            <v>Sous-total RFID</v>
          </cell>
          <cell r="E992" t="str">
            <v>ens</v>
          </cell>
          <cell r="F992">
            <v>1</v>
          </cell>
          <cell r="G992">
            <v>4724.32</v>
          </cell>
          <cell r="H992">
            <v>-4724.32</v>
          </cell>
          <cell r="I992">
            <v>0</v>
          </cell>
          <cell r="K992" t="str">
            <v>Sous-total RFID</v>
          </cell>
          <cell r="L992">
            <v>1</v>
          </cell>
          <cell r="M992">
            <v>4724.32</v>
          </cell>
          <cell r="N992">
            <v>0</v>
          </cell>
          <cell r="S992">
            <v>2324</v>
          </cell>
        </row>
        <row r="993">
          <cell r="A993">
            <v>2362</v>
          </cell>
          <cell r="D993" t="str">
            <v>Sous-total Pôle Logiste et Extension Bâtiment Médico-technique</v>
          </cell>
          <cell r="E993" t="str">
            <v>ens</v>
          </cell>
          <cell r="F993">
            <v>1</v>
          </cell>
          <cell r="H993">
            <v>984270.23</v>
          </cell>
          <cell r="I993">
            <v>0</v>
          </cell>
          <cell r="J993">
            <v>1014270.2299999999</v>
          </cell>
          <cell r="K993" t="str">
            <v>Sous-total Pôle Logiste et Extension Bâtiment Médico-technique</v>
          </cell>
          <cell r="L993">
            <v>1</v>
          </cell>
          <cell r="N993">
            <v>0</v>
          </cell>
          <cell r="O993">
            <v>900043.30600000045</v>
          </cell>
          <cell r="S993">
            <v>2325</v>
          </cell>
        </row>
        <row r="994">
          <cell r="A994">
            <v>2363</v>
          </cell>
          <cell r="D994" t="str">
            <v>Sous-total CH GIVORS</v>
          </cell>
          <cell r="E994" t="str">
            <v>ens</v>
          </cell>
          <cell r="F994">
            <v>1</v>
          </cell>
          <cell r="H994">
            <v>984270.23</v>
          </cell>
          <cell r="I994">
            <v>0</v>
          </cell>
          <cell r="J994">
            <v>234825.00499999986</v>
          </cell>
          <cell r="K994" t="str">
            <v>Sous-total CH GIVORS</v>
          </cell>
          <cell r="L994">
            <v>1</v>
          </cell>
          <cell r="N994">
            <v>0</v>
          </cell>
          <cell r="O994">
            <v>234825.00499999986</v>
          </cell>
          <cell r="S994">
            <v>2326</v>
          </cell>
        </row>
        <row r="995">
          <cell r="A995">
            <v>2364</v>
          </cell>
          <cell r="B995" t="str">
            <v>c</v>
          </cell>
          <cell r="C995" t="str">
            <v>B</v>
          </cell>
          <cell r="D995" t="str">
            <v>Variantes</v>
          </cell>
          <cell r="I995">
            <v>0</v>
          </cell>
          <cell r="K995" t="str">
            <v>Variantes</v>
          </cell>
          <cell r="N995">
            <v>0</v>
          </cell>
          <cell r="S995">
            <v>2327</v>
          </cell>
        </row>
        <row r="996">
          <cell r="A996">
            <v>2365</v>
          </cell>
          <cell r="B996" t="str">
            <v>c</v>
          </cell>
          <cell r="C996" t="str">
            <v>B.1</v>
          </cell>
          <cell r="D996" t="str">
            <v>Variante 1</v>
          </cell>
          <cell r="I996">
            <v>0</v>
          </cell>
          <cell r="K996" t="str">
            <v>Variante 1</v>
          </cell>
          <cell r="N996">
            <v>0</v>
          </cell>
          <cell r="S996">
            <v>2328</v>
          </cell>
        </row>
        <row r="997">
          <cell r="A997">
            <v>2366</v>
          </cell>
          <cell r="B997" t="str">
            <v>c</v>
          </cell>
          <cell r="C997" t="str">
            <v>B.1.1</v>
          </cell>
          <cell r="D997" t="str">
            <v>Commande des CCF des SDB des chambres des niveaux N1 et N2 réhabilités du bâitment BMT</v>
          </cell>
          <cell r="E997" t="str">
            <v>ens</v>
          </cell>
          <cell r="F997">
            <v>1</v>
          </cell>
          <cell r="I997">
            <v>0</v>
          </cell>
          <cell r="K997" t="str">
            <v>Commande des CCF des SDB des chambres des niveaux N1 et N2 réhabilités du bâitment BMT</v>
          </cell>
          <cell r="L997">
            <v>1</v>
          </cell>
          <cell r="N997">
            <v>0</v>
          </cell>
          <cell r="S997">
            <v>2329</v>
          </cell>
        </row>
        <row r="998">
          <cell r="A998">
            <v>2367</v>
          </cell>
          <cell r="B998" t="str">
            <v>c</v>
          </cell>
          <cell r="D998" t="str">
            <v>Modules adressables déportés pour gestion des DAS</v>
          </cell>
          <cell r="E998" t="str">
            <v>ens</v>
          </cell>
          <cell r="F998">
            <v>1</v>
          </cell>
          <cell r="G998">
            <v>2994.24</v>
          </cell>
          <cell r="H998">
            <v>-2994.24</v>
          </cell>
          <cell r="I998">
            <v>2994.24</v>
          </cell>
          <cell r="K998" t="str">
            <v>Modules adressables déportés pour gestion des DAS</v>
          </cell>
          <cell r="L998">
            <v>1</v>
          </cell>
          <cell r="M998">
            <v>2994.24</v>
          </cell>
          <cell r="N998">
            <v>2994.24</v>
          </cell>
          <cell r="S998">
            <v>2330</v>
          </cell>
        </row>
        <row r="999">
          <cell r="A999">
            <v>2368</v>
          </cell>
          <cell r="B999" t="str">
            <v>c</v>
          </cell>
          <cell r="D999" t="str">
            <v>Raccordement des DAS CCF</v>
          </cell>
          <cell r="E999" t="str">
            <v>u</v>
          </cell>
          <cell r="F999">
            <v>38</v>
          </cell>
          <cell r="G999">
            <v>22.99</v>
          </cell>
          <cell r="H999">
            <v>-873.62</v>
          </cell>
          <cell r="I999">
            <v>873.61999999999989</v>
          </cell>
          <cell r="K999" t="str">
            <v>Raccordement des DAS CCF</v>
          </cell>
          <cell r="L999">
            <v>38</v>
          </cell>
          <cell r="M999">
            <v>22.99</v>
          </cell>
          <cell r="N999">
            <v>873.61999999999989</v>
          </cell>
          <cell r="S999">
            <v>2331</v>
          </cell>
        </row>
        <row r="1000">
          <cell r="A1000">
            <v>2369</v>
          </cell>
          <cell r="B1000" t="str">
            <v>c</v>
          </cell>
          <cell r="D1000" t="str">
            <v>Câblage SMSI</v>
          </cell>
          <cell r="E1000" t="str">
            <v>ens</v>
          </cell>
          <cell r="F1000">
            <v>1</v>
          </cell>
          <cell r="G1000">
            <v>4054.1</v>
          </cell>
          <cell r="H1000">
            <v>-4054.1</v>
          </cell>
          <cell r="I1000">
            <v>4054.1</v>
          </cell>
          <cell r="K1000" t="str">
            <v>Câblage CMSI</v>
          </cell>
          <cell r="L1000">
            <v>1</v>
          </cell>
          <cell r="M1000">
            <v>4054.1</v>
          </cell>
          <cell r="N1000">
            <v>4054.1</v>
          </cell>
          <cell r="S1000">
            <v>2332</v>
          </cell>
        </row>
        <row r="1001">
          <cell r="A1001">
            <v>2370</v>
          </cell>
          <cell r="B1001" t="str">
            <v>c</v>
          </cell>
          <cell r="D1001" t="str">
            <v>Paramétrage</v>
          </cell>
          <cell r="E1001" t="str">
            <v>Ens</v>
          </cell>
          <cell r="F1001">
            <v>1</v>
          </cell>
          <cell r="G1001">
            <v>10423.129999999999</v>
          </cell>
          <cell r="H1001">
            <v>-10423.129999999999</v>
          </cell>
          <cell r="I1001">
            <v>10423.129999999999</v>
          </cell>
          <cell r="K1001" t="str">
            <v>Paramétrage</v>
          </cell>
          <cell r="L1001">
            <v>1</v>
          </cell>
          <cell r="M1001">
            <v>9380.8169999999991</v>
          </cell>
          <cell r="N1001">
            <v>9380.8169999999991</v>
          </cell>
          <cell r="S1001">
            <v>2333</v>
          </cell>
        </row>
        <row r="1002">
          <cell r="A1002">
            <v>2371</v>
          </cell>
          <cell r="B1002" t="str">
            <v>c</v>
          </cell>
          <cell r="D1002" t="str">
            <v>Essais</v>
          </cell>
          <cell r="E1002" t="str">
            <v>Ens</v>
          </cell>
          <cell r="F1002">
            <v>1</v>
          </cell>
          <cell r="G1002">
            <v>417.62</v>
          </cell>
          <cell r="H1002">
            <v>-417.62</v>
          </cell>
          <cell r="I1002">
            <v>417.62</v>
          </cell>
          <cell r="K1002" t="str">
            <v>Essais</v>
          </cell>
          <cell r="L1002">
            <v>1</v>
          </cell>
          <cell r="M1002">
            <v>417.62</v>
          </cell>
          <cell r="N1002">
            <v>417.62</v>
          </cell>
          <cell r="S1002">
            <v>2334</v>
          </cell>
        </row>
        <row r="1003">
          <cell r="A1003">
            <v>2372</v>
          </cell>
          <cell r="B1003" t="str">
            <v>c</v>
          </cell>
          <cell r="D1003" t="str">
            <v>Mise en service</v>
          </cell>
          <cell r="E1003" t="str">
            <v>Ens</v>
          </cell>
          <cell r="F1003">
            <v>1</v>
          </cell>
          <cell r="G1003">
            <v>1465.45</v>
          </cell>
          <cell r="H1003">
            <v>-1465.45</v>
          </cell>
          <cell r="I1003">
            <v>1465.45</v>
          </cell>
          <cell r="K1003" t="str">
            <v>Mise en service</v>
          </cell>
          <cell r="L1003">
            <v>1</v>
          </cell>
          <cell r="M1003">
            <v>1465.45</v>
          </cell>
          <cell r="N1003">
            <v>1465.45</v>
          </cell>
          <cell r="O1003">
            <v>19185.846999999998</v>
          </cell>
          <cell r="R1003">
            <v>19185.846999999998</v>
          </cell>
          <cell r="S1003">
            <v>2335</v>
          </cell>
        </row>
        <row r="1004">
          <cell r="A1004">
            <v>2373</v>
          </cell>
          <cell r="B1004" t="str">
            <v>c</v>
          </cell>
          <cell r="D1004" t="str">
            <v>sous-total non cumulé Commande des CCF des SDB des chambres des niveaux N1 et N2 réhabilités du bâitment BMT</v>
          </cell>
          <cell r="E1004" t="str">
            <v>ens</v>
          </cell>
          <cell r="F1004">
            <v>1</v>
          </cell>
          <cell r="G1004">
            <v>20228.16</v>
          </cell>
          <cell r="H1004">
            <v>-20228.16</v>
          </cell>
          <cell r="I1004">
            <v>0</v>
          </cell>
          <cell r="K1004" t="str">
            <v>sous-total non cumulé Commande des CCF des SDB des chambres des niveaux N1 et N2 réhabilités du bâitment BMT</v>
          </cell>
          <cell r="L1004">
            <v>1</v>
          </cell>
          <cell r="M1004">
            <v>20228.16</v>
          </cell>
          <cell r="N1004">
            <v>0</v>
          </cell>
          <cell r="S1004">
            <v>2336</v>
          </cell>
        </row>
        <row r="1005">
          <cell r="A1005">
            <v>2374</v>
          </cell>
          <cell r="B1005" t="str">
            <v>c</v>
          </cell>
          <cell r="D1005" t="str">
            <v>sous total non cumulé Variante 1</v>
          </cell>
          <cell r="E1005" t="str">
            <v>ens</v>
          </cell>
          <cell r="F1005">
            <v>1</v>
          </cell>
          <cell r="H1005">
            <v>-20228.16</v>
          </cell>
          <cell r="I1005">
            <v>0</v>
          </cell>
          <cell r="K1005" t="str">
            <v>sous total non cumulé Variante 1</v>
          </cell>
          <cell r="L1005">
            <v>1</v>
          </cell>
          <cell r="N1005">
            <v>0</v>
          </cell>
          <cell r="S1005">
            <v>2337</v>
          </cell>
        </row>
        <row r="1006">
          <cell r="A1006">
            <v>2375</v>
          </cell>
          <cell r="D1006" t="str">
            <v>sous total non cumulé Variantes</v>
          </cell>
          <cell r="E1006" t="str">
            <v>ens</v>
          </cell>
          <cell r="F1006">
            <v>1</v>
          </cell>
          <cell r="H1006">
            <v>-20228.16</v>
          </cell>
          <cell r="I1006">
            <v>0</v>
          </cell>
          <cell r="K1006" t="str">
            <v>sous total non cumulé Variantes</v>
          </cell>
          <cell r="L1006">
            <v>1</v>
          </cell>
          <cell r="N1006">
            <v>0</v>
          </cell>
          <cell r="S1006">
            <v>2338</v>
          </cell>
        </row>
        <row r="1007">
          <cell r="A1007">
            <v>2376</v>
          </cell>
          <cell r="D1007" t="str">
            <v>Total  devis H.T</v>
          </cell>
          <cell r="H1007">
            <v>984270.23</v>
          </cell>
          <cell r="I1007">
            <v>0</v>
          </cell>
          <cell r="K1007" t="str">
            <v>Total  devis H.T</v>
          </cell>
          <cell r="N1007">
            <v>0</v>
          </cell>
          <cell r="S1007">
            <v>2339</v>
          </cell>
        </row>
        <row r="1008">
          <cell r="A1008">
            <v>2377</v>
          </cell>
          <cell r="D1008" t="str">
            <v>options et variantes non comptabilisées (H.T.)</v>
          </cell>
          <cell r="E1008" t="str">
            <v>€</v>
          </cell>
          <cell r="F1008">
            <v>0</v>
          </cell>
          <cell r="H1008">
            <v>20228.16</v>
          </cell>
          <cell r="I1008">
            <v>0</v>
          </cell>
          <cell r="J1008">
            <v>20228.159999999996</v>
          </cell>
          <cell r="K1008" t="str">
            <v>options et variantes non comptabilisées (H.T.)</v>
          </cell>
          <cell r="L1008">
            <v>0</v>
          </cell>
          <cell r="N1008">
            <v>0</v>
          </cell>
          <cell r="S1008">
            <v>2340</v>
          </cell>
        </row>
        <row r="1009">
          <cell r="A1009">
            <v>2378</v>
          </cell>
          <cell r="D1009" t="str">
            <v>T.V.A.  19,60%</v>
          </cell>
          <cell r="H1009">
            <v>192916.97</v>
          </cell>
          <cell r="I1009">
            <v>0</v>
          </cell>
          <cell r="K1009" t="str">
            <v>T.V.A.  19,60%</v>
          </cell>
          <cell r="N1009">
            <v>0</v>
          </cell>
          <cell r="S1009">
            <v>2341</v>
          </cell>
        </row>
        <row r="1010">
          <cell r="A1010">
            <v>2379</v>
          </cell>
          <cell r="D1010" t="str">
            <v>T o t a l   T.T.C.</v>
          </cell>
          <cell r="H1010">
            <v>1177187.2</v>
          </cell>
          <cell r="I1010">
            <v>0</v>
          </cell>
          <cell r="K1010" t="str">
            <v>T o t a l   T.T.C.</v>
          </cell>
          <cell r="N1010">
            <v>0</v>
          </cell>
          <cell r="S1010">
            <v>2342</v>
          </cell>
        </row>
        <row r="1011">
          <cell r="I1011">
            <v>0</v>
          </cell>
          <cell r="N1011">
            <v>0</v>
          </cell>
        </row>
        <row r="1012">
          <cell r="I1012">
            <v>0</v>
          </cell>
          <cell r="N1012">
            <v>0</v>
          </cell>
        </row>
        <row r="1013">
          <cell r="I1013">
            <v>0</v>
          </cell>
          <cell r="N1013">
            <v>0</v>
          </cell>
        </row>
        <row r="1014">
          <cell r="I1014">
            <v>0</v>
          </cell>
          <cell r="N1014">
            <v>0</v>
          </cell>
        </row>
        <row r="1015">
          <cell r="I1015">
            <v>0</v>
          </cell>
          <cell r="N101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 CFO avec GE 2 X 1000 KVA"/>
      <sheetName val="Lot CFO avec GE 2 X 500 KVA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 CFO avec GE 2 X 1000 KVA"/>
      <sheetName val="Lot CFO avec GE 2 X 500 KVA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Démolition"/>
      <sheetName val="Terrassements"/>
      <sheetName val="Charpente"/>
      <sheetName val="Menuis ext"/>
      <sheetName val="Menuis int"/>
      <sheetName val="Cloisons"/>
      <sheetName val="Chapes"/>
      <sheetName val="Carrelages"/>
      <sheetName val="Parquet"/>
      <sheetName val="Sols minces"/>
      <sheetName val="Peinture"/>
      <sheetName val="Façades"/>
      <sheetName val="Serrurerie"/>
      <sheetName val="Garages"/>
      <sheetName val="Ascenseur"/>
      <sheetName val="Chauf Plomb"/>
      <sheetName val="Electricité"/>
      <sheetName val="Crts faibles"/>
      <sheetName val="VRD"/>
      <sheetName val="Espaces verts"/>
      <sheetName val="Flocage"/>
      <sheetName val="Gros oeuvre"/>
    </sheetNames>
    <sheetDataSet>
      <sheetData sheetId="0" refreshError="1"/>
      <sheetData sheetId="1">
        <row r="4">
          <cell r="J4">
            <v>1.2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Démolition"/>
      <sheetName val="Terrassements"/>
      <sheetName val="Charpente"/>
      <sheetName val="Menuis ext"/>
      <sheetName val="Menuis int"/>
      <sheetName val="Cloisons"/>
      <sheetName val="Chapes"/>
      <sheetName val="Carrelages"/>
      <sheetName val="Parquet"/>
      <sheetName val="Sols minces"/>
      <sheetName val="Peinture"/>
      <sheetName val="Façades"/>
      <sheetName val="Serrurerie"/>
      <sheetName val="Garages"/>
      <sheetName val="Ascenseur"/>
      <sheetName val="Chauf Plomb"/>
      <sheetName val="Electricité"/>
      <sheetName val="Crts faibles"/>
      <sheetName val="VRD"/>
      <sheetName val="Espaces verts"/>
      <sheetName val="Flocage"/>
      <sheetName val="Gros oeuvre"/>
    </sheetNames>
    <sheetDataSet>
      <sheetData sheetId="0" refreshError="1"/>
      <sheetData sheetId="1">
        <row r="4">
          <cell r="J4">
            <v>1.2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"/>
    </sheetNames>
    <sheetDataSet>
      <sheetData sheetId="0" refreshError="1">
        <row r="9">
          <cell r="K9">
            <v>34090</v>
          </cell>
        </row>
        <row r="10">
          <cell r="K10" t="str">
            <v>BT 46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"/>
    </sheetNames>
    <sheetDataSet>
      <sheetData sheetId="0" refreshError="1">
        <row r="9">
          <cell r="K9">
            <v>34090</v>
          </cell>
        </row>
        <row r="10">
          <cell r="K10" t="str">
            <v>BT 46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012TR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598F9-8F29-4DC5-AD1C-1D3D4170CAF8}">
  <sheetPr>
    <tabColor rgb="FF99FFCC"/>
    <pageSetUpPr fitToPage="1"/>
  </sheetPr>
  <dimension ref="A1:D38"/>
  <sheetViews>
    <sheetView showGridLines="0" showZeros="0" tabSelected="1" view="pageBreakPreview" zoomScale="55" zoomScaleNormal="50" zoomScaleSheetLayoutView="55" zoomScalePageLayoutView="55" workbookViewId="0">
      <selection activeCell="G21" sqref="G21"/>
    </sheetView>
  </sheetViews>
  <sheetFormatPr baseColWidth="10" defaultColWidth="11.42578125" defaultRowHeight="11.25" x14ac:dyDescent="0.25"/>
  <cols>
    <col min="1" max="1" width="3.140625" style="23" customWidth="1"/>
    <col min="2" max="2" width="90.7109375" style="16" customWidth="1"/>
    <col min="3" max="3" width="5.85546875" style="16" customWidth="1"/>
    <col min="4" max="4" width="35.140625" style="1" customWidth="1"/>
    <col min="5" max="5" width="25.7109375" style="1" customWidth="1"/>
    <col min="6" max="6" width="21" style="1" customWidth="1"/>
    <col min="7" max="16384" width="11.42578125" style="1"/>
  </cols>
  <sheetData>
    <row r="1" spans="1:4" ht="15.75" thickBot="1" x14ac:dyDescent="0.3">
      <c r="A1" s="2"/>
      <c r="B1" s="2"/>
      <c r="C1" s="2"/>
      <c r="D1" s="2"/>
    </row>
    <row r="2" spans="1:4" ht="81" customHeight="1" thickBot="1" x14ac:dyDescent="0.3">
      <c r="A2" s="2"/>
      <c r="B2" s="24" t="s">
        <v>23</v>
      </c>
      <c r="C2" s="57"/>
      <c r="D2" s="58"/>
    </row>
    <row r="3" spans="1:4" ht="15.75" thickBot="1" x14ac:dyDescent="0.3">
      <c r="A3" s="2"/>
      <c r="B3" s="2"/>
      <c r="C3" s="2"/>
      <c r="D3" s="2"/>
    </row>
    <row r="4" spans="1:4" s="2" customFormat="1" ht="61.35" customHeight="1" thickBot="1" x14ac:dyDescent="0.3">
      <c r="B4" s="54" t="s">
        <v>22</v>
      </c>
      <c r="C4" s="55"/>
      <c r="D4" s="56"/>
    </row>
    <row r="5" spans="1:4" s="2" customFormat="1" ht="30" customHeight="1" thickBot="1" x14ac:dyDescent="0.3">
      <c r="D5" s="4"/>
    </row>
    <row r="6" spans="1:4" s="6" customFormat="1" ht="76.5" customHeight="1" thickBot="1" x14ac:dyDescent="0.3">
      <c r="A6" s="5"/>
      <c r="B6" s="5"/>
      <c r="C6" s="2"/>
      <c r="D6" s="25" t="s">
        <v>0</v>
      </c>
    </row>
    <row r="7" spans="1:4" s="2" customFormat="1" ht="15.75" thickBot="1" x14ac:dyDescent="0.3">
      <c r="A7" s="22"/>
      <c r="B7" s="7" t="s">
        <v>1</v>
      </c>
      <c r="D7" s="19"/>
    </row>
    <row r="8" spans="1:4" s="2" customFormat="1" ht="33" customHeight="1" thickBot="1" x14ac:dyDescent="0.3">
      <c r="A8" s="22"/>
      <c r="B8" s="8" t="s">
        <v>14</v>
      </c>
      <c r="D8" s="20"/>
    </row>
    <row r="9" spans="1:4" s="2" customFormat="1" ht="18.75" x14ac:dyDescent="0.25">
      <c r="A9" s="22"/>
      <c r="B9" s="9" t="s">
        <v>2</v>
      </c>
      <c r="D9" s="12"/>
    </row>
    <row r="10" spans="1:4" s="2" customFormat="1" ht="18.75" x14ac:dyDescent="0.25">
      <c r="A10" s="22"/>
      <c r="B10" s="10" t="s">
        <v>17</v>
      </c>
      <c r="D10" s="12"/>
    </row>
    <row r="11" spans="1:4" s="2" customFormat="1" ht="18.75" x14ac:dyDescent="0.25">
      <c r="A11" s="22"/>
      <c r="B11" s="10" t="s">
        <v>3</v>
      </c>
      <c r="D11" s="12"/>
    </row>
    <row r="12" spans="1:4" s="2" customFormat="1" ht="18.75" x14ac:dyDescent="0.25">
      <c r="A12" s="22"/>
      <c r="B12" s="10" t="s">
        <v>4</v>
      </c>
      <c r="D12" s="12"/>
    </row>
    <row r="13" spans="1:4" s="2" customFormat="1" ht="18.75" x14ac:dyDescent="0.25">
      <c r="A13" s="22"/>
      <c r="B13" s="10" t="s">
        <v>35</v>
      </c>
      <c r="D13" s="12"/>
    </row>
    <row r="14" spans="1:4" s="2" customFormat="1" ht="18.75" x14ac:dyDescent="0.25">
      <c r="A14" s="22"/>
      <c r="B14" s="10" t="s">
        <v>5</v>
      </c>
      <c r="D14" s="12"/>
    </row>
    <row r="15" spans="1:4" s="2" customFormat="1" ht="18" customHeight="1" thickBot="1" x14ac:dyDescent="0.3">
      <c r="A15" s="22"/>
      <c r="B15" s="11"/>
      <c r="D15" s="12"/>
    </row>
    <row r="16" spans="1:4" s="2" customFormat="1" ht="18.75" x14ac:dyDescent="0.25">
      <c r="A16" s="22"/>
      <c r="B16" s="13" t="s">
        <v>15</v>
      </c>
      <c r="D16" s="12"/>
    </row>
    <row r="17" spans="1:4" s="2" customFormat="1" ht="18.75" x14ac:dyDescent="0.25">
      <c r="A17" s="22"/>
      <c r="B17" s="14" t="s">
        <v>6</v>
      </c>
      <c r="D17" s="12"/>
    </row>
    <row r="18" spans="1:4" s="2" customFormat="1" ht="18.75" x14ac:dyDescent="0.25">
      <c r="A18" s="22"/>
      <c r="B18" s="10" t="s">
        <v>16</v>
      </c>
      <c r="D18" s="12"/>
    </row>
    <row r="19" spans="1:4" s="2" customFormat="1" ht="18.75" x14ac:dyDescent="0.25">
      <c r="A19" s="22"/>
      <c r="B19" s="10" t="s">
        <v>7</v>
      </c>
      <c r="D19" s="12"/>
    </row>
    <row r="20" spans="1:4" s="2" customFormat="1" ht="18.75" x14ac:dyDescent="0.25">
      <c r="A20" s="22"/>
      <c r="B20" s="10" t="s">
        <v>8</v>
      </c>
      <c r="D20" s="12"/>
    </row>
    <row r="21" spans="1:4" s="2" customFormat="1" ht="18.75" x14ac:dyDescent="0.25">
      <c r="A21" s="22"/>
      <c r="B21" s="10" t="s">
        <v>9</v>
      </c>
      <c r="D21" s="12"/>
    </row>
    <row r="22" spans="1:4" s="2" customFormat="1" ht="18.75" x14ac:dyDescent="0.25">
      <c r="A22" s="22"/>
      <c r="B22" s="10" t="s">
        <v>10</v>
      </c>
      <c r="D22" s="12"/>
    </row>
    <row r="23" spans="1:4" s="2" customFormat="1" ht="19.5" thickBot="1" x14ac:dyDescent="0.3">
      <c r="A23" s="22"/>
      <c r="B23" s="15"/>
      <c r="D23" s="12"/>
    </row>
    <row r="24" spans="1:4" s="2" customFormat="1" ht="18.75" x14ac:dyDescent="0.25">
      <c r="A24" s="22"/>
      <c r="B24" s="13" t="s">
        <v>11</v>
      </c>
      <c r="D24" s="12"/>
    </row>
    <row r="25" spans="1:4" s="2" customFormat="1" ht="18.75" x14ac:dyDescent="0.25">
      <c r="A25" s="22"/>
      <c r="B25" s="14" t="s">
        <v>18</v>
      </c>
      <c r="D25" s="12"/>
    </row>
    <row r="26" spans="1:4" s="2" customFormat="1" ht="19.5" thickBot="1" x14ac:dyDescent="0.3">
      <c r="A26" s="22"/>
      <c r="B26" s="10"/>
      <c r="D26" s="12"/>
    </row>
    <row r="27" spans="1:4" s="2" customFormat="1" ht="18.75" x14ac:dyDescent="0.25">
      <c r="A27" s="22"/>
      <c r="B27" s="13" t="s">
        <v>12</v>
      </c>
      <c r="D27" s="12"/>
    </row>
    <row r="28" spans="1:4" s="2" customFormat="1" ht="19.5" thickBot="1" x14ac:dyDescent="0.3">
      <c r="A28" s="22"/>
      <c r="B28" s="18" t="s">
        <v>13</v>
      </c>
      <c r="D28" s="21"/>
    </row>
    <row r="29" spans="1:4" s="6" customFormat="1" ht="13.5" customHeight="1" thickBot="1" x14ac:dyDescent="0.3">
      <c r="A29" s="59"/>
      <c r="B29" s="60"/>
      <c r="C29" s="2"/>
      <c r="D29" s="3"/>
    </row>
    <row r="30" spans="1:4" s="6" customFormat="1" ht="19.5" x14ac:dyDescent="0.25">
      <c r="A30" s="2"/>
      <c r="B30" s="26" t="s">
        <v>21</v>
      </c>
      <c r="C30" s="2"/>
      <c r="D30" s="27">
        <f>SUM(D8:D28)</f>
        <v>0</v>
      </c>
    </row>
    <row r="31" spans="1:4" s="6" customFormat="1" ht="19.5" x14ac:dyDescent="0.25">
      <c r="A31" s="2"/>
      <c r="B31" s="26" t="s">
        <v>19</v>
      </c>
      <c r="C31" s="2"/>
      <c r="D31" s="28">
        <f>D30*0.2</f>
        <v>0</v>
      </c>
    </row>
    <row r="32" spans="1:4" s="6" customFormat="1" ht="20.25" thickBot="1" x14ac:dyDescent="0.3">
      <c r="A32" s="2"/>
      <c r="B32" s="26" t="s">
        <v>20</v>
      </c>
      <c r="C32" s="2"/>
      <c r="D32" s="29">
        <f>D30*1.2</f>
        <v>0</v>
      </c>
    </row>
    <row r="33" spans="1:4" s="6" customFormat="1" ht="18" customHeight="1" x14ac:dyDescent="0.25">
      <c r="A33" s="2"/>
      <c r="B33" s="2"/>
      <c r="C33" s="3"/>
      <c r="D33" s="3"/>
    </row>
    <row r="34" spans="1:4" ht="21.75" customHeight="1" x14ac:dyDescent="0.25">
      <c r="D34" s="17"/>
    </row>
    <row r="35" spans="1:4" ht="27.75" customHeight="1" x14ac:dyDescent="0.25"/>
    <row r="38" spans="1:4" x14ac:dyDescent="0.25">
      <c r="D38" s="17"/>
    </row>
  </sheetData>
  <mergeCells count="3">
    <mergeCell ref="B4:D4"/>
    <mergeCell ref="C2:D2"/>
    <mergeCell ref="A29:B29"/>
  </mergeCells>
  <printOptions horizontalCentered="1"/>
  <pageMargins left="0.19685039370078741" right="0.19685039370078741" top="0.82677165354330717" bottom="0.39370078740157483" header="0.19685039370078741" footer="0.19685039370078741"/>
  <pageSetup paperSize="9" scale="74" fitToHeight="2" orientation="portrait" r:id="rId1"/>
  <headerFooter alignWithMargins="0">
    <oddHeader>&amp;A</oddHeader>
    <oddFooter>Page &amp;P&amp;R&amp;F</oddFooter>
  </headerFooter>
  <rowBreaks count="1" manualBreakCount="1">
    <brk id="3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FC648-5DDA-4DD1-B1CE-9936BC1D42FF}">
  <sheetPr>
    <pageSetUpPr fitToPage="1"/>
  </sheetPr>
  <dimension ref="B3:N16"/>
  <sheetViews>
    <sheetView workbookViewId="0">
      <selection activeCell="A8" sqref="A8:XFD8"/>
    </sheetView>
  </sheetViews>
  <sheetFormatPr baseColWidth="10" defaultRowHeight="15" x14ac:dyDescent="0.25"/>
  <cols>
    <col min="5" max="14" width="15.7109375" customWidth="1"/>
  </cols>
  <sheetData>
    <row r="3" spans="2:14" ht="15.75" thickBot="1" x14ac:dyDescent="0.3"/>
    <row r="4" spans="2:14" ht="15.75" thickBot="1" x14ac:dyDescent="0.3">
      <c r="B4" t="s">
        <v>31</v>
      </c>
      <c r="C4" s="64"/>
      <c r="D4" s="65"/>
      <c r="E4" s="66"/>
    </row>
    <row r="5" spans="2:14" ht="15.75" thickBot="1" x14ac:dyDescent="0.3"/>
    <row r="6" spans="2:14" s="32" customFormat="1" ht="30.75" customHeight="1" thickBot="1" x14ac:dyDescent="0.3">
      <c r="E6" s="61" t="s">
        <v>30</v>
      </c>
      <c r="F6" s="62"/>
      <c r="G6" s="62"/>
      <c r="H6" s="62"/>
      <c r="I6" s="62"/>
      <c r="J6" s="62"/>
      <c r="K6" s="62"/>
      <c r="L6" s="62"/>
      <c r="M6" s="62"/>
      <c r="N6" s="63"/>
    </row>
    <row r="7" spans="2:14" s="30" customFormat="1" ht="35.25" customHeight="1" thickBot="1" x14ac:dyDescent="0.3">
      <c r="B7" s="34"/>
      <c r="C7" s="35" t="s">
        <v>21</v>
      </c>
      <c r="D7" s="36" t="s">
        <v>29</v>
      </c>
      <c r="E7" s="37"/>
      <c r="F7" s="38"/>
      <c r="G7" s="38"/>
      <c r="H7" s="38"/>
      <c r="I7" s="38"/>
      <c r="J7" s="38"/>
      <c r="K7" s="38"/>
      <c r="L7" s="38"/>
      <c r="M7" s="38"/>
      <c r="N7" s="39"/>
    </row>
    <row r="8" spans="2:14" s="31" customFormat="1" ht="23.25" customHeight="1" x14ac:dyDescent="0.25">
      <c r="B8" s="40" t="s">
        <v>34</v>
      </c>
      <c r="C8" s="41">
        <f t="shared" ref="C8:C14" si="0">SUM(E8:N8)</f>
        <v>0</v>
      </c>
      <c r="D8" s="42" t="e">
        <f t="shared" ref="D8:D14" si="1">C8/$C$16</f>
        <v>#DIV/0!</v>
      </c>
      <c r="E8" s="40"/>
      <c r="F8" s="43"/>
      <c r="G8" s="43"/>
      <c r="H8" s="43"/>
      <c r="I8" s="43"/>
      <c r="J8" s="43"/>
      <c r="K8" s="43"/>
      <c r="L8" s="43"/>
      <c r="M8" s="43"/>
      <c r="N8" s="44"/>
    </row>
    <row r="9" spans="2:14" s="31" customFormat="1" ht="23.25" customHeight="1" x14ac:dyDescent="0.25">
      <c r="B9" s="40" t="s">
        <v>33</v>
      </c>
      <c r="C9" s="41">
        <f t="shared" si="0"/>
        <v>0</v>
      </c>
      <c r="D9" s="42" t="e">
        <f t="shared" si="1"/>
        <v>#DIV/0!</v>
      </c>
      <c r="E9" s="40"/>
      <c r="F9" s="43"/>
      <c r="G9" s="43"/>
      <c r="H9" s="43"/>
      <c r="I9" s="43"/>
      <c r="J9" s="43"/>
      <c r="K9" s="43"/>
      <c r="L9" s="43"/>
      <c r="M9" s="43"/>
      <c r="N9" s="44"/>
    </row>
    <row r="10" spans="2:14" s="31" customFormat="1" ht="23.25" customHeight="1" x14ac:dyDescent="0.25">
      <c r="B10" s="40" t="s">
        <v>24</v>
      </c>
      <c r="C10" s="41">
        <f t="shared" si="0"/>
        <v>0</v>
      </c>
      <c r="D10" s="42" t="e">
        <f t="shared" si="1"/>
        <v>#DIV/0!</v>
      </c>
      <c r="E10" s="40"/>
      <c r="F10" s="43"/>
      <c r="G10" s="43"/>
      <c r="H10" s="43"/>
      <c r="I10" s="43"/>
      <c r="J10" s="43"/>
      <c r="K10" s="43"/>
      <c r="L10" s="43"/>
      <c r="M10" s="43"/>
      <c r="N10" s="44"/>
    </row>
    <row r="11" spans="2:14" s="31" customFormat="1" ht="23.25" customHeight="1" x14ac:dyDescent="0.25">
      <c r="B11" s="40" t="s">
        <v>25</v>
      </c>
      <c r="C11" s="41">
        <f t="shared" si="0"/>
        <v>0</v>
      </c>
      <c r="D11" s="42" t="e">
        <f t="shared" si="1"/>
        <v>#DIV/0!</v>
      </c>
      <c r="E11" s="40"/>
      <c r="F11" s="43"/>
      <c r="G11" s="43"/>
      <c r="H11" s="43"/>
      <c r="I11" s="43"/>
      <c r="J11" s="43"/>
      <c r="K11" s="43"/>
      <c r="L11" s="43"/>
      <c r="M11" s="43"/>
      <c r="N11" s="44"/>
    </row>
    <row r="12" spans="2:14" s="31" customFormat="1" ht="23.25" customHeight="1" x14ac:dyDescent="0.25">
      <c r="B12" s="40" t="s">
        <v>26</v>
      </c>
      <c r="C12" s="41">
        <f t="shared" si="0"/>
        <v>0</v>
      </c>
      <c r="D12" s="42" t="e">
        <f t="shared" si="1"/>
        <v>#DIV/0!</v>
      </c>
      <c r="E12" s="40"/>
      <c r="F12" s="43"/>
      <c r="G12" s="43"/>
      <c r="H12" s="43"/>
      <c r="I12" s="43"/>
      <c r="J12" s="43"/>
      <c r="K12" s="43"/>
      <c r="L12" s="43"/>
      <c r="M12" s="43"/>
      <c r="N12" s="44"/>
    </row>
    <row r="13" spans="2:14" s="31" customFormat="1" ht="23.25" customHeight="1" x14ac:dyDescent="0.25">
      <c r="B13" s="40" t="s">
        <v>27</v>
      </c>
      <c r="C13" s="41">
        <f t="shared" si="0"/>
        <v>0</v>
      </c>
      <c r="D13" s="42" t="e">
        <f t="shared" si="1"/>
        <v>#DIV/0!</v>
      </c>
      <c r="E13" s="40"/>
      <c r="F13" s="43"/>
      <c r="G13" s="43"/>
      <c r="H13" s="43"/>
      <c r="I13" s="43"/>
      <c r="J13" s="43"/>
      <c r="K13" s="43"/>
      <c r="L13" s="43"/>
      <c r="M13" s="43"/>
      <c r="N13" s="44"/>
    </row>
    <row r="14" spans="2:14" s="31" customFormat="1" ht="23.25" customHeight="1" thickBot="1" x14ac:dyDescent="0.3">
      <c r="B14" s="45" t="s">
        <v>28</v>
      </c>
      <c r="C14" s="46">
        <f t="shared" si="0"/>
        <v>0</v>
      </c>
      <c r="D14" s="47" t="e">
        <f t="shared" si="1"/>
        <v>#DIV/0!</v>
      </c>
      <c r="E14" s="45"/>
      <c r="F14" s="48"/>
      <c r="G14" s="48"/>
      <c r="H14" s="48"/>
      <c r="I14" s="48"/>
      <c r="J14" s="48"/>
      <c r="K14" s="48"/>
      <c r="L14" s="48"/>
      <c r="M14" s="48"/>
      <c r="N14" s="49"/>
    </row>
    <row r="15" spans="2:14" s="31" customFormat="1" ht="9.75" customHeight="1" thickBot="1" x14ac:dyDescent="0.3"/>
    <row r="16" spans="2:14" s="32" customFormat="1" ht="23.25" customHeight="1" thickBot="1" x14ac:dyDescent="0.3">
      <c r="B16" s="33" t="s">
        <v>32</v>
      </c>
      <c r="C16" s="50">
        <f t="shared" ref="C16:N16" si="2">SUM(C8:C14)</f>
        <v>0</v>
      </c>
      <c r="D16" s="51" t="e">
        <f t="shared" si="2"/>
        <v>#DIV/0!</v>
      </c>
      <c r="E16" s="52">
        <f t="shared" si="2"/>
        <v>0</v>
      </c>
      <c r="F16" s="50">
        <f t="shared" si="2"/>
        <v>0</v>
      </c>
      <c r="G16" s="50">
        <f t="shared" si="2"/>
        <v>0</v>
      </c>
      <c r="H16" s="50">
        <f t="shared" si="2"/>
        <v>0</v>
      </c>
      <c r="I16" s="50">
        <f t="shared" si="2"/>
        <v>0</v>
      </c>
      <c r="J16" s="50">
        <f t="shared" si="2"/>
        <v>0</v>
      </c>
      <c r="K16" s="50">
        <f t="shared" si="2"/>
        <v>0</v>
      </c>
      <c r="L16" s="50">
        <f t="shared" si="2"/>
        <v>0</v>
      </c>
      <c r="M16" s="50">
        <f t="shared" si="2"/>
        <v>0</v>
      </c>
      <c r="N16" s="53">
        <f t="shared" si="2"/>
        <v>0</v>
      </c>
    </row>
  </sheetData>
  <mergeCells count="2">
    <mergeCell ref="E6:N6"/>
    <mergeCell ref="C4:E4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24FB9D5A3B9344A255864136BBA3CE" ma:contentTypeVersion="17" ma:contentTypeDescription="Crée un document." ma:contentTypeScope="" ma:versionID="7be858a89740ece05a56c71acf4c8767">
  <xsd:schema xmlns:xsd="http://www.w3.org/2001/XMLSchema" xmlns:xs="http://www.w3.org/2001/XMLSchema" xmlns:p="http://schemas.microsoft.com/office/2006/metadata/properties" xmlns:ns2="21a0c84a-068d-4ba0-98c5-96a289f0148d" xmlns:ns3="89eca445-cf5c-4b37-8f9b-18384af63f02" targetNamespace="http://schemas.microsoft.com/office/2006/metadata/properties" ma:root="true" ma:fieldsID="6090029aeb4c7b7023656b356ed34984" ns2:_="" ns3:_="">
    <xsd:import namespace="21a0c84a-068d-4ba0-98c5-96a289f0148d"/>
    <xsd:import namespace="89eca445-cf5c-4b37-8f9b-18384af63f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a0c84a-068d-4ba0-98c5-96a289f014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6488cef6-e65a-43b7-977a-6d8e2cf9fc2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eca445-cf5c-4b37-8f9b-18384af63f0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9f03289-15a3-4ea9-8cc6-97a224f7fd92}" ma:internalName="TaxCatchAll" ma:showField="CatchAllData" ma:web="89eca445-cf5c-4b37-8f9b-18384af63f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a0c84a-068d-4ba0-98c5-96a289f0148d">
      <Terms xmlns="http://schemas.microsoft.com/office/infopath/2007/PartnerControls"/>
    </lcf76f155ced4ddcb4097134ff3c332f>
    <TaxCatchAll xmlns="89eca445-cf5c-4b37-8f9b-18384af63f02" xsi:nil="true"/>
  </documentManagement>
</p:properties>
</file>

<file path=customXml/itemProps1.xml><?xml version="1.0" encoding="utf-8"?>
<ds:datastoreItem xmlns:ds="http://schemas.openxmlformats.org/officeDocument/2006/customXml" ds:itemID="{F68B27CA-0129-4E9C-AF47-B531FE407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a0c84a-068d-4ba0-98c5-96a289f0148d"/>
    <ds:schemaRef ds:uri="89eca445-cf5c-4b37-8f9b-18384af63f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5C6E78-297C-4E10-90E9-92D3728139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488FD1-E5D5-4A4C-8509-8C693E971D09}">
  <ds:schemaRefs>
    <ds:schemaRef ds:uri="http://schemas.microsoft.com/office/2006/documentManagement/types"/>
    <ds:schemaRef ds:uri="http://schemas.microsoft.com/office/2006/metadata/properties"/>
    <ds:schemaRef ds:uri="7e8e4e0f-120b-47fa-b863-45594babf106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21a0c84a-068d-4ba0-98c5-96a289f0148d"/>
    <ds:schemaRef ds:uri="89eca445-cf5c-4b37-8f9b-18384af63f0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DECOMPOSITION DES PRESTATIONS</vt:lpstr>
      <vt:lpstr>DECOMPOSITION_HONORAIRES</vt:lpstr>
      <vt:lpstr>'DECOMPOSITION DES PRESTATIONS'!Impression_des_titres</vt:lpstr>
      <vt:lpstr>'DECOMPOSITION DES PRESTATIONS'!Zone_d_impression</vt:lpstr>
      <vt:lpstr>DECOMPOSITION_HONORAIRES!Zone_d_impression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2B Concept Consulting</dc:creator>
  <cp:lastModifiedBy>2B Concept Consulting</cp:lastModifiedBy>
  <cp:lastPrinted>2023-11-13T07:42:29Z</cp:lastPrinted>
  <dcterms:created xsi:type="dcterms:W3CDTF">2023-11-13T06:15:35Z</dcterms:created>
  <dcterms:modified xsi:type="dcterms:W3CDTF">2025-01-13T04:44:50Z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0x0101000E24FB9D5A3B9344A255864136BBA3CE</vt:lpwstr>
  </property>
  <property fmtid="{D5CDD505-2E9C-101B-9397-08002B2CF9AE}" pid="3" name="MediaServiceImageTags">
    <vt:lpwstr/>
  </property>
</Properties>
</file>