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MAPA SSP\DIRECTIONS\DDCP\Châteaudun_Production parcours de visite\00 - DCE\Publication\"/>
    </mc:Choice>
  </mc:AlternateContent>
  <bookViews>
    <workbookView xWindow="0" yWindow="0" windowWidth="23040" windowHeight="8630" tabRatio="798"/>
  </bookViews>
  <sheets>
    <sheet name="LOT 2 - Stations tactiles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F9" i="4"/>
  <c r="F8" i="4"/>
  <c r="F7" i="4"/>
  <c r="F6" i="4"/>
  <c r="F5" i="4"/>
  <c r="F12" i="4"/>
  <c r="F13" i="4"/>
  <c r="F14" i="4"/>
</calcChain>
</file>

<file path=xl/sharedStrings.xml><?xml version="1.0" encoding="utf-8"?>
<sst xmlns="http://schemas.openxmlformats.org/spreadsheetml/2006/main" count="32" uniqueCount="27">
  <si>
    <t>Espace d’interprétation et dispositifs de médiation ponctuels
Château de Châteaudun  •  CMN  •  Octobre 2024</t>
  </si>
  <si>
    <t>Les prix s'entendent livraison et pose comprises.
Il appartient à l'entreprise de vérifier les métrages et ses formules.</t>
  </si>
  <si>
    <t>Description des éléments</t>
  </si>
  <si>
    <t>Unité</t>
  </si>
  <si>
    <t>Quantité</t>
  </si>
  <si>
    <t>Prix Unitaire</t>
  </si>
  <si>
    <t>Prix total 
en euros HT</t>
  </si>
  <si>
    <t>Ens</t>
  </si>
  <si>
    <t>TOTAL HT</t>
  </si>
  <si>
    <t>TVA 20%</t>
  </si>
  <si>
    <t>TOTAL TTC</t>
  </si>
  <si>
    <t>Date :</t>
  </si>
  <si>
    <t>Nom et qualité du signataire :</t>
  </si>
  <si>
    <t>Cachet et signature :</t>
  </si>
  <si>
    <r>
      <t xml:space="preserve">LOT 2 - Conception et réalisation des stations tactiles
</t>
    </r>
    <r>
      <rPr>
        <b/>
        <sz val="18"/>
        <color indexed="8"/>
        <rFont val="Untitled Sans"/>
      </rPr>
      <t xml:space="preserve">
DPGF</t>
    </r>
  </si>
  <si>
    <t xml:space="preserve">Motifs architecturaux </t>
  </si>
  <si>
    <t xml:space="preserve">TACT-STAT-2.A </t>
  </si>
  <si>
    <t xml:space="preserve">Guerre de 100 ans </t>
  </si>
  <si>
    <t xml:space="preserve">TACT-STAT-3 </t>
  </si>
  <si>
    <t>Evolution du blason</t>
  </si>
  <si>
    <t>Tapisserie</t>
  </si>
  <si>
    <t xml:space="preserve">TACT-STAT-4 </t>
  </si>
  <si>
    <t>TACT-STAT-1.A</t>
  </si>
  <si>
    <t>Maquette du château</t>
  </si>
  <si>
    <t>Sculpture de Jean Dunois</t>
  </si>
  <si>
    <t xml:space="preserve">TACT-STAT-1.B </t>
  </si>
  <si>
    <t xml:space="preserve">TACT-STAT-2.B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</si>
</sst>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2"/>
      <color indexed="8"/>
      <name val="Calibri"/>
    </font>
    <font>
      <sz val="16"/>
      <color indexed="8"/>
      <name val="Untitled Sans"/>
    </font>
    <font>
      <sz val="16"/>
      <color indexed="8"/>
      <name val="Avenir Next Condensed Regular"/>
    </font>
    <font>
      <b/>
      <sz val="24"/>
      <color indexed="8"/>
      <name val="Untitled Sans"/>
    </font>
    <font>
      <b/>
      <sz val="18"/>
      <color indexed="8"/>
      <name val="Untitled Sans"/>
    </font>
    <font>
      <b/>
      <sz val="24"/>
      <color indexed="13"/>
      <name val="Untitled Sans"/>
    </font>
    <font>
      <sz val="24"/>
      <color indexed="8"/>
      <name val="Avenir Next Condensed Medium"/>
    </font>
    <font>
      <sz val="14"/>
      <color indexed="8"/>
      <name val="Untitled Sans"/>
    </font>
    <font>
      <b/>
      <sz val="14"/>
      <color indexed="8"/>
      <name val="Untitled Sans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2"/>
      <color indexed="8"/>
      <name val="Calibri"/>
      <family val="2"/>
    </font>
    <font>
      <sz val="10"/>
      <name val="Geneva"/>
      <family val="2"/>
      <charset val="1"/>
    </font>
    <font>
      <sz val="9"/>
      <name val="Genev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12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12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12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12"/>
      </bottom>
      <diagonal/>
    </border>
  </borders>
  <cellStyleXfs count="4">
    <xf numFmtId="0" fontId="0" fillId="0" borderId="0" applyNumberFormat="0" applyFill="0" applyBorder="0" applyProtection="0"/>
    <xf numFmtId="0" fontId="12" fillId="0" borderId="1" applyNumberFormat="0" applyFill="0" applyBorder="0" applyProtection="0"/>
    <xf numFmtId="0" fontId="13" fillId="0" borderId="1"/>
    <xf numFmtId="0" fontId="14" fillId="0" borderId="1"/>
  </cellStyleXfs>
  <cellXfs count="39">
    <xf numFmtId="0" fontId="0" fillId="0" borderId="0" xfId="0"/>
    <xf numFmtId="0" fontId="0" fillId="0" borderId="0" xfId="0" applyNumberFormat="1"/>
    <xf numFmtId="0" fontId="2" fillId="2" borderId="5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0" fontId="0" fillId="2" borderId="7" xfId="0" applyFill="1" applyBorder="1" applyAlignment="1">
      <alignment vertical="center"/>
    </xf>
    <xf numFmtId="0" fontId="7" fillId="2" borderId="6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4" fontId="7" fillId="2" borderId="6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 wrapText="1"/>
    </xf>
    <xf numFmtId="0" fontId="0" fillId="2" borderId="20" xfId="0" applyFill="1" applyBorder="1" applyAlignment="1">
      <alignment vertical="center"/>
    </xf>
    <xf numFmtId="3" fontId="7" fillId="2" borderId="6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49" fontId="7" fillId="2" borderId="13" xfId="0" applyNumberFormat="1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  <xf numFmtId="49" fontId="7" fillId="2" borderId="7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49" fontId="7" fillId="2" borderId="17" xfId="0" applyNumberFormat="1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49" fontId="7" fillId="2" borderId="12" xfId="0" applyNumberFormat="1" applyFont="1" applyFill="1" applyBorder="1" applyAlignment="1">
      <alignment horizontal="right" vertical="center" wrapText="1"/>
    </xf>
    <xf numFmtId="4" fontId="7" fillId="2" borderId="10" xfId="0" applyNumberFormat="1" applyFont="1" applyFill="1" applyBorder="1" applyAlignment="1">
      <alignment horizontal="right" vertical="center" wrapText="1"/>
    </xf>
    <xf numFmtId="4" fontId="7" fillId="2" borderId="11" xfId="0" applyNumberFormat="1" applyFont="1" applyFill="1" applyBorder="1" applyAlignment="1">
      <alignment horizontal="right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AAAAAA"/>
      <rgbColor rgb="FFFFFFFF"/>
      <rgbColor rgb="FFEDE9E8"/>
      <rgbColor rgb="FFFF0000"/>
      <rgbColor rgb="FFA7A7A7"/>
      <rgbColor rgb="FF0563C1"/>
      <rgbColor rgb="FFF2F2F2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tabSelected="1" zoomScale="50" zoomScaleNormal="50" workbookViewId="0">
      <selection activeCell="B6" sqref="B6"/>
    </sheetView>
  </sheetViews>
  <sheetFormatPr baseColWidth="10" defaultColWidth="10.6640625" defaultRowHeight="15.65" customHeight="1"/>
  <cols>
    <col min="1" max="1" width="26" style="1" customWidth="1"/>
    <col min="2" max="2" width="111.6640625" style="1" customWidth="1"/>
    <col min="3" max="4" width="12.6640625" style="1" customWidth="1"/>
    <col min="5" max="5" width="16.33203125" style="1" customWidth="1"/>
    <col min="6" max="6" width="21.5" style="1" customWidth="1"/>
    <col min="7" max="7" width="33.83203125" style="1" customWidth="1"/>
    <col min="8" max="8" width="15.08203125" style="1" customWidth="1"/>
    <col min="9" max="16384" width="10.6640625" style="1"/>
  </cols>
  <sheetData>
    <row r="1" spans="1:7" ht="62.4" customHeight="1">
      <c r="A1" s="15" t="s">
        <v>0</v>
      </c>
      <c r="B1" s="16"/>
      <c r="C1" s="16"/>
      <c r="D1" s="16"/>
      <c r="E1" s="16"/>
      <c r="F1" s="17"/>
      <c r="G1" s="2"/>
    </row>
    <row r="2" spans="1:7" ht="87.65" customHeight="1">
      <c r="A2" s="18" t="s">
        <v>14</v>
      </c>
      <c r="B2" s="19"/>
      <c r="C2" s="19"/>
      <c r="D2" s="19"/>
      <c r="E2" s="19"/>
      <c r="F2" s="19"/>
      <c r="G2" s="3"/>
    </row>
    <row r="3" spans="1:7" ht="68.400000000000006" customHeight="1">
      <c r="A3" s="20" t="s">
        <v>1</v>
      </c>
      <c r="B3" s="21"/>
      <c r="C3" s="21"/>
      <c r="D3" s="21"/>
      <c r="E3" s="21"/>
      <c r="F3" s="21"/>
      <c r="G3" s="5"/>
    </row>
    <row r="4" spans="1:7" ht="44.4" customHeight="1">
      <c r="A4" s="6"/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5"/>
    </row>
    <row r="5" spans="1:7" ht="72.650000000000006" customHeight="1">
      <c r="A5" s="8" t="s">
        <v>22</v>
      </c>
      <c r="B5" s="4" t="s">
        <v>15</v>
      </c>
      <c r="C5" s="7" t="s">
        <v>7</v>
      </c>
      <c r="D5" s="14">
        <v>1</v>
      </c>
      <c r="E5" s="9">
        <v>0</v>
      </c>
      <c r="F5" s="9">
        <f t="shared" ref="F5:F10" si="0">D5*E5</f>
        <v>0</v>
      </c>
      <c r="G5" s="10"/>
    </row>
    <row r="6" spans="1:7" ht="72.650000000000006" customHeight="1">
      <c r="A6" s="8" t="s">
        <v>25</v>
      </c>
      <c r="B6" s="4" t="s">
        <v>23</v>
      </c>
      <c r="C6" s="7" t="s">
        <v>7</v>
      </c>
      <c r="D6" s="14">
        <v>1</v>
      </c>
      <c r="E6" s="9">
        <v>0</v>
      </c>
      <c r="F6" s="9">
        <f t="shared" si="0"/>
        <v>0</v>
      </c>
      <c r="G6" s="10"/>
    </row>
    <row r="7" spans="1:7" ht="72.650000000000006" customHeight="1">
      <c r="A7" s="8" t="s">
        <v>16</v>
      </c>
      <c r="B7" s="4" t="s">
        <v>17</v>
      </c>
      <c r="C7" s="7" t="s">
        <v>7</v>
      </c>
      <c r="D7" s="14">
        <v>1</v>
      </c>
      <c r="E7" s="9">
        <v>0</v>
      </c>
      <c r="F7" s="9">
        <f t="shared" si="0"/>
        <v>0</v>
      </c>
      <c r="G7" s="10"/>
    </row>
    <row r="8" spans="1:7" ht="72.650000000000006" customHeight="1">
      <c r="A8" s="8" t="s">
        <v>26</v>
      </c>
      <c r="B8" s="4" t="s">
        <v>24</v>
      </c>
      <c r="C8" s="7" t="s">
        <v>7</v>
      </c>
      <c r="D8" s="14">
        <v>1</v>
      </c>
      <c r="E8" s="9">
        <v>0</v>
      </c>
      <c r="F8" s="9">
        <f t="shared" si="0"/>
        <v>0</v>
      </c>
      <c r="G8" s="10"/>
    </row>
    <row r="9" spans="1:7" ht="72.650000000000006" customHeight="1">
      <c r="A9" s="8" t="s">
        <v>18</v>
      </c>
      <c r="B9" s="4" t="s">
        <v>19</v>
      </c>
      <c r="C9" s="7" t="s">
        <v>7</v>
      </c>
      <c r="D9" s="14">
        <v>1</v>
      </c>
      <c r="E9" s="9">
        <v>0</v>
      </c>
      <c r="F9" s="9">
        <f t="shared" si="0"/>
        <v>0</v>
      </c>
      <c r="G9" s="10"/>
    </row>
    <row r="10" spans="1:7" ht="72.650000000000006" customHeight="1">
      <c r="A10" s="8" t="s">
        <v>21</v>
      </c>
      <c r="B10" s="4" t="s">
        <v>20</v>
      </c>
      <c r="C10" s="7" t="s">
        <v>7</v>
      </c>
      <c r="D10" s="14">
        <v>1</v>
      </c>
      <c r="E10" s="9">
        <v>0</v>
      </c>
      <c r="F10" s="9">
        <f t="shared" si="0"/>
        <v>0</v>
      </c>
      <c r="G10" s="10"/>
    </row>
    <row r="11" spans="1:7" ht="40" customHeight="1">
      <c r="A11" s="11"/>
      <c r="B11" s="33"/>
      <c r="C11" s="34"/>
      <c r="D11" s="34"/>
      <c r="E11" s="34"/>
      <c r="F11" s="35"/>
      <c r="G11" s="5"/>
    </row>
    <row r="12" spans="1:7" ht="40" customHeight="1">
      <c r="A12" s="22" t="s">
        <v>8</v>
      </c>
      <c r="B12" s="23"/>
      <c r="C12" s="23"/>
      <c r="D12" s="23"/>
      <c r="E12" s="23"/>
      <c r="F12" s="12">
        <f>SUM(F5:F10)</f>
        <v>0</v>
      </c>
      <c r="G12" s="5"/>
    </row>
    <row r="13" spans="1:7" ht="40" customHeight="1">
      <c r="A13" s="36" t="s">
        <v>9</v>
      </c>
      <c r="B13" s="37"/>
      <c r="C13" s="37"/>
      <c r="D13" s="37"/>
      <c r="E13" s="38"/>
      <c r="F13" s="9">
        <f>F12*20%</f>
        <v>0</v>
      </c>
      <c r="G13" s="5"/>
    </row>
    <row r="14" spans="1:7" ht="40" customHeight="1">
      <c r="A14" s="22" t="s">
        <v>10</v>
      </c>
      <c r="B14" s="23"/>
      <c r="C14" s="23"/>
      <c r="D14" s="23"/>
      <c r="E14" s="23"/>
      <c r="F14" s="12">
        <f>F12+F13</f>
        <v>0</v>
      </c>
      <c r="G14" s="5"/>
    </row>
    <row r="15" spans="1:7" ht="33.65" customHeight="1">
      <c r="A15" s="24" t="s">
        <v>11</v>
      </c>
      <c r="B15" s="25"/>
      <c r="C15" s="25"/>
      <c r="D15" s="25"/>
      <c r="E15" s="25"/>
      <c r="F15" s="26"/>
      <c r="G15" s="5"/>
    </row>
    <row r="16" spans="1:7" ht="41.25" customHeight="1">
      <c r="A16" s="27" t="s">
        <v>12</v>
      </c>
      <c r="B16" s="28"/>
      <c r="C16" s="28"/>
      <c r="D16" s="28"/>
      <c r="E16" s="28"/>
      <c r="F16" s="29"/>
      <c r="G16" s="5"/>
    </row>
    <row r="17" spans="1:7" ht="139.25" customHeight="1">
      <c r="A17" s="30" t="s">
        <v>13</v>
      </c>
      <c r="B17" s="31"/>
      <c r="C17" s="31"/>
      <c r="D17" s="31"/>
      <c r="E17" s="31"/>
      <c r="F17" s="32"/>
      <c r="G17" s="13"/>
    </row>
  </sheetData>
  <mergeCells count="10">
    <mergeCell ref="A16:F16"/>
    <mergeCell ref="A17:F17"/>
    <mergeCell ref="B11:F11"/>
    <mergeCell ref="A12:E12"/>
    <mergeCell ref="A13:E13"/>
    <mergeCell ref="A1:F1"/>
    <mergeCell ref="A2:F2"/>
    <mergeCell ref="A3:F3"/>
    <mergeCell ref="A14:E14"/>
    <mergeCell ref="A15:F15"/>
  </mergeCells>
  <pageMargins left="0.23622000000000001" right="0.23622000000000001" top="0.35433100000000001" bottom="0.35433100000000001" header="0" footer="0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Stations tactiles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</dc:creator>
  <cp:lastModifiedBy>Meyer Clara</cp:lastModifiedBy>
  <dcterms:created xsi:type="dcterms:W3CDTF">2024-02-04T19:57:30Z</dcterms:created>
  <dcterms:modified xsi:type="dcterms:W3CDTF">2025-02-05T15:28:48Z</dcterms:modified>
</cp:coreProperties>
</file>