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ommun\bureau des marchés\3 - MARCHES - CONTRATS - CONVENTIONS\MARCHES EN COURS\2025\2025-005 USN SITEWEB\1 - DCE\1 - DCE PREPARATOIRE\V3\"/>
    </mc:Choice>
  </mc:AlternateContent>
  <bookViews>
    <workbookView xWindow="0" yWindow="0" windowWidth="28800" windowHeight="13590"/>
  </bookViews>
  <sheets>
    <sheet name="Annexe financière" sheetId="1" r:id="rId1"/>
    <sheet name="DQE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X3kDqhMuKCNXUj1Z53WUlOYUHXw=="/>
    </ext>
  </extLst>
</workbook>
</file>

<file path=xl/calcChain.xml><?xml version="1.0" encoding="utf-8"?>
<calcChain xmlns="http://schemas.openxmlformats.org/spreadsheetml/2006/main">
  <c r="F82" i="1" l="1"/>
  <c r="F92" i="1" s="1"/>
  <c r="F63" i="1"/>
  <c r="F53" i="1"/>
  <c r="F41" i="1"/>
  <c r="F29" i="1"/>
  <c r="F17" i="1"/>
  <c r="F71" i="1" s="1"/>
  <c r="G82" i="1" l="1"/>
  <c r="G92" i="1" s="1"/>
  <c r="E7" i="2"/>
  <c r="F7" i="2" s="1"/>
  <c r="E6" i="2"/>
  <c r="F6" i="2" s="1"/>
  <c r="E5" i="2"/>
  <c r="F5" i="2" s="1"/>
  <c r="E3" i="2"/>
  <c r="F3" i="2" s="1"/>
  <c r="E4" i="2"/>
  <c r="F4" i="2" s="1"/>
  <c r="E8" i="2"/>
  <c r="F8" i="2" s="1"/>
  <c r="G41" i="1" l="1"/>
  <c r="G17" i="1"/>
  <c r="G29" i="1"/>
  <c r="G63" i="1"/>
  <c r="G53" i="1"/>
  <c r="G71" i="1" l="1"/>
</calcChain>
</file>

<file path=xl/sharedStrings.xml><?xml version="1.0" encoding="utf-8"?>
<sst xmlns="http://schemas.openxmlformats.org/spreadsheetml/2006/main" count="210" uniqueCount="121">
  <si>
    <t>Note à l'attention des candidats : Seuls les libellés des prestations globales sont fermes, il est attendu du candidat qu'il détaille les unités d'oeuvre selon lui nécessaire à la bonne conduite de l'ensemble.</t>
  </si>
  <si>
    <t>Phase 1 : Suivi du projet</t>
  </si>
  <si>
    <t>Code de l’Unité d’œuvre</t>
  </si>
  <si>
    <t>Libellé de l'unité d'œuvre</t>
  </si>
  <si>
    <t>Nombre de jours pour réaliser l'unité d'œuvre</t>
  </si>
  <si>
    <t>Montant en € HT</t>
  </si>
  <si>
    <t>U1-1</t>
  </si>
  <si>
    <t>U1-2</t>
  </si>
  <si>
    <t>Redaction du cahier des spécifications fonctionnelles</t>
  </si>
  <si>
    <t>U1-3</t>
  </si>
  <si>
    <t>Direction de projet</t>
  </si>
  <si>
    <t>U1-5</t>
  </si>
  <si>
    <t>U1-6</t>
  </si>
  <si>
    <t>U1-7</t>
  </si>
  <si>
    <t>…</t>
  </si>
  <si>
    <t>Sous-total forfaitaire pour la phase 1</t>
  </si>
  <si>
    <t>Phase 2 : Conception, UX, UI</t>
  </si>
  <si>
    <t>U2-1</t>
  </si>
  <si>
    <t>Atelier de création</t>
  </si>
  <si>
    <t>U2-2</t>
  </si>
  <si>
    <t>Wireframe</t>
  </si>
  <si>
    <t>U2-3</t>
  </si>
  <si>
    <t>Création graphique</t>
  </si>
  <si>
    <t>U2-4</t>
  </si>
  <si>
    <t>U2-5</t>
  </si>
  <si>
    <t>U2-6</t>
  </si>
  <si>
    <t>U2-7</t>
  </si>
  <si>
    <t>Sous-total forfaitaire pour la phase 2</t>
  </si>
  <si>
    <t>Phase 3 : Développements</t>
  </si>
  <si>
    <t>U3-1</t>
  </si>
  <si>
    <t>Développements</t>
  </si>
  <si>
    <t>U3-2</t>
  </si>
  <si>
    <t>Configuration et paramétrage</t>
  </si>
  <si>
    <t>U3-3</t>
  </si>
  <si>
    <t>Intégration graphique</t>
  </si>
  <si>
    <t>U3-4</t>
  </si>
  <si>
    <t>Reprise des contenus</t>
  </si>
  <si>
    <t>U3-5</t>
  </si>
  <si>
    <t>U3-6</t>
  </si>
  <si>
    <t>U3-7</t>
  </si>
  <si>
    <t>Sous-total forfaitaire pour la phase 3</t>
  </si>
  <si>
    <t>Phase 4 : Recettes, validation et mise en ligne</t>
  </si>
  <si>
    <t>U4-1</t>
  </si>
  <si>
    <t>Suivi de l'intégration et correction des anomalies</t>
  </si>
  <si>
    <t>U4-2</t>
  </si>
  <si>
    <t>Publication de l'audit d'accessibilité</t>
  </si>
  <si>
    <t>U4-3</t>
  </si>
  <si>
    <t>U4-4</t>
  </si>
  <si>
    <t>U4-5</t>
  </si>
  <si>
    <t>U4-6</t>
  </si>
  <si>
    <t>U4-7</t>
  </si>
  <si>
    <t>Sous-total forfaitaire pour la phase 4</t>
  </si>
  <si>
    <t>Phase 5 : Formation</t>
  </si>
  <si>
    <t>U5-1</t>
  </si>
  <si>
    <t>Formation des administrateurs à la gestion des sites</t>
  </si>
  <si>
    <t>U5-2</t>
  </si>
  <si>
    <t>Formation des contributeurs</t>
  </si>
  <si>
    <t>U5-3</t>
  </si>
  <si>
    <t>U5-4</t>
  </si>
  <si>
    <t>U5-5</t>
  </si>
  <si>
    <t>Sous-total forfaitaire pour la phase 5</t>
  </si>
  <si>
    <t>Prix global et forfaitaire Solution de base</t>
  </si>
  <si>
    <t>Unité</t>
  </si>
  <si>
    <t>Evolutions - designer</t>
  </si>
  <si>
    <t>U6-3</t>
  </si>
  <si>
    <t>U6-4</t>
  </si>
  <si>
    <t>Evolutions - développeur</t>
  </si>
  <si>
    <t>U6-5</t>
  </si>
  <si>
    <t>U6-6</t>
  </si>
  <si>
    <t>Coût jour</t>
  </si>
  <si>
    <t>Directeur de projet</t>
  </si>
  <si>
    <t>U6-7</t>
  </si>
  <si>
    <t>Chef de projet</t>
  </si>
  <si>
    <t>U6-8</t>
  </si>
  <si>
    <t>Référent éco-conception, accessibilité</t>
  </si>
  <si>
    <t>Montant unitaire en € HT</t>
  </si>
  <si>
    <t>Nombre d'unités estimée</t>
  </si>
  <si>
    <t>Journée</t>
  </si>
  <si>
    <t>Formation complémentaire pour un groupe de 10 personnes sur site (pendant les années de maintenance)</t>
  </si>
  <si>
    <t>Plan de marquage</t>
  </si>
  <si>
    <t>Formation à l'intégration de l'offre de formation</t>
  </si>
  <si>
    <t>Réversibilité</t>
  </si>
  <si>
    <t>1 jour</t>
  </si>
  <si>
    <t>1/2 journée</t>
  </si>
  <si>
    <t>1 journée</t>
  </si>
  <si>
    <t>U6-9</t>
  </si>
  <si>
    <t>U6-10</t>
  </si>
  <si>
    <t>U6-11</t>
  </si>
  <si>
    <t>U6-12</t>
  </si>
  <si>
    <t>U6-13</t>
  </si>
  <si>
    <t>U6-14</t>
  </si>
  <si>
    <t>Coût pour 1/2 journée</t>
  </si>
  <si>
    <t>U6-15</t>
  </si>
  <si>
    <t>Annexe financière
     Accord-cadre de création d’une usine à sites internet et  développement de 7 sites web pour l’Université Sorbonne Nouvelle</t>
  </si>
  <si>
    <t>Hébergement des sites internet - 1ere année</t>
  </si>
  <si>
    <t>H-1</t>
  </si>
  <si>
    <t>Hébergement des sites internet - 2ème année</t>
  </si>
  <si>
    <t>H-2</t>
  </si>
  <si>
    <t>H-3</t>
  </si>
  <si>
    <t>Hébergement des sites internet - 3ème année</t>
  </si>
  <si>
    <t>HEBERGEMENT</t>
  </si>
  <si>
    <t>MAINTENANCE</t>
  </si>
  <si>
    <t>M-1</t>
  </si>
  <si>
    <t>M-2</t>
  </si>
  <si>
    <t>M-3</t>
  </si>
  <si>
    <t>Maintenance préventive et corrective  - 1ere année</t>
  </si>
  <si>
    <t>Maintenance préventive et corrective  - 2ème année</t>
  </si>
  <si>
    <t>Maintenance préventive et corrective  - 3ème année</t>
  </si>
  <si>
    <t>III ) Prestations traitées à prix unitaires (Bons de commandes)</t>
  </si>
  <si>
    <t>Prestation traitée à prix forfaitaire -OFFRE DE BASE</t>
  </si>
  <si>
    <t>Prestations traitées à prix forfaitaire -VARIANTE</t>
  </si>
  <si>
    <t>TOTAL</t>
  </si>
  <si>
    <t>Durée 1 an</t>
  </si>
  <si>
    <t>Montant annuel en € HT</t>
  </si>
  <si>
    <t>Sous-total HEBERGEMENT</t>
  </si>
  <si>
    <t>Sous-total MAINTENANCE</t>
  </si>
  <si>
    <t>Prix global et forfaitaire VARIANTE (herbergement + maintenance)</t>
  </si>
  <si>
    <t>taux TVA</t>
  </si>
  <si>
    <t>Montant forfaitaire TTC pour réaliser l'unité d'œuvre</t>
  </si>
  <si>
    <t>Montant forfaitaire HT pour réaliser l'unité d'œuvre</t>
  </si>
  <si>
    <t>Montant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</si>
</sst>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5"/>
      <color theme="1"/>
      <name val="Calibri"/>
    </font>
    <font>
      <sz val="11"/>
      <name val="Calibri"/>
    </font>
    <font>
      <sz val="11"/>
      <color theme="1"/>
      <name val="Calibri"/>
    </font>
    <font>
      <b/>
      <sz val="11"/>
      <color rgb="FFFF0000"/>
      <name val="Calibri"/>
    </font>
    <font>
      <b/>
      <sz val="15"/>
      <color rgb="FF0070C0"/>
      <name val="Calibri"/>
    </font>
    <font>
      <b/>
      <sz val="11"/>
      <color theme="1"/>
      <name val="Calibri"/>
    </font>
    <font>
      <b/>
      <sz val="11"/>
      <color theme="0"/>
      <name val="Calibri"/>
    </font>
    <font>
      <sz val="11"/>
      <color theme="0"/>
      <name val="Calibri"/>
    </font>
    <font>
      <sz val="8"/>
      <name val="Calibri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theme="0"/>
        <bgColor theme="0"/>
      </patternFill>
    </fill>
    <fill>
      <patternFill patternType="solid">
        <fgColor rgb="FF757070"/>
        <bgColor rgb="FF757070"/>
      </patternFill>
    </fill>
    <fill>
      <patternFill patternType="solid">
        <fgColor rgb="FFB4C6E7"/>
        <bgColor rgb="FFB4C6E7"/>
      </patternFill>
    </fill>
    <fill>
      <patternFill patternType="solid">
        <fgColor rgb="FFD8D8D8"/>
        <bgColor rgb="FFD8D8D8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164" fontId="7" fillId="3" borderId="2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/>
    <xf numFmtId="0" fontId="3" fillId="0" borderId="17" xfId="0" applyFont="1" applyBorder="1"/>
    <xf numFmtId="0" fontId="3" fillId="0" borderId="5" xfId="0" applyFont="1" applyBorder="1"/>
    <xf numFmtId="0" fontId="5" fillId="0" borderId="0" xfId="0" applyFont="1" applyAlignment="1">
      <alignment horizontal="center" vertical="center" wrapText="1"/>
    </xf>
    <xf numFmtId="0" fontId="0" fillId="0" borderId="0" xfId="0"/>
    <xf numFmtId="0" fontId="6" fillId="0" borderId="22" xfId="0" applyFont="1" applyBorder="1" applyAlignment="1">
      <alignment horizontal="center" vertical="center" wrapText="1"/>
    </xf>
    <xf numFmtId="0" fontId="3" fillId="0" borderId="23" xfId="0" applyFont="1" applyBorder="1"/>
    <xf numFmtId="0" fontId="4" fillId="0" borderId="35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4" fontId="4" fillId="0" borderId="14" xfId="0" applyNumberFormat="1" applyFont="1" applyFill="1" applyBorder="1" applyAlignment="1">
      <alignment horizontal="center" vertical="center"/>
    </xf>
    <xf numFmtId="0" fontId="3" fillId="0" borderId="6" xfId="0" applyFont="1" applyBorder="1"/>
    <xf numFmtId="164" fontId="7" fillId="0" borderId="6" xfId="0" applyNumberFormat="1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3" borderId="47" xfId="0" applyFont="1" applyFill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/>
    </xf>
    <xf numFmtId="0" fontId="0" fillId="0" borderId="50" xfId="0" applyBorder="1"/>
    <xf numFmtId="0" fontId="0" fillId="0" borderId="51" xfId="0" applyBorder="1"/>
    <xf numFmtId="0" fontId="1" fillId="0" borderId="49" xfId="0" applyFont="1" applyBorder="1" applyAlignment="1">
      <alignment horizontal="right"/>
    </xf>
    <xf numFmtId="0" fontId="11" fillId="0" borderId="42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left" vertical="center"/>
    </xf>
    <xf numFmtId="0" fontId="8" fillId="4" borderId="45" xfId="0" applyFont="1" applyFill="1" applyBorder="1" applyAlignment="1">
      <alignment horizontal="left" vertical="center"/>
    </xf>
    <xf numFmtId="0" fontId="7" fillId="7" borderId="16" xfId="0" applyFont="1" applyFill="1" applyBorder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7" fillId="8" borderId="4" xfId="0" applyFont="1" applyFill="1" applyBorder="1" applyAlignment="1">
      <alignment horizontal="center" vertical="center"/>
    </xf>
    <xf numFmtId="0" fontId="3" fillId="0" borderId="20" xfId="0" applyFont="1" applyBorder="1"/>
    <xf numFmtId="0" fontId="3" fillId="0" borderId="5" xfId="0" applyFont="1" applyBorder="1"/>
    <xf numFmtId="0" fontId="6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5" fillId="0" borderId="0" xfId="0" applyFont="1" applyAlignment="1">
      <alignment horizontal="center" vertical="center" wrapText="1"/>
    </xf>
    <xf numFmtId="0" fontId="0" fillId="0" borderId="0" xfId="0"/>
    <xf numFmtId="0" fontId="6" fillId="0" borderId="5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6" xfId="0" applyFont="1" applyBorder="1"/>
    <xf numFmtId="0" fontId="7" fillId="5" borderId="1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51"/>
  <sheetViews>
    <sheetView tabSelected="1" topLeftCell="A73" zoomScale="145" zoomScaleNormal="145" workbookViewId="0">
      <selection activeCell="D84" sqref="D84"/>
    </sheetView>
  </sheetViews>
  <sheetFormatPr baseColWidth="10" defaultColWidth="14.42578125" defaultRowHeight="15" customHeight="1"/>
  <cols>
    <col min="1" max="1" width="14.140625" customWidth="1"/>
    <col min="2" max="2" width="58" customWidth="1"/>
    <col min="3" max="3" width="24.140625" customWidth="1"/>
    <col min="4" max="4" width="22" customWidth="1"/>
    <col min="5" max="5" width="13" style="53" customWidth="1"/>
    <col min="6" max="6" width="22" style="53" customWidth="1"/>
    <col min="7" max="7" width="24.7109375" customWidth="1"/>
    <col min="8" max="8" width="33.85546875" customWidth="1"/>
    <col min="9" max="28" width="10.5703125" customWidth="1"/>
  </cols>
  <sheetData>
    <row r="1" spans="1:28" ht="77.25" customHeight="1">
      <c r="A1" s="85" t="s">
        <v>93</v>
      </c>
      <c r="B1" s="86"/>
      <c r="C1" s="86"/>
      <c r="D1" s="86"/>
      <c r="E1" s="92"/>
      <c r="F1" s="92"/>
      <c r="G1" s="8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25.5" customHeight="1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49.5" customHeight="1">
      <c r="A3" s="88" t="s">
        <v>0</v>
      </c>
      <c r="B3" s="89"/>
      <c r="C3" s="89"/>
      <c r="D3" s="89"/>
      <c r="E3" s="89"/>
      <c r="F3" s="89"/>
      <c r="G3" s="8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49.5" customHeight="1">
      <c r="A4" s="3"/>
      <c r="B4" s="3"/>
      <c r="C4" s="3"/>
      <c r="D4" s="3"/>
      <c r="E4" s="52"/>
      <c r="F4" s="52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49.5" customHeight="1">
      <c r="A5" s="84" t="s">
        <v>109</v>
      </c>
      <c r="B5" s="83"/>
      <c r="C5" s="3"/>
      <c r="D5" s="3"/>
      <c r="E5" s="52"/>
      <c r="F5" s="52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5" customHeight="1" thickBot="1">
      <c r="A7" s="4"/>
      <c r="B7" s="5"/>
      <c r="C7" s="5"/>
      <c r="D7" s="5"/>
      <c r="E7" s="5"/>
      <c r="F7" s="5"/>
      <c r="G7" s="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" customHeight="1">
      <c r="A8" s="76" t="s">
        <v>1</v>
      </c>
      <c r="B8" s="77"/>
      <c r="C8" s="7"/>
      <c r="D8" s="8"/>
      <c r="E8" s="8"/>
      <c r="F8" s="8"/>
      <c r="G8" s="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9.75" customHeight="1">
      <c r="A9" s="10" t="s">
        <v>2</v>
      </c>
      <c r="B9" s="11" t="s">
        <v>3</v>
      </c>
      <c r="C9" s="11" t="s">
        <v>4</v>
      </c>
      <c r="D9" s="12" t="s">
        <v>5</v>
      </c>
      <c r="E9" s="93" t="s">
        <v>117</v>
      </c>
      <c r="F9" s="13" t="s">
        <v>119</v>
      </c>
      <c r="G9" s="13" t="s">
        <v>118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5" customHeight="1">
      <c r="A10" s="14" t="s">
        <v>6</v>
      </c>
      <c r="B10" s="15" t="s">
        <v>8</v>
      </c>
      <c r="C10" s="16"/>
      <c r="D10" s="17"/>
      <c r="E10" s="17"/>
      <c r="F10" s="18"/>
      <c r="G10" s="18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5" customHeight="1">
      <c r="A11" s="14" t="s">
        <v>7</v>
      </c>
      <c r="B11" s="15" t="s">
        <v>10</v>
      </c>
      <c r="C11" s="16"/>
      <c r="D11" s="17"/>
      <c r="E11" s="17"/>
      <c r="F11" s="18"/>
      <c r="G11" s="18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5" customHeight="1">
      <c r="A12" s="14" t="s">
        <v>9</v>
      </c>
      <c r="B12" s="15"/>
      <c r="C12" s="16"/>
      <c r="D12" s="17"/>
      <c r="E12" s="17"/>
      <c r="F12" s="18"/>
      <c r="G12" s="1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5" customHeight="1">
      <c r="A13" s="14" t="s">
        <v>11</v>
      </c>
      <c r="B13" s="15"/>
      <c r="C13" s="16"/>
      <c r="D13" s="17"/>
      <c r="E13" s="17"/>
      <c r="F13" s="18"/>
      <c r="G13" s="18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5" customHeight="1">
      <c r="A14" s="14" t="s">
        <v>12</v>
      </c>
      <c r="B14" s="15"/>
      <c r="C14" s="16"/>
      <c r="D14" s="17"/>
      <c r="E14" s="17"/>
      <c r="F14" s="18"/>
      <c r="G14" s="18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5" customHeight="1">
      <c r="A15" s="14" t="s">
        <v>13</v>
      </c>
      <c r="B15" s="15"/>
      <c r="C15" s="16"/>
      <c r="D15" s="17"/>
      <c r="E15" s="17"/>
      <c r="F15" s="18"/>
      <c r="G15" s="18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5" customHeight="1">
      <c r="A16" s="14" t="s">
        <v>14</v>
      </c>
      <c r="B16" s="15"/>
      <c r="C16" s="16"/>
      <c r="D16" s="17"/>
      <c r="E16" s="17"/>
      <c r="F16" s="18"/>
      <c r="G16" s="18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5" customHeight="1">
      <c r="A17" s="19"/>
      <c r="B17" s="78" t="s">
        <v>15</v>
      </c>
      <c r="C17" s="79"/>
      <c r="D17" s="80"/>
      <c r="E17" s="50"/>
      <c r="F17" s="20">
        <f>SUM(F10:F16)</f>
        <v>0</v>
      </c>
      <c r="G17" s="20">
        <f>SUM(G10:G16)</f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5" customHeight="1" thickBot="1">
      <c r="A18" s="4"/>
      <c r="B18" s="5"/>
      <c r="C18" s="5"/>
      <c r="D18" s="5"/>
      <c r="E18" s="5"/>
      <c r="F18" s="6"/>
      <c r="G18" s="6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5" customHeight="1">
      <c r="A19" s="76" t="s">
        <v>16</v>
      </c>
      <c r="B19" s="77"/>
      <c r="C19" s="7"/>
      <c r="D19" s="8"/>
      <c r="E19" s="8"/>
      <c r="F19" s="9"/>
      <c r="G19" s="9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51.75" customHeight="1">
      <c r="A20" s="10" t="s">
        <v>2</v>
      </c>
      <c r="B20" s="11" t="s">
        <v>3</v>
      </c>
      <c r="C20" s="11" t="s">
        <v>4</v>
      </c>
      <c r="D20" s="12" t="s">
        <v>5</v>
      </c>
      <c r="E20" s="93" t="s">
        <v>117</v>
      </c>
      <c r="F20" s="13" t="s">
        <v>119</v>
      </c>
      <c r="G20" s="13" t="s">
        <v>118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5" customHeight="1">
      <c r="A21" s="15" t="s">
        <v>17</v>
      </c>
      <c r="B21" s="15" t="s">
        <v>18</v>
      </c>
      <c r="C21" s="16"/>
      <c r="D21" s="17"/>
      <c r="E21" s="17"/>
      <c r="F21" s="18"/>
      <c r="G21" s="1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5" customHeight="1">
      <c r="A22" s="15" t="s">
        <v>19</v>
      </c>
      <c r="B22" s="15" t="s">
        <v>20</v>
      </c>
      <c r="C22" s="16"/>
      <c r="D22" s="17"/>
      <c r="E22" s="17"/>
      <c r="F22" s="18"/>
      <c r="G22" s="1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5" customHeight="1">
      <c r="A23" s="15" t="s">
        <v>21</v>
      </c>
      <c r="B23" s="15" t="s">
        <v>22</v>
      </c>
      <c r="C23" s="16"/>
      <c r="D23" s="17"/>
      <c r="E23" s="17"/>
      <c r="F23" s="18"/>
      <c r="G23" s="18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5" customHeight="1">
      <c r="A24" s="15" t="s">
        <v>23</v>
      </c>
      <c r="B24" s="15"/>
      <c r="C24" s="16"/>
      <c r="D24" s="17"/>
      <c r="E24" s="17"/>
      <c r="F24" s="18"/>
      <c r="G24" s="18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5" customHeight="1">
      <c r="A25" s="15" t="s">
        <v>24</v>
      </c>
      <c r="B25" s="15"/>
      <c r="C25" s="16"/>
      <c r="D25" s="17"/>
      <c r="E25" s="17"/>
      <c r="F25" s="18"/>
      <c r="G25" s="18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5" customHeight="1">
      <c r="A26" s="15" t="s">
        <v>25</v>
      </c>
      <c r="B26" s="15"/>
      <c r="C26" s="16"/>
      <c r="D26" s="17"/>
      <c r="E26" s="17"/>
      <c r="F26" s="18"/>
      <c r="G26" s="18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5" customHeight="1">
      <c r="A27" s="15" t="s">
        <v>26</v>
      </c>
      <c r="B27" s="15"/>
      <c r="C27" s="16"/>
      <c r="D27" s="17"/>
      <c r="E27" s="17"/>
      <c r="F27" s="18"/>
      <c r="G27" s="18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5" customHeight="1">
      <c r="A28" s="14" t="s">
        <v>14</v>
      </c>
      <c r="B28" s="15"/>
      <c r="C28" s="16"/>
      <c r="D28" s="17"/>
      <c r="E28" s="17"/>
      <c r="F28" s="18"/>
      <c r="G28" s="18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5" customHeight="1">
      <c r="A29" s="19"/>
      <c r="B29" s="78" t="s">
        <v>27</v>
      </c>
      <c r="C29" s="79"/>
      <c r="D29" s="80"/>
      <c r="E29" s="50"/>
      <c r="F29" s="20">
        <f>SUM(F21:F28)</f>
        <v>0</v>
      </c>
      <c r="G29" s="20">
        <f>SUM(G21:G28)</f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5" customHeight="1" thickBot="1">
      <c r="A30" s="4"/>
      <c r="B30" s="5"/>
      <c r="C30" s="5"/>
      <c r="D30" s="5"/>
      <c r="E30" s="5"/>
      <c r="F30" s="6"/>
      <c r="G30" s="6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5" customHeight="1">
      <c r="A31" s="76" t="s">
        <v>28</v>
      </c>
      <c r="B31" s="77"/>
      <c r="C31" s="7"/>
      <c r="D31" s="8"/>
      <c r="E31" s="8"/>
      <c r="F31" s="9"/>
      <c r="G31" s="9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44.25" customHeight="1">
      <c r="A32" s="10" t="s">
        <v>2</v>
      </c>
      <c r="B32" s="11" t="s">
        <v>3</v>
      </c>
      <c r="C32" s="11" t="s">
        <v>4</v>
      </c>
      <c r="D32" s="12" t="s">
        <v>5</v>
      </c>
      <c r="E32" s="93" t="s">
        <v>117</v>
      </c>
      <c r="F32" s="13" t="s">
        <v>119</v>
      </c>
      <c r="G32" s="13" t="s">
        <v>118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" customHeight="1">
      <c r="A33" s="14" t="s">
        <v>29</v>
      </c>
      <c r="B33" s="15" t="s">
        <v>30</v>
      </c>
      <c r="C33" s="16"/>
      <c r="D33" s="17"/>
      <c r="E33" s="17"/>
      <c r="F33" s="18"/>
      <c r="G33" s="18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5" customHeight="1">
      <c r="A34" s="14" t="s">
        <v>31</v>
      </c>
      <c r="B34" s="15" t="s">
        <v>32</v>
      </c>
      <c r="C34" s="16"/>
      <c r="D34" s="17"/>
      <c r="E34" s="17"/>
      <c r="F34" s="18"/>
      <c r="G34" s="18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5" customHeight="1">
      <c r="A35" s="14" t="s">
        <v>33</v>
      </c>
      <c r="B35" s="15" t="s">
        <v>34</v>
      </c>
      <c r="C35" s="16"/>
      <c r="D35" s="17"/>
      <c r="E35" s="17"/>
      <c r="F35" s="18"/>
      <c r="G35" s="18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5" customHeight="1">
      <c r="A36" s="14" t="s">
        <v>35</v>
      </c>
      <c r="B36" s="15" t="s">
        <v>36</v>
      </c>
      <c r="C36" s="16"/>
      <c r="D36" s="17"/>
      <c r="E36" s="17"/>
      <c r="F36" s="18"/>
      <c r="G36" s="18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5" customHeight="1">
      <c r="A37" s="14" t="s">
        <v>37</v>
      </c>
      <c r="B37" s="15"/>
      <c r="C37" s="16"/>
      <c r="D37" s="17"/>
      <c r="E37" s="17"/>
      <c r="F37" s="18"/>
      <c r="G37" s="18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5" customHeight="1">
      <c r="A38" s="14" t="s">
        <v>38</v>
      </c>
      <c r="B38" s="15"/>
      <c r="C38" s="16"/>
      <c r="D38" s="17"/>
      <c r="E38" s="17"/>
      <c r="F38" s="18"/>
      <c r="G38" s="18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5" customHeight="1">
      <c r="A39" s="14" t="s">
        <v>39</v>
      </c>
      <c r="B39" s="15"/>
      <c r="C39" s="16"/>
      <c r="D39" s="17"/>
      <c r="E39" s="17"/>
      <c r="F39" s="18"/>
      <c r="G39" s="1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5" customHeight="1">
      <c r="A40" s="14" t="s">
        <v>14</v>
      </c>
      <c r="B40" s="15"/>
      <c r="C40" s="16"/>
      <c r="D40" s="17"/>
      <c r="E40" s="17"/>
      <c r="F40" s="18"/>
      <c r="G40" s="18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5" customHeight="1">
      <c r="A41" s="19"/>
      <c r="B41" s="78" t="s">
        <v>40</v>
      </c>
      <c r="C41" s="79"/>
      <c r="D41" s="80"/>
      <c r="E41" s="50"/>
      <c r="F41" s="20">
        <f>SUM(F33:F40)</f>
        <v>0</v>
      </c>
      <c r="G41" s="20">
        <f>SUM(G33:G40)</f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5" customHeight="1" thickBot="1">
      <c r="A42" s="4"/>
      <c r="B42" s="5"/>
      <c r="C42" s="5"/>
      <c r="D42" s="5"/>
      <c r="E42" s="5"/>
      <c r="F42" s="6"/>
      <c r="G42" s="6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23.25" customHeight="1">
      <c r="A43" s="76" t="s">
        <v>41</v>
      </c>
      <c r="B43" s="77"/>
      <c r="C43" s="7"/>
      <c r="D43" s="8"/>
      <c r="E43" s="8"/>
      <c r="F43" s="9"/>
      <c r="G43" s="9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47.25" customHeight="1">
      <c r="A44" s="10" t="s">
        <v>2</v>
      </c>
      <c r="B44" s="11" t="s">
        <v>3</v>
      </c>
      <c r="C44" s="11" t="s">
        <v>4</v>
      </c>
      <c r="D44" s="12" t="s">
        <v>5</v>
      </c>
      <c r="E44" s="93" t="s">
        <v>117</v>
      </c>
      <c r="F44" s="13" t="s">
        <v>119</v>
      </c>
      <c r="G44" s="13" t="s">
        <v>118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5" customHeight="1">
      <c r="A45" s="14" t="s">
        <v>42</v>
      </c>
      <c r="B45" s="15" t="s">
        <v>43</v>
      </c>
      <c r="C45" s="16"/>
      <c r="D45" s="17"/>
      <c r="E45" s="17"/>
      <c r="F45" s="18"/>
      <c r="G45" s="1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5" customHeight="1">
      <c r="A46" s="14" t="s">
        <v>44</v>
      </c>
      <c r="B46" s="15" t="s">
        <v>45</v>
      </c>
      <c r="C46" s="16"/>
      <c r="D46" s="17"/>
      <c r="E46" s="17"/>
      <c r="F46" s="18"/>
      <c r="G46" s="18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5" customHeight="1">
      <c r="A47" s="14" t="s">
        <v>46</v>
      </c>
      <c r="B47" s="15" t="s">
        <v>79</v>
      </c>
      <c r="C47" s="16"/>
      <c r="D47" s="17"/>
      <c r="E47" s="17"/>
      <c r="F47" s="18"/>
      <c r="G47" s="1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5" customHeight="1">
      <c r="A48" s="14" t="s">
        <v>47</v>
      </c>
      <c r="B48" s="15"/>
      <c r="C48" s="16"/>
      <c r="D48" s="17"/>
      <c r="E48" s="17"/>
      <c r="F48" s="18"/>
      <c r="G48" s="18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5" customHeight="1">
      <c r="A49" s="14" t="s">
        <v>48</v>
      </c>
      <c r="B49" s="15"/>
      <c r="C49" s="16"/>
      <c r="D49" s="17"/>
      <c r="E49" s="17"/>
      <c r="F49" s="18"/>
      <c r="G49" s="1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5" customHeight="1">
      <c r="A50" s="14" t="s">
        <v>49</v>
      </c>
      <c r="B50" s="15"/>
      <c r="C50" s="16"/>
      <c r="D50" s="17"/>
      <c r="E50" s="17"/>
      <c r="F50" s="18"/>
      <c r="G50" s="18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5" customHeight="1">
      <c r="A51" s="14" t="s">
        <v>50</v>
      </c>
      <c r="B51" s="15"/>
      <c r="C51" s="16"/>
      <c r="D51" s="17"/>
      <c r="E51" s="17"/>
      <c r="F51" s="18"/>
      <c r="G51" s="18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5" customHeight="1">
      <c r="A52" s="14" t="s">
        <v>14</v>
      </c>
      <c r="B52" s="15"/>
      <c r="C52" s="16"/>
      <c r="D52" s="17"/>
      <c r="E52" s="17"/>
      <c r="F52" s="18"/>
      <c r="G52" s="18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5" customHeight="1">
      <c r="A53" s="19"/>
      <c r="B53" s="78" t="s">
        <v>51</v>
      </c>
      <c r="C53" s="79"/>
      <c r="D53" s="80"/>
      <c r="E53" s="50"/>
      <c r="F53" s="20">
        <f>SUM(F45:F52)</f>
        <v>0</v>
      </c>
      <c r="G53" s="20">
        <f>SUM(G45:G52)</f>
        <v>0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5.75" customHeight="1" thickBo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5.75" customHeight="1">
      <c r="A55" s="76" t="s">
        <v>52</v>
      </c>
      <c r="B55" s="77"/>
      <c r="C55" s="7"/>
      <c r="D55" s="8"/>
      <c r="E55" s="8"/>
      <c r="F55" s="9"/>
      <c r="G55" s="9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45" customHeight="1">
      <c r="A56" s="10" t="s">
        <v>2</v>
      </c>
      <c r="B56" s="11" t="s">
        <v>3</v>
      </c>
      <c r="C56" s="11" t="s">
        <v>4</v>
      </c>
      <c r="D56" s="12" t="s">
        <v>5</v>
      </c>
      <c r="E56" s="93" t="s">
        <v>117</v>
      </c>
      <c r="F56" s="13" t="s">
        <v>119</v>
      </c>
      <c r="G56" s="13" t="s">
        <v>118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.75" customHeight="1">
      <c r="A57" s="14" t="s">
        <v>53</v>
      </c>
      <c r="B57" s="21" t="s">
        <v>54</v>
      </c>
      <c r="C57" s="16"/>
      <c r="D57" s="17"/>
      <c r="E57" s="17"/>
      <c r="F57" s="18"/>
      <c r="G57" s="18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.75" customHeight="1">
      <c r="A58" s="14" t="s">
        <v>55</v>
      </c>
      <c r="B58" s="21" t="s">
        <v>56</v>
      </c>
      <c r="C58" s="16"/>
      <c r="D58" s="17"/>
      <c r="E58" s="17"/>
      <c r="F58" s="18"/>
      <c r="G58" s="18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customHeight="1">
      <c r="A59" s="14" t="s">
        <v>57</v>
      </c>
      <c r="B59" s="15" t="s">
        <v>80</v>
      </c>
      <c r="C59" s="16"/>
      <c r="D59" s="17"/>
      <c r="E59" s="17"/>
      <c r="F59" s="18"/>
      <c r="G59" s="18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customHeight="1">
      <c r="A60" s="14" t="s">
        <v>58</v>
      </c>
      <c r="B60" s="15"/>
      <c r="C60" s="16"/>
      <c r="D60" s="17"/>
      <c r="E60" s="17"/>
      <c r="F60" s="18"/>
      <c r="G60" s="18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customHeight="1">
      <c r="A61" s="14" t="s">
        <v>59</v>
      </c>
      <c r="B61" s="15"/>
      <c r="C61" s="16"/>
      <c r="D61" s="17"/>
      <c r="E61" s="17"/>
      <c r="F61" s="18"/>
      <c r="G61" s="18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customHeight="1">
      <c r="A62" s="14" t="s">
        <v>14</v>
      </c>
      <c r="B62" s="15"/>
      <c r="C62" s="16"/>
      <c r="D62" s="17"/>
      <c r="E62" s="17"/>
      <c r="F62" s="18"/>
      <c r="G62" s="18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customHeight="1">
      <c r="A63" s="19"/>
      <c r="B63" s="78" t="s">
        <v>60</v>
      </c>
      <c r="C63" s="79"/>
      <c r="D63" s="80"/>
      <c r="E63" s="50"/>
      <c r="F63" s="20">
        <f>SUM(F57:F62)</f>
        <v>0</v>
      </c>
      <c r="G63" s="20">
        <f>SUM(G57:G62)</f>
        <v>0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customHeight="1">
      <c r="A64" s="4"/>
      <c r="B64" s="5"/>
      <c r="C64" s="5"/>
      <c r="D64" s="5"/>
      <c r="E64" s="5"/>
      <c r="F64" s="6"/>
      <c r="G64" s="6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ht="15.75" customHeight="1">
      <c r="A65" s="4"/>
      <c r="B65" s="5"/>
      <c r="C65" s="5"/>
      <c r="D65" s="5"/>
      <c r="E65" s="5"/>
      <c r="F65" s="6"/>
      <c r="G65" s="6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5.75" customHeight="1">
      <c r="A66" s="4"/>
      <c r="B66" s="78" t="s">
        <v>15</v>
      </c>
      <c r="C66" s="79"/>
      <c r="D66" s="80"/>
      <c r="E66" s="50"/>
      <c r="F66" s="20"/>
      <c r="G66" s="20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5.75" customHeight="1">
      <c r="A67" s="4"/>
      <c r="B67" s="78" t="s">
        <v>27</v>
      </c>
      <c r="C67" s="79"/>
      <c r="D67" s="80"/>
      <c r="E67" s="50"/>
      <c r="F67" s="20"/>
      <c r="G67" s="20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5.75" customHeight="1">
      <c r="A68" s="4"/>
      <c r="B68" s="78" t="s">
        <v>40</v>
      </c>
      <c r="C68" s="79"/>
      <c r="D68" s="80"/>
      <c r="E68" s="50"/>
      <c r="F68" s="20"/>
      <c r="G68" s="20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5.75" customHeight="1">
      <c r="A69" s="4"/>
      <c r="B69" s="78" t="s">
        <v>51</v>
      </c>
      <c r="C69" s="79"/>
      <c r="D69" s="80"/>
      <c r="E69" s="50"/>
      <c r="F69" s="20"/>
      <c r="G69" s="20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15.75" customHeight="1">
      <c r="A70" s="4"/>
      <c r="B70" s="78" t="s">
        <v>60</v>
      </c>
      <c r="C70" s="79"/>
      <c r="D70" s="80"/>
      <c r="E70" s="50"/>
      <c r="F70" s="20"/>
      <c r="G70" s="20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25.5" customHeight="1">
      <c r="A71" s="4"/>
      <c r="B71" s="81" t="s">
        <v>61</v>
      </c>
      <c r="C71" s="82"/>
      <c r="D71" s="83"/>
      <c r="E71" s="51"/>
      <c r="F71" s="22">
        <f>SUM(F66:F70)</f>
        <v>0</v>
      </c>
      <c r="G71" s="22">
        <f>SUM(G66:G70)</f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25.5" customHeight="1">
      <c r="A72" s="4"/>
      <c r="B72" s="5"/>
      <c r="C72" s="5"/>
      <c r="D72" s="5"/>
      <c r="E72" s="5"/>
      <c r="F72" s="6"/>
      <c r="G72" s="6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25.5" customHeight="1" thickBot="1">
      <c r="A73" s="23"/>
      <c r="B73" s="23"/>
      <c r="C73" s="5"/>
      <c r="D73" s="5"/>
      <c r="E73" s="5"/>
      <c r="F73" s="6"/>
      <c r="G73" s="6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s="49" customFormat="1" ht="25.5" customHeight="1" thickBot="1">
      <c r="A74" s="84" t="s">
        <v>110</v>
      </c>
      <c r="B74" s="83"/>
      <c r="C74" s="48"/>
      <c r="D74" s="48"/>
      <c r="E74" s="52"/>
      <c r="F74" s="52"/>
      <c r="G74" s="48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s="49" customFormat="1" ht="14.45" customHeight="1" thickBot="1">
      <c r="A75" s="54"/>
      <c r="B75" s="55"/>
      <c r="C75" s="48"/>
      <c r="D75" s="48"/>
      <c r="E75" s="52"/>
      <c r="F75" s="52"/>
      <c r="G75" s="48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s="49" customFormat="1" ht="25.5" customHeight="1">
      <c r="A76" s="76" t="s">
        <v>100</v>
      </c>
      <c r="B76" s="77"/>
      <c r="C76" s="7"/>
      <c r="D76" s="8"/>
      <c r="E76" s="8"/>
      <c r="F76" s="9"/>
      <c r="G76" s="9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s="49" customFormat="1" ht="45" customHeight="1">
      <c r="A77" s="10" t="s">
        <v>2</v>
      </c>
      <c r="B77" s="11" t="s">
        <v>3</v>
      </c>
      <c r="C77" s="74" t="s">
        <v>112</v>
      </c>
      <c r="D77" s="75" t="s">
        <v>113</v>
      </c>
      <c r="E77" s="93" t="s">
        <v>117</v>
      </c>
      <c r="F77" s="13" t="s">
        <v>119</v>
      </c>
      <c r="G77" s="13" t="s">
        <v>118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s="49" customFormat="1" ht="25.5" customHeight="1">
      <c r="A78" s="56" t="s">
        <v>95</v>
      </c>
      <c r="B78" s="57" t="s">
        <v>94</v>
      </c>
      <c r="C78" s="73">
        <v>1</v>
      </c>
      <c r="D78" s="58"/>
      <c r="E78" s="64"/>
      <c r="F78" s="59"/>
      <c r="G78" s="59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s="49" customFormat="1" ht="25.5" customHeight="1">
      <c r="A79" s="56" t="s">
        <v>97</v>
      </c>
      <c r="B79" s="60" t="s">
        <v>96</v>
      </c>
      <c r="C79" s="73">
        <v>1</v>
      </c>
      <c r="D79" s="61"/>
      <c r="E79" s="61"/>
      <c r="F79" s="59"/>
      <c r="G79" s="59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s="49" customFormat="1" ht="25.5" customHeight="1">
      <c r="A80" s="56" t="s">
        <v>98</v>
      </c>
      <c r="B80" s="60" t="s">
        <v>99</v>
      </c>
      <c r="C80" s="73">
        <v>1</v>
      </c>
      <c r="D80" s="61"/>
      <c r="E80" s="61"/>
      <c r="F80" s="59"/>
      <c r="G80" s="59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s="49" customFormat="1" ht="25.5" customHeight="1">
      <c r="A81" s="14" t="s">
        <v>14</v>
      </c>
      <c r="B81" s="15"/>
      <c r="C81" s="16"/>
      <c r="D81" s="17"/>
      <c r="E81" s="17"/>
      <c r="F81" s="18"/>
      <c r="G81" s="18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s="49" customFormat="1" ht="25.5" customHeight="1" thickBot="1">
      <c r="A82" s="19"/>
      <c r="B82" s="78" t="s">
        <v>114</v>
      </c>
      <c r="C82" s="79"/>
      <c r="D82" s="80"/>
      <c r="E82" s="50"/>
      <c r="F82" s="20">
        <f>SUM(F78:F81)</f>
        <v>0</v>
      </c>
      <c r="G82" s="20">
        <f>SUM(G78:G81)</f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s="49" customFormat="1" ht="25.5" customHeight="1" thickBot="1">
      <c r="A83" s="64"/>
      <c r="B83" s="65"/>
      <c r="C83" s="62"/>
      <c r="D83" s="62"/>
      <c r="E83" s="62"/>
      <c r="F83" s="63"/>
      <c r="G83" s="63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s="49" customFormat="1" ht="25.5" customHeight="1">
      <c r="A84" s="76" t="s">
        <v>101</v>
      </c>
      <c r="B84" s="77"/>
      <c r="C84" s="7"/>
      <c r="D84" s="8"/>
      <c r="E84" s="8"/>
      <c r="F84" s="9"/>
      <c r="G84" s="9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s="49" customFormat="1" ht="45" customHeight="1">
      <c r="A85" s="10" t="s">
        <v>2</v>
      </c>
      <c r="B85" s="11" t="s">
        <v>3</v>
      </c>
      <c r="C85" s="74" t="s">
        <v>112</v>
      </c>
      <c r="D85" s="12" t="s">
        <v>5</v>
      </c>
      <c r="E85" s="93" t="s">
        <v>117</v>
      </c>
      <c r="F85" s="13" t="s">
        <v>119</v>
      </c>
      <c r="G85" s="13" t="s">
        <v>118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s="49" customFormat="1" ht="25.5" customHeight="1">
      <c r="A86" s="56" t="s">
        <v>102</v>
      </c>
      <c r="B86" s="57" t="s">
        <v>105</v>
      </c>
      <c r="C86" s="73">
        <v>1</v>
      </c>
      <c r="D86" s="58"/>
      <c r="E86" s="64"/>
      <c r="F86" s="59"/>
      <c r="G86" s="59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s="49" customFormat="1" ht="25.5" customHeight="1">
      <c r="A87" s="56" t="s">
        <v>103</v>
      </c>
      <c r="B87" s="60" t="s">
        <v>106</v>
      </c>
      <c r="C87" s="73">
        <v>1</v>
      </c>
      <c r="D87" s="61"/>
      <c r="E87" s="61"/>
      <c r="F87" s="59"/>
      <c r="G87" s="59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s="49" customFormat="1" ht="25.5" customHeight="1">
      <c r="A88" s="56" t="s">
        <v>104</v>
      </c>
      <c r="B88" s="60" t="s">
        <v>107</v>
      </c>
      <c r="C88" s="73">
        <v>1</v>
      </c>
      <c r="D88" s="61"/>
      <c r="E88" s="61"/>
      <c r="F88" s="59"/>
      <c r="G88" s="59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5.75" customHeight="1">
      <c r="A89" s="14" t="s">
        <v>14</v>
      </c>
      <c r="B89" s="15"/>
      <c r="C89" s="16"/>
      <c r="D89" s="17"/>
      <c r="E89" s="17"/>
      <c r="F89" s="18"/>
      <c r="G89" s="18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 thickBot="1">
      <c r="A90" s="19"/>
      <c r="B90" s="78" t="s">
        <v>115</v>
      </c>
      <c r="C90" s="79"/>
      <c r="D90" s="80"/>
      <c r="E90" s="50"/>
      <c r="F90" s="20"/>
      <c r="G90" s="20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s="53" customFormat="1" ht="15.75" customHeight="1" thickBo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s="53" customFormat="1" ht="15.75" customHeight="1" thickBot="1">
      <c r="A92" s="1"/>
      <c r="B92" s="81" t="s">
        <v>116</v>
      </c>
      <c r="C92" s="82"/>
      <c r="D92" s="83"/>
      <c r="E92" s="51"/>
      <c r="F92" s="22">
        <f>F82+F90</f>
        <v>0</v>
      </c>
      <c r="G92" s="22">
        <f>G82+G90</f>
        <v>0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s="53" customFormat="1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31.5" customHeight="1">
      <c r="A94" s="90" t="s">
        <v>108</v>
      </c>
      <c r="B94" s="91"/>
      <c r="C94" s="91"/>
      <c r="D94" s="91"/>
      <c r="E94" s="94"/>
      <c r="F94" s="9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 thickBo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38.25" customHeight="1">
      <c r="A96" s="66" t="s">
        <v>2</v>
      </c>
      <c r="B96" s="25" t="s">
        <v>3</v>
      </c>
      <c r="C96" s="25" t="s">
        <v>62</v>
      </c>
      <c r="D96" s="26" t="s">
        <v>5</v>
      </c>
      <c r="E96" s="26" t="s">
        <v>117</v>
      </c>
      <c r="F96" s="26" t="s">
        <v>120</v>
      </c>
      <c r="G96" s="5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customHeight="1">
      <c r="A97" s="40" t="s">
        <v>64</v>
      </c>
      <c r="B97" s="38" t="s">
        <v>70</v>
      </c>
      <c r="C97" s="38" t="s">
        <v>82</v>
      </c>
      <c r="D97" s="41"/>
      <c r="E97" s="41"/>
      <c r="F97" s="41"/>
      <c r="G97" s="4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customHeight="1">
      <c r="A98" s="40" t="s">
        <v>65</v>
      </c>
      <c r="B98" s="38" t="s">
        <v>70</v>
      </c>
      <c r="C98" s="38" t="s">
        <v>83</v>
      </c>
      <c r="D98" s="41"/>
      <c r="E98" s="41"/>
      <c r="F98" s="41"/>
      <c r="G98" s="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>
      <c r="A99" s="40" t="s">
        <v>67</v>
      </c>
      <c r="B99" s="38" t="s">
        <v>72</v>
      </c>
      <c r="C99" s="38" t="s">
        <v>82</v>
      </c>
      <c r="D99" s="41"/>
      <c r="E99" s="41"/>
      <c r="F99" s="41"/>
      <c r="G99" s="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customHeight="1">
      <c r="A100" s="40" t="s">
        <v>68</v>
      </c>
      <c r="B100" s="38" t="s">
        <v>72</v>
      </c>
      <c r="C100" s="38" t="s">
        <v>83</v>
      </c>
      <c r="D100" s="41"/>
      <c r="E100" s="41"/>
      <c r="F100" s="41"/>
      <c r="G100" s="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customHeight="1">
      <c r="A101" s="40" t="s">
        <v>71</v>
      </c>
      <c r="B101" s="38" t="s">
        <v>63</v>
      </c>
      <c r="C101" s="38" t="s">
        <v>82</v>
      </c>
      <c r="D101" s="42"/>
      <c r="E101" s="42"/>
      <c r="F101" s="42"/>
      <c r="G101" s="4"/>
      <c r="H101" s="4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customHeight="1">
      <c r="A102" s="40" t="s">
        <v>73</v>
      </c>
      <c r="B102" s="38" t="s">
        <v>63</v>
      </c>
      <c r="C102" s="38" t="s">
        <v>83</v>
      </c>
      <c r="D102" s="42"/>
      <c r="E102" s="42"/>
      <c r="F102" s="42"/>
      <c r="G102" s="4"/>
      <c r="H102" s="4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customHeight="1">
      <c r="A103" s="40" t="s">
        <v>85</v>
      </c>
      <c r="B103" s="38" t="s">
        <v>66</v>
      </c>
      <c r="C103" s="38" t="s">
        <v>82</v>
      </c>
      <c r="D103" s="42"/>
      <c r="E103" s="42"/>
      <c r="F103" s="42"/>
      <c r="G103" s="4"/>
      <c r="H103" s="4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customHeight="1">
      <c r="A104" s="40" t="s">
        <v>86</v>
      </c>
      <c r="B104" s="38" t="s">
        <v>66</v>
      </c>
      <c r="C104" s="38" t="s">
        <v>83</v>
      </c>
      <c r="D104" s="42"/>
      <c r="E104" s="42"/>
      <c r="F104" s="42"/>
      <c r="G104" s="4"/>
      <c r="H104" s="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customHeight="1">
      <c r="A105" s="40" t="s">
        <v>87</v>
      </c>
      <c r="B105" s="38" t="s">
        <v>74</v>
      </c>
      <c r="C105" s="38" t="s">
        <v>82</v>
      </c>
      <c r="D105" s="42"/>
      <c r="E105" s="42"/>
      <c r="F105" s="42"/>
      <c r="G105" s="4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>
      <c r="A106" s="40" t="s">
        <v>88</v>
      </c>
      <c r="B106" s="38" t="s">
        <v>74</v>
      </c>
      <c r="C106" s="38" t="s">
        <v>83</v>
      </c>
      <c r="D106" s="42"/>
      <c r="E106" s="42"/>
      <c r="F106" s="42"/>
      <c r="G106" s="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34.5" customHeight="1">
      <c r="A107" s="40" t="s">
        <v>89</v>
      </c>
      <c r="B107" s="39" t="s">
        <v>78</v>
      </c>
      <c r="C107" s="38" t="s">
        <v>84</v>
      </c>
      <c r="D107" s="42"/>
      <c r="E107" s="42"/>
      <c r="F107" s="42"/>
      <c r="G107" s="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34.5" customHeight="1">
      <c r="A108" s="40" t="s">
        <v>90</v>
      </c>
      <c r="B108" s="39" t="s">
        <v>78</v>
      </c>
      <c r="C108" s="46" t="s">
        <v>83</v>
      </c>
      <c r="D108" s="47"/>
      <c r="E108" s="47"/>
      <c r="F108" s="47"/>
      <c r="G108" s="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 thickBot="1">
      <c r="A109" s="43" t="s">
        <v>92</v>
      </c>
      <c r="B109" s="44" t="s">
        <v>81</v>
      </c>
      <c r="C109" s="44">
        <v>1</v>
      </c>
      <c r="D109" s="45"/>
      <c r="E109" s="45"/>
      <c r="F109" s="45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spans="1:28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  <row r="1001" spans="1:28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</row>
    <row r="1002" spans="1:28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</row>
    <row r="1003" spans="1:28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</row>
    <row r="1004" spans="1:28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</row>
    <row r="1005" spans="1:28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</row>
    <row r="1006" spans="1:28" ht="15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</row>
    <row r="1007" spans="1:28" ht="15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</row>
    <row r="1008" spans="1:28" ht="15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</row>
    <row r="1009" spans="1:28" ht="15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</row>
    <row r="1010" spans="1:28" ht="15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</row>
    <row r="1011" spans="1:28" ht="15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</row>
    <row r="1012" spans="1:28" ht="15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</row>
    <row r="1013" spans="1:28" ht="15.7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</row>
    <row r="1014" spans="1:28" ht="15.7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</row>
    <row r="1015" spans="1:28" ht="15.7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</row>
    <row r="1016" spans="1:28" ht="15.7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</row>
    <row r="1017" spans="1:28" ht="15.7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</row>
    <row r="1018" spans="1:28" ht="15.7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</row>
    <row r="1019" spans="1:28" ht="15.7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</row>
    <row r="1020" spans="1:28" ht="15.7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</row>
    <row r="1021" spans="1:28" ht="15.7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</row>
    <row r="1022" spans="1:28" ht="15.7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</row>
    <row r="1023" spans="1:28" ht="15.7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</row>
    <row r="1024" spans="1:28" ht="15.7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</row>
    <row r="1025" spans="1:28" ht="15.7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</row>
    <row r="1026" spans="1:28" ht="15.7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</row>
    <row r="1027" spans="1:28" ht="15.7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</row>
    <row r="1028" spans="1:28" ht="15.75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</row>
    <row r="1029" spans="1:28" ht="15.75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</row>
    <row r="1030" spans="1:28" ht="15.75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</row>
    <row r="1031" spans="1:28" ht="15.75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</row>
    <row r="1032" spans="1:28" ht="15.75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</row>
    <row r="1033" spans="1:28" ht="15.75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</row>
    <row r="1034" spans="1:28" ht="15.75" customHeigh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</row>
    <row r="1035" spans="1:28" ht="15.75" customHeight="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</row>
    <row r="1036" spans="1:28" ht="15.75" customHeight="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</row>
    <row r="1037" spans="1:28" ht="15.75" customHeight="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</row>
    <row r="1038" spans="1:28" ht="15.75" customHeight="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</row>
    <row r="1039" spans="1:28" ht="15.75" customHeight="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</row>
    <row r="1040" spans="1:28" ht="15.75" customHeight="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</row>
    <row r="1041" spans="1:28" ht="15.75" customHeight="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</row>
    <row r="1042" spans="1:28" ht="15.75" customHeight="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</row>
    <row r="1043" spans="1:28" ht="15.75" customHeight="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</row>
    <row r="1044" spans="1:28" ht="15.75" customHeight="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</row>
    <row r="1045" spans="1:28" ht="15.75" customHeight="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</row>
    <row r="1046" spans="1:28" ht="15.75" customHeight="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</row>
    <row r="1047" spans="1:28" ht="15.75" customHeight="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</row>
    <row r="1048" spans="1:28" ht="15.75" customHeight="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</row>
    <row r="1049" spans="1:28" ht="15.75" customHeight="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</row>
    <row r="1050" spans="1:28" ht="15.75" customHeight="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</row>
    <row r="1051" spans="1:28" ht="15.75" customHeight="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</row>
  </sheetData>
  <mergeCells count="26">
    <mergeCell ref="A1:G1"/>
    <mergeCell ref="A3:G3"/>
    <mergeCell ref="A5:B5"/>
    <mergeCell ref="B17:D17"/>
    <mergeCell ref="B29:D29"/>
    <mergeCell ref="B41:D41"/>
    <mergeCell ref="B53:D53"/>
    <mergeCell ref="B63:D63"/>
    <mergeCell ref="B66:D66"/>
    <mergeCell ref="B67:D67"/>
    <mergeCell ref="B68:D68"/>
    <mergeCell ref="B69:D69"/>
    <mergeCell ref="A74:B74"/>
    <mergeCell ref="B92:D92"/>
    <mergeCell ref="A94:D94"/>
    <mergeCell ref="A84:B84"/>
    <mergeCell ref="B90:D90"/>
    <mergeCell ref="B82:D82"/>
    <mergeCell ref="A8:B8"/>
    <mergeCell ref="A19:B19"/>
    <mergeCell ref="A31:B31"/>
    <mergeCell ref="A43:B43"/>
    <mergeCell ref="A55:B55"/>
    <mergeCell ref="A76:B76"/>
    <mergeCell ref="B70:D70"/>
    <mergeCell ref="B71:D71"/>
  </mergeCells>
  <phoneticPr fontId="10" type="noConversion"/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B1" workbookViewId="0">
      <selection activeCell="D16" sqref="D16"/>
    </sheetView>
  </sheetViews>
  <sheetFormatPr baseColWidth="10" defaultRowHeight="15"/>
  <cols>
    <col min="1" max="1" width="37" customWidth="1"/>
    <col min="2" max="2" width="40" customWidth="1"/>
    <col min="3" max="3" width="29.42578125" customWidth="1"/>
    <col min="4" max="4" width="26.5703125" customWidth="1"/>
    <col min="5" max="5" width="24.42578125" customWidth="1"/>
    <col min="6" max="6" width="23" customWidth="1"/>
  </cols>
  <sheetData>
    <row r="1" spans="1:6" ht="15.75" thickBot="1"/>
    <row r="2" spans="1:6">
      <c r="A2" s="24" t="s">
        <v>2</v>
      </c>
      <c r="B2" s="25" t="s">
        <v>3</v>
      </c>
      <c r="C2" s="25" t="s">
        <v>62</v>
      </c>
      <c r="D2" s="29" t="s">
        <v>76</v>
      </c>
      <c r="E2" s="26" t="s">
        <v>75</v>
      </c>
      <c r="F2" s="26" t="s">
        <v>5</v>
      </c>
    </row>
    <row r="3" spans="1:6">
      <c r="A3" s="14" t="s">
        <v>64</v>
      </c>
      <c r="B3" s="27" t="s">
        <v>70</v>
      </c>
      <c r="C3" s="30" t="s">
        <v>69</v>
      </c>
      <c r="D3" s="36">
        <v>3</v>
      </c>
      <c r="E3" s="35">
        <f>SUM('Annexe financière'!D97)</f>
        <v>0</v>
      </c>
      <c r="F3" s="37">
        <f t="shared" ref="F3:F8" si="0">SUM(D3*E3)</f>
        <v>0</v>
      </c>
    </row>
    <row r="4" spans="1:6">
      <c r="A4" s="14" t="s">
        <v>67</v>
      </c>
      <c r="B4" s="27" t="s">
        <v>72</v>
      </c>
      <c r="C4" s="30" t="s">
        <v>69</v>
      </c>
      <c r="D4" s="36">
        <v>6</v>
      </c>
      <c r="E4" s="35">
        <f>SUM('Annexe financière'!D99)</f>
        <v>0</v>
      </c>
      <c r="F4" s="37">
        <f t="shared" si="0"/>
        <v>0</v>
      </c>
    </row>
    <row r="5" spans="1:6">
      <c r="A5" s="14" t="s">
        <v>73</v>
      </c>
      <c r="B5" s="28" t="s">
        <v>63</v>
      </c>
      <c r="C5" s="31" t="s">
        <v>91</v>
      </c>
      <c r="D5" s="34">
        <v>3</v>
      </c>
      <c r="E5" s="35">
        <f>SUM('Annexe financière'!D102)</f>
        <v>0</v>
      </c>
      <c r="F5" s="37">
        <f t="shared" si="0"/>
        <v>0</v>
      </c>
    </row>
    <row r="6" spans="1:6">
      <c r="A6" s="14" t="s">
        <v>85</v>
      </c>
      <c r="B6" s="28" t="s">
        <v>66</v>
      </c>
      <c r="C6" s="31" t="s">
        <v>69</v>
      </c>
      <c r="D6" s="34">
        <v>10</v>
      </c>
      <c r="E6" s="35">
        <f>SUM('Annexe financière'!D103)</f>
        <v>0</v>
      </c>
      <c r="F6" s="37">
        <f t="shared" si="0"/>
        <v>0</v>
      </c>
    </row>
    <row r="7" spans="1:6">
      <c r="A7" s="14" t="s">
        <v>88</v>
      </c>
      <c r="B7" s="28" t="s">
        <v>74</v>
      </c>
      <c r="C7" s="31" t="s">
        <v>91</v>
      </c>
      <c r="D7" s="34">
        <v>2</v>
      </c>
      <c r="E7" s="35">
        <f>SUM('Annexe financière'!D106)</f>
        <v>0</v>
      </c>
      <c r="F7" s="37">
        <f t="shared" si="0"/>
        <v>0</v>
      </c>
    </row>
    <row r="8" spans="1:6" ht="45.75" thickBot="1">
      <c r="A8" s="14" t="s">
        <v>89</v>
      </c>
      <c r="B8" s="33" t="s">
        <v>78</v>
      </c>
      <c r="C8" s="32" t="s">
        <v>77</v>
      </c>
      <c r="D8" s="67">
        <v>1</v>
      </c>
      <c r="E8" s="68">
        <f>SUM('Annexe financière'!D107)</f>
        <v>0</v>
      </c>
      <c r="F8" s="69">
        <f t="shared" si="0"/>
        <v>0</v>
      </c>
    </row>
    <row r="9" spans="1:6" ht="15.75" thickBot="1">
      <c r="D9" s="72" t="s">
        <v>111</v>
      </c>
      <c r="E9" s="70"/>
      <c r="F9" s="7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financière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Razet</dc:creator>
  <cp:lastModifiedBy>Gbuisson</cp:lastModifiedBy>
  <dcterms:created xsi:type="dcterms:W3CDTF">2022-05-30T11:54:22Z</dcterms:created>
  <dcterms:modified xsi:type="dcterms:W3CDTF">2025-02-04T11:05:55Z</dcterms:modified>
</cp:coreProperties>
</file>