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20 - ATE Pays de la Loire (Nantes)\2025\2025-8320-001_INFRA_BD\01-DCE\DQE Estimatifs\"/>
    </mc:Choice>
  </mc:AlternateContent>
  <xr:revisionPtr revIDLastSave="0" documentId="13_ncr:1_{53449964-677E-4180-8409-CE6F5B40ADA6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1'!$A$1:$G$13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G12" i="1" s="1"/>
  <c r="F11" i="1"/>
  <c r="G11" i="1" s="1"/>
  <c r="F10" i="1"/>
  <c r="G10" i="1" s="1"/>
  <c r="F8" i="1"/>
  <c r="G8" i="1" s="1"/>
  <c r="G6" i="1"/>
  <c r="G13" i="1" l="1"/>
</calcChain>
</file>

<file path=xl/sharedStrings.xml><?xml version="1.0" encoding="utf-8"?>
<sst xmlns="http://schemas.openxmlformats.org/spreadsheetml/2006/main" count="24" uniqueCount="22">
  <si>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</si>
  <si>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</si>
  <si>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</si>
  <si>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</si>
  <si>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</si>
  <si>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</si>
  <si>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</si>
  <si>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ml</t>
  </si>
  <si>
    <t>Canalisation en béton armé D 400 mm</t>
  </si>
  <si>
    <t>P.U HT</t>
  </si>
  <si>
    <t>TERRASSEMENTS, CORPS DE CHAUSSEE ET ACCOTEMENTS</t>
  </si>
  <si>
    <t>TOTAL</t>
  </si>
  <si>
    <t>COUT  HT</t>
  </si>
  <si>
    <t>Installation et signalisation temporaire de chantier</t>
  </si>
  <si>
    <t>Quantité</t>
  </si>
  <si>
    <t>quantité</t>
  </si>
  <si>
    <t>Ce DQE a été établi uniquement dans le but de comparer les offres de prix. Celui-ci représente une vision moyenne des différentes prestations à réaliser.</t>
  </si>
  <si>
    <t>Canalisations pour écoulements pluviaux SN16, D intérieur de 400 mm</t>
  </si>
  <si>
    <t>RF de la Grande Ligne</t>
  </si>
  <si>
    <t>Curage des fossés avec évacuation</t>
  </si>
  <si>
    <t>Dérasement et mise à niveau des accotements (y compris évacuation des déblais)</t>
  </si>
  <si>
    <t>ASSAINISSEMENT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</si>
</sst>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44" fontId="3" fillId="0" borderId="7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9" xfId="0" applyFont="1" applyBorder="1"/>
    <xf numFmtId="0" fontId="3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justify" vertical="center" wrapText="1"/>
    </xf>
    <xf numFmtId="44" fontId="3" fillId="0" borderId="9" xfId="0" applyNumberFormat="1" applyFont="1" applyBorder="1" applyAlignment="1">
      <alignment vertical="center" wrapText="1"/>
    </xf>
    <xf numFmtId="44" fontId="8" fillId="3" borderId="10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4" fontId="3" fillId="0" borderId="8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3" fillId="0" borderId="16" xfId="1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3" fillId="0" borderId="21" xfId="1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165" fontId="3" fillId="0" borderId="19" xfId="0" applyNumberFormat="1" applyFont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4" fontId="3" fillId="0" borderId="8" xfId="0" applyNumberFormat="1" applyFont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left" vertical="center" wrapText="1"/>
    </xf>
    <xf numFmtId="44" fontId="3" fillId="0" borderId="25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I13"/>
  <sheetViews>
    <sheetView tabSelected="1" zoomScale="80" zoomScaleNormal="80" workbookViewId="0">
      <selection activeCell="E14" sqref="E14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21.7109375" style="13" customWidth="1"/>
    <col min="6" max="6" width="16.42578125" style="29" customWidth="1"/>
    <col min="7" max="7" width="21.85546875" style="21" customWidth="1"/>
  </cols>
  <sheetData>
    <row r="1" spans="1:9" ht="15.75" x14ac:dyDescent="0.25">
      <c r="A1" s="1" t="s">
        <v>16</v>
      </c>
      <c r="B1" s="2"/>
      <c r="C1" s="3"/>
      <c r="D1" s="3"/>
    </row>
    <row r="2" spans="1:9" ht="15.75" thickBot="1" x14ac:dyDescent="0.3">
      <c r="B2" s="4"/>
      <c r="C2" s="5"/>
      <c r="D2" s="5"/>
    </row>
    <row r="3" spans="1:9" ht="21.75" thickBot="1" x14ac:dyDescent="0.3">
      <c r="A3" s="55" t="s">
        <v>0</v>
      </c>
      <c r="B3" s="56"/>
      <c r="C3" s="56"/>
      <c r="D3" s="56"/>
      <c r="E3" s="34" t="s">
        <v>18</v>
      </c>
      <c r="F3" s="35" t="s">
        <v>11</v>
      </c>
      <c r="G3" s="31" t="s">
        <v>12</v>
      </c>
      <c r="H3" s="14"/>
      <c r="I3" s="14"/>
    </row>
    <row r="4" spans="1:9" ht="30" customHeight="1" thickBot="1" x14ac:dyDescent="0.3">
      <c r="A4" s="24" t="s">
        <v>1</v>
      </c>
      <c r="B4" s="24" t="s">
        <v>2</v>
      </c>
      <c r="C4" s="24" t="s">
        <v>3</v>
      </c>
      <c r="D4" s="25" t="s">
        <v>9</v>
      </c>
      <c r="E4" s="32" t="s">
        <v>15</v>
      </c>
      <c r="F4" s="33" t="s">
        <v>14</v>
      </c>
      <c r="G4" s="22"/>
    </row>
    <row r="5" spans="1:9" ht="30" customHeight="1" thickBot="1" x14ac:dyDescent="0.3">
      <c r="A5" s="6"/>
      <c r="B5" s="7" t="s">
        <v>4</v>
      </c>
      <c r="C5" s="8"/>
      <c r="D5" s="8"/>
      <c r="E5" s="8"/>
      <c r="F5" s="8"/>
      <c r="G5" s="18"/>
    </row>
    <row r="6" spans="1:9" s="10" customFormat="1" ht="30" customHeight="1" thickBot="1" x14ac:dyDescent="0.3">
      <c r="A6" s="36">
        <v>1</v>
      </c>
      <c r="B6" s="48" t="s">
        <v>13</v>
      </c>
      <c r="C6" s="38" t="s">
        <v>5</v>
      </c>
      <c r="D6" s="49">
        <v>500</v>
      </c>
      <c r="E6" s="38">
        <v>1</v>
      </c>
      <c r="F6" s="50">
        <v>1</v>
      </c>
      <c r="G6" s="51">
        <f>D6*F6</f>
        <v>500</v>
      </c>
    </row>
    <row r="7" spans="1:9" s="10" customFormat="1" ht="30" customHeight="1" thickBot="1" x14ac:dyDescent="0.3">
      <c r="A7" s="19"/>
      <c r="B7" s="12" t="s">
        <v>10</v>
      </c>
      <c r="C7" s="11"/>
      <c r="D7" s="11"/>
      <c r="E7" s="11"/>
      <c r="F7" s="11"/>
      <c r="G7" s="19"/>
    </row>
    <row r="8" spans="1:9" s="10" customFormat="1" ht="42.75" customHeight="1" thickBot="1" x14ac:dyDescent="0.3">
      <c r="A8" s="37">
        <v>2</v>
      </c>
      <c r="B8" s="26" t="s">
        <v>20</v>
      </c>
      <c r="C8" s="47" t="s">
        <v>6</v>
      </c>
      <c r="D8" s="15">
        <v>1</v>
      </c>
      <c r="E8" s="9">
        <v>5600</v>
      </c>
      <c r="F8" s="42">
        <f>SUM(E8:E8)</f>
        <v>5600</v>
      </c>
      <c r="G8" s="30">
        <f>D8*F8</f>
        <v>5600</v>
      </c>
    </row>
    <row r="9" spans="1:9" s="10" customFormat="1" ht="30" customHeight="1" thickBot="1" x14ac:dyDescent="0.3">
      <c r="A9" s="19"/>
      <c r="B9" s="12" t="s">
        <v>21</v>
      </c>
      <c r="C9" s="11"/>
      <c r="D9" s="16"/>
      <c r="E9" s="16"/>
      <c r="F9" s="43"/>
      <c r="G9" s="20"/>
    </row>
    <row r="10" spans="1:9" s="10" customFormat="1" ht="30" customHeight="1" x14ac:dyDescent="0.25">
      <c r="A10" s="36">
        <v>3</v>
      </c>
      <c r="B10" s="58" t="s">
        <v>19</v>
      </c>
      <c r="C10" s="38" t="s">
        <v>7</v>
      </c>
      <c r="D10" s="39">
        <v>3</v>
      </c>
      <c r="E10" s="38">
        <v>5600</v>
      </c>
      <c r="F10" s="44">
        <f>SUM(E10:E10)</f>
        <v>5600</v>
      </c>
      <c r="G10" s="51">
        <f>D10*F10</f>
        <v>16800</v>
      </c>
    </row>
    <row r="11" spans="1:9" s="10" customFormat="1" ht="30" customHeight="1" x14ac:dyDescent="0.25">
      <c r="A11" s="37">
        <v>4</v>
      </c>
      <c r="B11" s="57" t="s">
        <v>8</v>
      </c>
      <c r="C11" s="9" t="s">
        <v>7</v>
      </c>
      <c r="D11" s="17">
        <v>70</v>
      </c>
      <c r="E11" s="9">
        <v>18</v>
      </c>
      <c r="F11" s="45">
        <f>SUM(E11:E11)</f>
        <v>18</v>
      </c>
      <c r="G11" s="27">
        <f>D11*F11</f>
        <v>1260</v>
      </c>
    </row>
    <row r="12" spans="1:9" s="10" customFormat="1" ht="30" customHeight="1" thickBot="1" x14ac:dyDescent="0.3">
      <c r="A12" s="52">
        <v>5</v>
      </c>
      <c r="B12" s="53" t="s">
        <v>17</v>
      </c>
      <c r="C12" s="40" t="s">
        <v>7</v>
      </c>
      <c r="D12" s="41">
        <v>65</v>
      </c>
      <c r="E12" s="40">
        <v>16</v>
      </c>
      <c r="F12" s="46">
        <f>SUM(E12:E12)</f>
        <v>16</v>
      </c>
      <c r="G12" s="54">
        <f>D12*F12</f>
        <v>1040</v>
      </c>
    </row>
    <row r="13" spans="1:9" ht="24.75" customHeight="1" thickBot="1" x14ac:dyDescent="0.3">
      <c r="D13" s="23"/>
      <c r="G13" s="28">
        <f>SUM(G6:G12)</f>
        <v>25200</v>
      </c>
    </row>
  </sheetData>
  <mergeCells count="1">
    <mergeCell ref="A3:D3"/>
  </mergeCells>
  <phoneticPr fontId="10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2025-01-29T14:56:58Z</dcterms:modified>
</cp:coreProperties>
</file>