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8_{2002EA24-5C74-4607-900D-0935F188E2FF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J6" i="1"/>
  <c r="H6" i="1"/>
  <c r="F6" i="1"/>
  <c r="F16" i="1"/>
  <c r="F17" i="1"/>
  <c r="F10" i="1"/>
  <c r="F11" i="1"/>
  <c r="F12" i="1"/>
  <c r="J17" i="1"/>
  <c r="H17" i="1"/>
  <c r="J16" i="1"/>
  <c r="H16" i="1"/>
  <c r="J15" i="1"/>
  <c r="H15" i="1"/>
  <c r="F15" i="1"/>
  <c r="J14" i="1"/>
  <c r="H14" i="1"/>
  <c r="F14" i="1"/>
  <c r="H12" i="1"/>
  <c r="H10" i="1"/>
  <c r="J19" i="1"/>
  <c r="H19" i="1"/>
  <c r="F8" i="1"/>
  <c r="J9" i="1"/>
  <c r="H9" i="1"/>
  <c r="F9" i="1"/>
  <c r="J8" i="1"/>
  <c r="H8" i="1"/>
  <c r="J12" i="1"/>
  <c r="K6" i="1" l="1"/>
  <c r="K17" i="1"/>
  <c r="K15" i="1"/>
  <c r="K16" i="1"/>
  <c r="K14" i="1"/>
  <c r="K12" i="1"/>
  <c r="K9" i="1"/>
  <c r="K19" i="1"/>
  <c r="K8" i="1"/>
  <c r="J11" i="1"/>
  <c r="H11" i="1"/>
  <c r="J10" i="1"/>
  <c r="K10" i="1" s="1"/>
  <c r="K11" i="1" l="1"/>
  <c r="K20" i="1" s="1"/>
</calcChain>
</file>

<file path=xl/sharedStrings.xml><?xml version="1.0" encoding="utf-8"?>
<sst xmlns="http://schemas.openxmlformats.org/spreadsheetml/2006/main" count="39" uniqueCount="31">
  <si>
    <t>Ce DQE a été établi uniquement dans le but de comparer les offres de prix. Celui-ci représente une vision moyenne des différentes prestations réalisées sur les dernières années.</t>
  </si>
  <si>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</si>
  <si>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</si>
  <si>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</si>
  <si>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</si>
  <si>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</si>
  <si>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</si>
  <si>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Installation et signalisation temporaire de chantier pour un bon de commande  &gt; à 30 000€/ht</t>
  </si>
  <si>
    <t>m²</t>
  </si>
  <si>
    <r>
      <t>m</t>
    </r>
    <r>
      <rPr>
        <sz val="11"/>
        <color theme="1"/>
        <rFont val="Calibri"/>
        <family val="2"/>
      </rPr>
      <t>³</t>
    </r>
  </si>
  <si>
    <t>ml</t>
  </si>
  <si>
    <t>ASSAINISSEMENT</t>
  </si>
  <si>
    <t>Curage des fossés sans évacuation</t>
  </si>
  <si>
    <t>COUT TOTAL HT</t>
  </si>
  <si>
    <t>P.U HT</t>
  </si>
  <si>
    <t>Dérasement des accotements (largeur moyenne de 1m)</t>
  </si>
  <si>
    <t>coût HT</t>
  </si>
  <si>
    <t>T</t>
  </si>
  <si>
    <t>TERRASSEMENTS, CORPS DE CHAUSSEE ET ACCOTEMENTS</t>
  </si>
  <si>
    <t xml:space="preserve">Fourniture et mise en oeuvre. des G.N.T. A 0/31,5 en rechargement de chaussée </t>
  </si>
  <si>
    <t>RF du Louroux</t>
  </si>
  <si>
    <t>RF du Moulin Jasnot</t>
  </si>
  <si>
    <t>RF du gué de Nouy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</si>
  <si>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</si>
  <si>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</si>
  <si>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</si>
  <si>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</si>
  <si>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FOND DE FORME DE LA CHAUSSEE</t>
  </si>
  <si>
    <t xml:space="preserve">Réalisation des déblais pour purges de chaussées </t>
  </si>
  <si>
    <t>Scarification / déblais de chaussée mis en remblais.</t>
  </si>
  <si>
    <t>Déblais évacués en dépôt définitif.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</si>
</sst>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10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vertical="center" wrapText="1"/>
    </xf>
    <xf numFmtId="44" fontId="3" fillId="0" borderId="21" xfId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M20"/>
  <sheetViews>
    <sheetView tabSelected="1" zoomScale="80" zoomScaleNormal="80" workbookViewId="0">
      <selection activeCell="Q14" sqref="Q14"/>
    </sheetView>
  </sheetViews>
  <sheetFormatPr baseColWidth="10" defaultRowHeight="15" x14ac:dyDescent="0.25"/>
  <cols>
    <col min="2" max="2" width="62.140625" customWidth="1"/>
    <col min="4" max="4" width="16.28515625" customWidth="1"/>
    <col min="5" max="5" width="15.28515625" style="14" customWidth="1"/>
    <col min="6" max="6" width="13.7109375" customWidth="1"/>
    <col min="7" max="7" width="15.7109375" style="14" customWidth="1"/>
    <col min="8" max="8" width="15.7109375" style="33" customWidth="1"/>
    <col min="9" max="9" width="15.7109375" style="14" customWidth="1"/>
    <col min="10" max="10" width="16.42578125" style="33" customWidth="1"/>
    <col min="11" max="11" width="21.85546875" style="23" customWidth="1"/>
  </cols>
  <sheetData>
    <row r="1" spans="1:13" ht="15.75" x14ac:dyDescent="0.25">
      <c r="A1" s="1" t="s">
        <v>0</v>
      </c>
      <c r="B1" s="2"/>
      <c r="C1" s="3"/>
      <c r="D1" s="3"/>
      <c r="F1" s="3"/>
    </row>
    <row r="2" spans="1:13" ht="15.75" thickBot="1" x14ac:dyDescent="0.3">
      <c r="B2" s="4"/>
      <c r="C2" s="5"/>
      <c r="D2" s="5"/>
      <c r="F2" s="5"/>
    </row>
    <row r="3" spans="1:13" s="11" customFormat="1" ht="30.75" thickBot="1" x14ac:dyDescent="0.3">
      <c r="A3" s="65" t="s">
        <v>1</v>
      </c>
      <c r="B3" s="66"/>
      <c r="C3" s="66"/>
      <c r="D3" s="66"/>
      <c r="E3" s="49" t="s">
        <v>20</v>
      </c>
      <c r="F3" s="50" t="s">
        <v>16</v>
      </c>
      <c r="G3" s="50" t="s">
        <v>21</v>
      </c>
      <c r="H3" s="50" t="s">
        <v>16</v>
      </c>
      <c r="I3" s="50" t="s">
        <v>22</v>
      </c>
      <c r="J3" s="52" t="s">
        <v>16</v>
      </c>
      <c r="K3" s="54" t="s">
        <v>13</v>
      </c>
      <c r="L3" s="51"/>
      <c r="M3" s="51"/>
    </row>
    <row r="4" spans="1:13" ht="21.75" customHeight="1" thickBot="1" x14ac:dyDescent="0.3">
      <c r="A4" s="27" t="s">
        <v>2</v>
      </c>
      <c r="B4" s="27" t="s">
        <v>3</v>
      </c>
      <c r="C4" s="27" t="s">
        <v>4</v>
      </c>
      <c r="D4" s="28" t="s">
        <v>14</v>
      </c>
      <c r="E4" s="39"/>
      <c r="F4" s="26"/>
      <c r="G4" s="39"/>
      <c r="H4" s="40"/>
      <c r="I4" s="39"/>
      <c r="J4" s="53"/>
      <c r="K4" s="24"/>
    </row>
    <row r="5" spans="1:13" ht="15.75" thickBot="1" x14ac:dyDescent="0.3">
      <c r="A5" s="6"/>
      <c r="B5" s="7" t="s">
        <v>5</v>
      </c>
      <c r="C5" s="8"/>
      <c r="D5" s="8"/>
      <c r="E5" s="8"/>
      <c r="F5" s="8"/>
      <c r="G5" s="8"/>
      <c r="H5" s="8"/>
      <c r="I5" s="8"/>
      <c r="J5" s="8"/>
      <c r="K5" s="20"/>
    </row>
    <row r="6" spans="1:13" s="11" customFormat="1" ht="35.1" customHeight="1" thickBot="1" x14ac:dyDescent="0.3">
      <c r="A6" s="43">
        <v>1</v>
      </c>
      <c r="B6" s="41" t="s">
        <v>7</v>
      </c>
      <c r="C6" s="10" t="s">
        <v>6</v>
      </c>
      <c r="D6" s="16">
        <v>1000</v>
      </c>
      <c r="E6" s="9">
        <v>0.5</v>
      </c>
      <c r="F6" s="16">
        <f>E6*D6</f>
        <v>500</v>
      </c>
      <c r="G6" s="9">
        <v>0.3</v>
      </c>
      <c r="H6" s="38">
        <f>G6*D6</f>
        <v>300</v>
      </c>
      <c r="I6" s="9">
        <v>0.2</v>
      </c>
      <c r="J6" s="16">
        <f>I6*D6</f>
        <v>200</v>
      </c>
      <c r="K6" s="31">
        <f t="shared" ref="K6" si="0">F6+H6+J6</f>
        <v>1000</v>
      </c>
    </row>
    <row r="7" spans="1:13" s="11" customFormat="1" ht="35.1" customHeight="1" thickBot="1" x14ac:dyDescent="0.3">
      <c r="A7" s="21"/>
      <c r="B7" s="13" t="s">
        <v>18</v>
      </c>
      <c r="C7" s="12"/>
      <c r="D7" s="12"/>
      <c r="E7" s="12"/>
      <c r="F7" s="12"/>
      <c r="G7" s="12"/>
      <c r="H7" s="12"/>
      <c r="I7" s="12"/>
      <c r="J7" s="12"/>
      <c r="K7" s="21"/>
    </row>
    <row r="8" spans="1:13" s="11" customFormat="1" ht="35.1" customHeight="1" x14ac:dyDescent="0.25">
      <c r="A8" s="44">
        <v>2</v>
      </c>
      <c r="B8" s="29" t="s">
        <v>15</v>
      </c>
      <c r="C8" s="9" t="s">
        <v>8</v>
      </c>
      <c r="D8" s="17">
        <v>0.5</v>
      </c>
      <c r="E8" s="9">
        <v>2000</v>
      </c>
      <c r="F8" s="17">
        <f>D8*E8</f>
        <v>1000</v>
      </c>
      <c r="G8" s="9">
        <v>1400</v>
      </c>
      <c r="H8" s="34">
        <f>G8*D8</f>
        <v>700</v>
      </c>
      <c r="I8" s="9">
        <v>1000</v>
      </c>
      <c r="J8" s="35">
        <f>I8*D8</f>
        <v>500</v>
      </c>
      <c r="K8" s="36">
        <f>F8+H8+J8</f>
        <v>2200</v>
      </c>
    </row>
    <row r="9" spans="1:13" s="11" customFormat="1" ht="35.1" customHeight="1" x14ac:dyDescent="0.25">
      <c r="A9" s="44">
        <v>3</v>
      </c>
      <c r="B9" s="30" t="s">
        <v>29</v>
      </c>
      <c r="C9" s="9" t="s">
        <v>9</v>
      </c>
      <c r="D9" s="17">
        <v>3</v>
      </c>
      <c r="E9" s="9">
        <v>525</v>
      </c>
      <c r="F9" s="17">
        <f>D9*E9</f>
        <v>1575</v>
      </c>
      <c r="G9" s="9">
        <v>368</v>
      </c>
      <c r="H9" s="34">
        <f>G9*D9</f>
        <v>1104</v>
      </c>
      <c r="I9" s="9">
        <v>300</v>
      </c>
      <c r="J9" s="35">
        <f>I9*D9</f>
        <v>900</v>
      </c>
      <c r="K9" s="37">
        <f t="shared" ref="K9:K12" si="1">F9+H9+J9</f>
        <v>3579</v>
      </c>
    </row>
    <row r="10" spans="1:13" s="11" customFormat="1" ht="35.1" customHeight="1" x14ac:dyDescent="0.25">
      <c r="A10" s="44">
        <v>4</v>
      </c>
      <c r="B10" s="30" t="s">
        <v>28</v>
      </c>
      <c r="C10" s="9" t="s">
        <v>9</v>
      </c>
      <c r="D10" s="17">
        <v>6</v>
      </c>
      <c r="E10" s="9">
        <v>280</v>
      </c>
      <c r="F10" s="17">
        <f t="shared" ref="F10:F12" si="2">D10*E10</f>
        <v>1680</v>
      </c>
      <c r="G10" s="9">
        <v>70</v>
      </c>
      <c r="H10" s="34">
        <f t="shared" ref="H10:H11" si="3">G10*D10</f>
        <v>420</v>
      </c>
      <c r="I10" s="9">
        <v>160</v>
      </c>
      <c r="J10" s="35">
        <f t="shared" ref="J10:J11" si="4">I10*D10</f>
        <v>960</v>
      </c>
      <c r="K10" s="37">
        <f t="shared" si="1"/>
        <v>3060</v>
      </c>
    </row>
    <row r="11" spans="1:13" s="11" customFormat="1" ht="35.1" customHeight="1" x14ac:dyDescent="0.25">
      <c r="A11" s="44">
        <v>5</v>
      </c>
      <c r="B11" s="29" t="s">
        <v>30</v>
      </c>
      <c r="C11" s="9" t="s">
        <v>9</v>
      </c>
      <c r="D11" s="17">
        <v>10</v>
      </c>
      <c r="E11" s="9">
        <v>100</v>
      </c>
      <c r="F11" s="17">
        <f t="shared" si="2"/>
        <v>1000</v>
      </c>
      <c r="G11" s="9">
        <v>20</v>
      </c>
      <c r="H11" s="34">
        <f t="shared" si="3"/>
        <v>200</v>
      </c>
      <c r="I11" s="9">
        <v>80</v>
      </c>
      <c r="J11" s="35">
        <f t="shared" si="4"/>
        <v>800</v>
      </c>
      <c r="K11" s="37">
        <f t="shared" si="1"/>
        <v>2000</v>
      </c>
    </row>
    <row r="12" spans="1:13" s="11" customFormat="1" ht="35.1" customHeight="1" thickBot="1" x14ac:dyDescent="0.3">
      <c r="A12" s="44">
        <v>6</v>
      </c>
      <c r="B12" s="42" t="s">
        <v>19</v>
      </c>
      <c r="C12" s="9" t="s">
        <v>17</v>
      </c>
      <c r="D12" s="19">
        <v>18</v>
      </c>
      <c r="E12" s="9">
        <v>210</v>
      </c>
      <c r="F12" s="17">
        <f t="shared" si="2"/>
        <v>3780</v>
      </c>
      <c r="G12" s="9">
        <v>150</v>
      </c>
      <c r="H12" s="34">
        <f t="shared" ref="H12" si="5">G12*D12</f>
        <v>2700</v>
      </c>
      <c r="I12" s="9">
        <v>120</v>
      </c>
      <c r="J12" s="35">
        <f>D12*I12</f>
        <v>2160</v>
      </c>
      <c r="K12" s="37">
        <f t="shared" si="1"/>
        <v>8640</v>
      </c>
      <c r="L12" s="15"/>
    </row>
    <row r="13" spans="1:13" s="11" customFormat="1" ht="35.1" customHeight="1" thickBot="1" x14ac:dyDescent="0.3">
      <c r="A13" s="21"/>
      <c r="B13" s="13" t="s">
        <v>27</v>
      </c>
      <c r="C13" s="12"/>
      <c r="D13" s="12"/>
      <c r="E13" s="12"/>
      <c r="F13" s="12"/>
      <c r="G13" s="12"/>
      <c r="H13" s="12"/>
      <c r="I13" s="12"/>
      <c r="J13" s="12"/>
      <c r="K13" s="21"/>
      <c r="L13" s="15"/>
    </row>
    <row r="14" spans="1:13" s="11" customFormat="1" ht="35.1" customHeight="1" x14ac:dyDescent="0.25">
      <c r="A14" s="44">
        <v>7</v>
      </c>
      <c r="B14" s="45" t="s">
        <v>23</v>
      </c>
      <c r="C14" s="55" t="s">
        <v>8</v>
      </c>
      <c r="D14" s="17">
        <v>0.5</v>
      </c>
      <c r="E14" s="9">
        <v>700</v>
      </c>
      <c r="F14" s="17">
        <f>D14*E14</f>
        <v>350</v>
      </c>
      <c r="G14" s="9">
        <v>175</v>
      </c>
      <c r="H14" s="34">
        <f>G14*D14</f>
        <v>87.5</v>
      </c>
      <c r="I14" s="9">
        <v>400</v>
      </c>
      <c r="J14" s="35">
        <f>I14*D14</f>
        <v>200</v>
      </c>
      <c r="K14" s="36">
        <f>F14+H14+J14</f>
        <v>637.5</v>
      </c>
      <c r="L14" s="15"/>
    </row>
    <row r="15" spans="1:13" s="11" customFormat="1" ht="35.1" customHeight="1" x14ac:dyDescent="0.25">
      <c r="A15" s="44">
        <v>8</v>
      </c>
      <c r="B15" s="46" t="s">
        <v>24</v>
      </c>
      <c r="C15" s="55" t="s">
        <v>8</v>
      </c>
      <c r="D15" s="17">
        <v>2.5</v>
      </c>
      <c r="E15" s="9">
        <v>700</v>
      </c>
      <c r="F15" s="17">
        <f>D15*E15</f>
        <v>1750</v>
      </c>
      <c r="G15" s="9">
        <v>175</v>
      </c>
      <c r="H15" s="34">
        <f>G15*D15</f>
        <v>437.5</v>
      </c>
      <c r="I15" s="9">
        <v>400</v>
      </c>
      <c r="J15" s="35">
        <f>I15*D15</f>
        <v>1000</v>
      </c>
      <c r="K15" s="37">
        <f t="shared" ref="K15:K17" si="6">F15+H15+J15</f>
        <v>3187.5</v>
      </c>
      <c r="L15" s="15"/>
    </row>
    <row r="16" spans="1:13" s="11" customFormat="1" ht="35.1" customHeight="1" x14ac:dyDescent="0.25">
      <c r="A16" s="44">
        <v>9</v>
      </c>
      <c r="B16" s="46" t="s">
        <v>25</v>
      </c>
      <c r="C16" s="55" t="s">
        <v>17</v>
      </c>
      <c r="D16" s="17">
        <v>9</v>
      </c>
      <c r="E16" s="9">
        <v>560</v>
      </c>
      <c r="F16" s="17">
        <f t="shared" ref="F16:F19" si="7">D16*E16</f>
        <v>5040</v>
      </c>
      <c r="G16" s="9">
        <v>140</v>
      </c>
      <c r="H16" s="34">
        <f t="shared" ref="H16:H17" si="8">G16*D16</f>
        <v>1260</v>
      </c>
      <c r="I16" s="9">
        <v>320</v>
      </c>
      <c r="J16" s="35">
        <f t="shared" ref="J16:J17" si="9">I16*D16</f>
        <v>2880</v>
      </c>
      <c r="K16" s="37">
        <f t="shared" si="6"/>
        <v>9180</v>
      </c>
      <c r="L16" s="15"/>
    </row>
    <row r="17" spans="1:12" s="11" customFormat="1" ht="35.1" customHeight="1" thickBot="1" x14ac:dyDescent="0.3">
      <c r="A17" s="48">
        <v>10</v>
      </c>
      <c r="B17" s="47" t="s">
        <v>26</v>
      </c>
      <c r="C17" s="56" t="s">
        <v>17</v>
      </c>
      <c r="D17" s="17">
        <v>8</v>
      </c>
      <c r="E17" s="9">
        <v>560</v>
      </c>
      <c r="F17" s="17">
        <f t="shared" si="7"/>
        <v>4480</v>
      </c>
      <c r="G17" s="9">
        <v>140</v>
      </c>
      <c r="H17" s="34">
        <f t="shared" si="8"/>
        <v>1120</v>
      </c>
      <c r="I17" s="9">
        <v>320</v>
      </c>
      <c r="J17" s="35">
        <f t="shared" si="9"/>
        <v>2560</v>
      </c>
      <c r="K17" s="37">
        <f t="shared" si="6"/>
        <v>8160</v>
      </c>
      <c r="L17" s="15"/>
    </row>
    <row r="18" spans="1:12" s="11" customFormat="1" ht="35.1" customHeight="1" thickBot="1" x14ac:dyDescent="0.3">
      <c r="A18" s="21"/>
      <c r="B18" s="13" t="s">
        <v>11</v>
      </c>
      <c r="C18" s="12"/>
      <c r="D18" s="18"/>
      <c r="E18" s="18"/>
      <c r="F18" s="18"/>
      <c r="G18" s="18"/>
      <c r="H18" s="18"/>
      <c r="I18" s="18"/>
      <c r="J18" s="18"/>
      <c r="K18" s="22"/>
    </row>
    <row r="19" spans="1:12" s="11" customFormat="1" ht="35.1" customHeight="1" thickBot="1" x14ac:dyDescent="0.3">
      <c r="A19" s="57">
        <v>12</v>
      </c>
      <c r="B19" s="58" t="s">
        <v>12</v>
      </c>
      <c r="C19" s="59" t="s">
        <v>10</v>
      </c>
      <c r="D19" s="60">
        <v>1</v>
      </c>
      <c r="E19" s="59">
        <v>1500</v>
      </c>
      <c r="F19" s="63">
        <f t="shared" si="7"/>
        <v>1500</v>
      </c>
      <c r="G19" s="59">
        <v>1000</v>
      </c>
      <c r="H19" s="61">
        <f t="shared" ref="H19" si="10">G19*D19</f>
        <v>1000</v>
      </c>
      <c r="I19" s="59">
        <v>500</v>
      </c>
      <c r="J19" s="64">
        <f t="shared" ref="J19" si="11">I19*D19</f>
        <v>500</v>
      </c>
      <c r="K19" s="62">
        <f t="shared" ref="K19" si="12">F19+H19+J19</f>
        <v>3000</v>
      </c>
    </row>
    <row r="20" spans="1:12" ht="24.75" customHeight="1" thickBot="1" x14ac:dyDescent="0.3">
      <c r="D20" s="25"/>
      <c r="F20" s="25"/>
      <c r="K20" s="32">
        <f>SUM(K6:K19)</f>
        <v>44644</v>
      </c>
    </row>
  </sheetData>
  <mergeCells count="1">
    <mergeCell ref="A3:D3"/>
  </mergeCells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2025-01-20T16:20:25Z</dcterms:modified>
</cp:coreProperties>
</file>