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Marché\01-DCE\DQE Estimatifs\"/>
    </mc:Choice>
  </mc:AlternateContent>
  <xr:revisionPtr revIDLastSave="0" documentId="13_ncr:1_{CB030402-5B7E-439F-87E9-99284428E762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H21" i="1" l="1"/>
  <c r="H20" i="1"/>
  <c r="H18" i="1"/>
  <c r="H17" i="1"/>
  <c r="H16" i="1"/>
  <c r="H15" i="1"/>
  <c r="H13" i="1"/>
  <c r="H12" i="1"/>
  <c r="H11" i="1"/>
  <c r="H10" i="1"/>
  <c r="H9" i="1"/>
  <c r="H8" i="1"/>
  <c r="F21" i="1"/>
  <c r="F20" i="1"/>
  <c r="F18" i="1"/>
  <c r="F17" i="1"/>
  <c r="F16" i="1"/>
  <c r="F15" i="1"/>
  <c r="F13" i="1"/>
  <c r="F12" i="1"/>
  <c r="F11" i="1"/>
  <c r="F10" i="1"/>
  <c r="F8" i="1"/>
  <c r="F6" i="1"/>
  <c r="H22" i="1" l="1"/>
  <c r="F22" i="1"/>
  <c r="E23" i="1" l="1"/>
</calcChain>
</file>

<file path=xl/sharedStrings.xml><?xml version="1.0" encoding="utf-8"?>
<sst xmlns="http://schemas.openxmlformats.org/spreadsheetml/2006/main" count="45" uniqueCount="36">
  <si>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</si>
  <si>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</si>
  <si>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</si>
  <si>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</si>
  <si>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</si>
  <si>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</si>
  <si>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m²</t>
  </si>
  <si>
    <t>ml</t>
  </si>
  <si>
    <t>Curage des fossés sans évacuation</t>
  </si>
  <si>
    <t>P.U HT</t>
  </si>
  <si>
    <t>T</t>
  </si>
  <si>
    <t>TERRASSEMENTS, CORPS DE CHAUSSEE ET ACCOTEMENTS</t>
  </si>
  <si>
    <t>Installation et signalisation temporaire de chantier</t>
  </si>
  <si>
    <t xml:space="preserve">Réalisation des déblais pour purges de chaussées </t>
  </si>
  <si>
    <t xml:space="preserve">Compactage du fond de forme </t>
  </si>
  <si>
    <t>Fourniture et mise en oeuvre de géotextile (classe 4)</t>
  </si>
  <si>
    <t>Fourniture d’enrochement 0/120</t>
  </si>
  <si>
    <t>Mise en oeuvre des G.N.T. A 0/120 en fondation de chaussée</t>
  </si>
  <si>
    <r>
      <t>m</t>
    </r>
    <r>
      <rPr>
        <sz val="12"/>
        <color theme="1"/>
        <rFont val="Calibri"/>
        <family val="2"/>
      </rPr>
      <t>³</t>
    </r>
  </si>
  <si>
    <t>ASSAINISSEMENT – FOURNITURE DE BETON</t>
  </si>
  <si>
    <t>quantité</t>
  </si>
  <si>
    <t>Ce DQE a été établi uniquement dans le but de comparer les offres de prix. Celui-ci représente une vision moyenne des différentes prestations à réaliser.</t>
  </si>
  <si>
    <t>FOND DE FORME DE LA PLACE DE DEPOT</t>
  </si>
  <si>
    <t>Déblais évacués en dépôt définitif.</t>
  </si>
  <si>
    <t>Fourniture de G.N.T «A»  0/31,5 CIII b ou DIIIb</t>
  </si>
  <si>
    <t xml:space="preserve">Mise en oeuvre. des G.N.T. A 0/31,5 en rechargement de chaussée </t>
  </si>
  <si>
    <t>coût HT</t>
  </si>
  <si>
    <t>Cout HT</t>
  </si>
  <si>
    <t xml:space="preserve">TOTAL HT </t>
  </si>
  <si>
    <t>TOTAL HT</t>
  </si>
  <si>
    <t>RF de SALVERT</t>
  </si>
  <si>
    <t>raccordement RD5</t>
  </si>
  <si>
    <t>m³</t>
  </si>
  <si>
    <t>Dérasement et mise à niveau des accotements</t>
  </si>
  <si>
    <t>Scarification / déblais de chaussée mis en remblais.</t>
  </si>
  <si>
    <t>Création de fossés sans évacuation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</si>
</sst>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0" xfId="0" applyFont="1"/>
    <xf numFmtId="1" fontId="0" fillId="0" borderId="0" xfId="0" applyNumberFormat="1" applyAlignment="1">
      <alignment wrapText="1"/>
    </xf>
    <xf numFmtId="44" fontId="3" fillId="0" borderId="8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164" fontId="3" fillId="0" borderId="14" xfId="1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horizontal="left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justify" vertical="center" wrapText="1"/>
    </xf>
    <xf numFmtId="0" fontId="3" fillId="0" borderId="23" xfId="0" applyFont="1" applyBorder="1" applyAlignment="1">
      <alignment horizontal="center" vertical="center"/>
    </xf>
    <xf numFmtId="0" fontId="3" fillId="2" borderId="22" xfId="0" applyFont="1" applyFill="1" applyBorder="1" applyAlignment="1">
      <alignment vertical="center"/>
    </xf>
    <xf numFmtId="0" fontId="3" fillId="2" borderId="24" xfId="0" applyFont="1" applyFill="1" applyBorder="1" applyAlignment="1">
      <alignment vertical="center" wrapText="1"/>
    </xf>
    <xf numFmtId="0" fontId="3" fillId="2" borderId="22" xfId="0" applyFont="1" applyFill="1" applyBorder="1" applyAlignment="1">
      <alignment vertical="center" wrapText="1"/>
    </xf>
    <xf numFmtId="165" fontId="3" fillId="2" borderId="22" xfId="1" applyNumberFormat="1" applyFont="1" applyFill="1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2" borderId="2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vertical="center" wrapText="1"/>
    </xf>
    <xf numFmtId="164" fontId="3" fillId="2" borderId="22" xfId="1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164" fontId="0" fillId="0" borderId="15" xfId="0" applyNumberForma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164" fontId="3" fillId="0" borderId="29" xfId="1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0" fillId="0" borderId="23" xfId="0" applyNumberFormat="1" applyBorder="1" applyAlignment="1">
      <alignment horizontal="center" vertical="center" wrapText="1"/>
    </xf>
    <xf numFmtId="44" fontId="3" fillId="0" borderId="17" xfId="1" applyFont="1" applyBorder="1" applyAlignment="1">
      <alignment horizontal="center" vertical="center" wrapText="1"/>
    </xf>
    <xf numFmtId="44" fontId="3" fillId="0" borderId="17" xfId="0" applyNumberFormat="1" applyFont="1" applyBorder="1" applyAlignment="1">
      <alignment horizontal="center" vertical="center" wrapText="1"/>
    </xf>
    <xf numFmtId="44" fontId="3" fillId="0" borderId="15" xfId="0" applyNumberFormat="1" applyFont="1" applyBorder="1" applyAlignment="1">
      <alignment horizontal="center" vertical="center" wrapText="1"/>
    </xf>
    <xf numFmtId="44" fontId="3" fillId="0" borderId="23" xfId="0" applyNumberFormat="1" applyFont="1" applyBorder="1" applyAlignment="1">
      <alignment horizontal="center" vertical="center" wrapText="1"/>
    </xf>
    <xf numFmtId="44" fontId="3" fillId="4" borderId="22" xfId="1" applyFont="1" applyFill="1" applyBorder="1" applyAlignment="1">
      <alignment horizontal="center" vertical="center"/>
    </xf>
    <xf numFmtId="44" fontId="0" fillId="3" borderId="22" xfId="0" applyNumberForma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44" fontId="5" fillId="0" borderId="28" xfId="1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J23"/>
  <sheetViews>
    <sheetView tabSelected="1" topLeftCell="A7" zoomScale="80" zoomScaleNormal="80" workbookViewId="0">
      <selection activeCell="J17" sqref="J17"/>
    </sheetView>
  </sheetViews>
  <sheetFormatPr baseColWidth="10" defaultRowHeight="15" x14ac:dyDescent="0.25"/>
  <cols>
    <col min="2" max="2" width="63.7109375" customWidth="1"/>
    <col min="4" max="4" width="16.28515625" customWidth="1"/>
    <col min="5" max="5" width="16.5703125" style="12" customWidth="1"/>
    <col min="6" max="6" width="15.28515625" style="12" customWidth="1"/>
    <col min="7" max="7" width="16.5703125" style="12" customWidth="1"/>
    <col min="8" max="8" width="16.42578125" style="21" customWidth="1"/>
  </cols>
  <sheetData>
    <row r="1" spans="1:10" ht="15.75" x14ac:dyDescent="0.25">
      <c r="A1" s="1" t="s">
        <v>21</v>
      </c>
      <c r="B1" s="2"/>
      <c r="C1" s="3"/>
      <c r="D1" s="3"/>
    </row>
    <row r="2" spans="1:10" ht="15.75" thickBot="1" x14ac:dyDescent="0.3">
      <c r="B2" s="4"/>
      <c r="C2" s="5"/>
      <c r="D2" s="5"/>
    </row>
    <row r="3" spans="1:10" ht="57.75" customHeight="1" thickBot="1" x14ac:dyDescent="0.3">
      <c r="A3" s="70" t="s">
        <v>0</v>
      </c>
      <c r="B3" s="71"/>
      <c r="C3" s="71"/>
      <c r="D3" s="71"/>
      <c r="E3" s="74" t="s">
        <v>30</v>
      </c>
      <c r="F3" s="75"/>
      <c r="G3" s="72" t="s">
        <v>31</v>
      </c>
      <c r="H3" s="73"/>
      <c r="I3" s="13"/>
      <c r="J3" s="13"/>
    </row>
    <row r="4" spans="1:10" ht="30" customHeight="1" thickBot="1" x14ac:dyDescent="0.3">
      <c r="A4" s="19" t="s">
        <v>1</v>
      </c>
      <c r="B4" s="19" t="s">
        <v>2</v>
      </c>
      <c r="C4" s="19" t="s">
        <v>3</v>
      </c>
      <c r="D4" s="20" t="s">
        <v>9</v>
      </c>
      <c r="E4" s="46" t="s">
        <v>20</v>
      </c>
      <c r="F4" s="47" t="s">
        <v>26</v>
      </c>
      <c r="G4" s="43" t="s">
        <v>20</v>
      </c>
      <c r="H4" s="38" t="s">
        <v>27</v>
      </c>
    </row>
    <row r="5" spans="1:10" ht="30" customHeight="1" thickBot="1" x14ac:dyDescent="0.3">
      <c r="A5" s="6"/>
      <c r="B5" s="7" t="s">
        <v>4</v>
      </c>
      <c r="C5" s="8"/>
      <c r="D5" s="8"/>
      <c r="E5" s="6"/>
      <c r="F5" s="39"/>
      <c r="G5" s="8"/>
      <c r="H5" s="39"/>
    </row>
    <row r="6" spans="1:10" s="9" customFormat="1" ht="30" customHeight="1" thickBot="1" x14ac:dyDescent="0.3">
      <c r="A6" s="32">
        <v>1</v>
      </c>
      <c r="B6" s="24" t="s">
        <v>12</v>
      </c>
      <c r="C6" s="25" t="s">
        <v>5</v>
      </c>
      <c r="D6" s="35">
        <v>500</v>
      </c>
      <c r="E6" s="48">
        <v>1</v>
      </c>
      <c r="F6" s="57">
        <f>E6*D6</f>
        <v>500</v>
      </c>
      <c r="G6" s="44">
        <v>0</v>
      </c>
      <c r="H6" s="36"/>
    </row>
    <row r="7" spans="1:10" s="9" customFormat="1" ht="30" customHeight="1" thickBot="1" x14ac:dyDescent="0.3">
      <c r="A7" s="17"/>
      <c r="B7" s="34" t="s">
        <v>11</v>
      </c>
      <c r="C7" s="33"/>
      <c r="D7" s="33"/>
      <c r="E7" s="50"/>
      <c r="F7" s="40"/>
      <c r="G7" s="33"/>
      <c r="H7" s="40"/>
    </row>
    <row r="8" spans="1:10" s="9" customFormat="1" ht="33" customHeight="1" x14ac:dyDescent="0.25">
      <c r="A8" s="23">
        <v>4</v>
      </c>
      <c r="B8" s="37" t="s">
        <v>33</v>
      </c>
      <c r="C8" s="30" t="s">
        <v>6</v>
      </c>
      <c r="D8" s="15">
        <v>0.5</v>
      </c>
      <c r="E8" s="49">
        <v>1000</v>
      </c>
      <c r="F8" s="58">
        <f t="shared" ref="F8:F13" si="0">E8*D8</f>
        <v>500</v>
      </c>
      <c r="G8" s="45">
        <v>50</v>
      </c>
      <c r="H8" s="64">
        <f>G8*D8</f>
        <v>25</v>
      </c>
    </row>
    <row r="9" spans="1:10" s="9" customFormat="1" ht="33" customHeight="1" x14ac:dyDescent="0.25">
      <c r="A9" s="23"/>
      <c r="B9" s="37" t="s">
        <v>34</v>
      </c>
      <c r="C9" s="30" t="s">
        <v>32</v>
      </c>
      <c r="D9" s="15">
        <v>3</v>
      </c>
      <c r="E9" s="49">
        <v>4550</v>
      </c>
      <c r="F9" s="58">
        <f t="shared" si="0"/>
        <v>13650</v>
      </c>
      <c r="G9" s="45">
        <v>0</v>
      </c>
      <c r="H9" s="65">
        <f t="shared" ref="H9:H13" si="1">G9*D9</f>
        <v>0</v>
      </c>
    </row>
    <row r="10" spans="1:10" s="9" customFormat="1" ht="34.5" customHeight="1" x14ac:dyDescent="0.25">
      <c r="A10" s="23">
        <v>5</v>
      </c>
      <c r="B10" s="37" t="s">
        <v>13</v>
      </c>
      <c r="C10" s="30" t="s">
        <v>32</v>
      </c>
      <c r="D10" s="15">
        <v>4</v>
      </c>
      <c r="E10" s="49">
        <v>50</v>
      </c>
      <c r="F10" s="58">
        <f t="shared" si="0"/>
        <v>200</v>
      </c>
      <c r="G10" s="45">
        <v>50</v>
      </c>
      <c r="H10" s="65">
        <f t="shared" si="1"/>
        <v>200</v>
      </c>
    </row>
    <row r="11" spans="1:10" s="9" customFormat="1" ht="30" customHeight="1" x14ac:dyDescent="0.25">
      <c r="A11" s="23">
        <v>6</v>
      </c>
      <c r="B11" s="37" t="s">
        <v>23</v>
      </c>
      <c r="C11" s="30" t="s">
        <v>18</v>
      </c>
      <c r="D11" s="15">
        <v>10</v>
      </c>
      <c r="E11" s="49">
        <v>20</v>
      </c>
      <c r="F11" s="58">
        <f t="shared" si="0"/>
        <v>200</v>
      </c>
      <c r="G11" s="45">
        <v>50</v>
      </c>
      <c r="H11" s="65">
        <f t="shared" si="1"/>
        <v>500</v>
      </c>
    </row>
    <row r="12" spans="1:10" s="9" customFormat="1" ht="30" customHeight="1" x14ac:dyDescent="0.25">
      <c r="A12" s="23">
        <v>7</v>
      </c>
      <c r="B12" s="37" t="s">
        <v>24</v>
      </c>
      <c r="C12" s="30" t="s">
        <v>10</v>
      </c>
      <c r="D12" s="15">
        <v>14</v>
      </c>
      <c r="E12" s="49">
        <v>700</v>
      </c>
      <c r="F12" s="58">
        <f t="shared" si="0"/>
        <v>9800</v>
      </c>
      <c r="G12" s="45">
        <v>40</v>
      </c>
      <c r="H12" s="65">
        <f t="shared" si="1"/>
        <v>560</v>
      </c>
    </row>
    <row r="13" spans="1:10" s="9" customFormat="1" ht="36" customHeight="1" thickBot="1" x14ac:dyDescent="0.3">
      <c r="A13" s="23">
        <v>8</v>
      </c>
      <c r="B13" s="56" t="s">
        <v>25</v>
      </c>
      <c r="C13" s="30" t="s">
        <v>10</v>
      </c>
      <c r="D13" s="15">
        <v>4</v>
      </c>
      <c r="E13" s="49">
        <v>700</v>
      </c>
      <c r="F13" s="58">
        <f t="shared" si="0"/>
        <v>2800</v>
      </c>
      <c r="G13" s="45">
        <v>40</v>
      </c>
      <c r="H13" s="65">
        <f t="shared" si="1"/>
        <v>160</v>
      </c>
    </row>
    <row r="14" spans="1:10" s="9" customFormat="1" ht="30" customHeight="1" thickBot="1" x14ac:dyDescent="0.3">
      <c r="A14" s="17"/>
      <c r="B14" s="11" t="s">
        <v>22</v>
      </c>
      <c r="C14" s="10"/>
      <c r="D14" s="10"/>
      <c r="E14" s="51"/>
      <c r="F14" s="41"/>
      <c r="G14" s="10"/>
      <c r="H14" s="41"/>
      <c r="I14" s="14"/>
    </row>
    <row r="15" spans="1:10" s="9" customFormat="1" ht="30" customHeight="1" x14ac:dyDescent="0.25">
      <c r="A15" s="23">
        <v>9</v>
      </c>
      <c r="B15" s="24" t="s">
        <v>14</v>
      </c>
      <c r="C15" s="30" t="s">
        <v>6</v>
      </c>
      <c r="D15" s="15">
        <v>0.5</v>
      </c>
      <c r="E15" s="49">
        <v>50</v>
      </c>
      <c r="F15" s="58">
        <f t="shared" ref="F15:F21" si="2">E15*D15</f>
        <v>25</v>
      </c>
      <c r="G15" s="45">
        <v>100</v>
      </c>
      <c r="H15" s="65">
        <f t="shared" ref="H15:H18" si="3">G15*D15</f>
        <v>50</v>
      </c>
      <c r="I15" s="14"/>
    </row>
    <row r="16" spans="1:10" s="9" customFormat="1" ht="30" customHeight="1" x14ac:dyDescent="0.25">
      <c r="A16" s="23">
        <v>10</v>
      </c>
      <c r="B16" s="27" t="s">
        <v>15</v>
      </c>
      <c r="C16" s="30" t="s">
        <v>6</v>
      </c>
      <c r="D16" s="15">
        <v>2.5</v>
      </c>
      <c r="E16" s="49">
        <v>50</v>
      </c>
      <c r="F16" s="58">
        <f t="shared" si="2"/>
        <v>125</v>
      </c>
      <c r="G16" s="45">
        <v>100</v>
      </c>
      <c r="H16" s="65">
        <f t="shared" si="3"/>
        <v>250</v>
      </c>
      <c r="I16" s="14"/>
    </row>
    <row r="17" spans="1:9" s="9" customFormat="1" ht="30" customHeight="1" x14ac:dyDescent="0.25">
      <c r="A17" s="23">
        <v>11</v>
      </c>
      <c r="B17" s="27" t="s">
        <v>16</v>
      </c>
      <c r="C17" s="30" t="s">
        <v>10</v>
      </c>
      <c r="D17" s="15">
        <v>9</v>
      </c>
      <c r="E17" s="49">
        <v>40</v>
      </c>
      <c r="F17" s="58">
        <f t="shared" si="2"/>
        <v>360</v>
      </c>
      <c r="G17" s="45">
        <v>100</v>
      </c>
      <c r="H17" s="65">
        <f t="shared" si="3"/>
        <v>900</v>
      </c>
      <c r="I17" s="14"/>
    </row>
    <row r="18" spans="1:9" s="9" customFormat="1" ht="30" customHeight="1" thickBot="1" x14ac:dyDescent="0.3">
      <c r="A18" s="29">
        <v>12</v>
      </c>
      <c r="B18" s="28" t="s">
        <v>17</v>
      </c>
      <c r="C18" s="31" t="s">
        <v>10</v>
      </c>
      <c r="D18" s="15">
        <v>8</v>
      </c>
      <c r="E18" s="49">
        <v>40</v>
      </c>
      <c r="F18" s="58">
        <f t="shared" si="2"/>
        <v>320</v>
      </c>
      <c r="G18" s="45">
        <v>100</v>
      </c>
      <c r="H18" s="65">
        <f t="shared" si="3"/>
        <v>800</v>
      </c>
      <c r="I18" s="14"/>
    </row>
    <row r="19" spans="1:9" s="9" customFormat="1" ht="30" customHeight="1" thickBot="1" x14ac:dyDescent="0.3">
      <c r="A19" s="17"/>
      <c r="B19" s="11" t="s">
        <v>19</v>
      </c>
      <c r="C19" s="10"/>
      <c r="D19" s="16"/>
      <c r="E19" s="52"/>
      <c r="F19" s="53"/>
      <c r="G19" s="16"/>
      <c r="H19" s="42"/>
    </row>
    <row r="20" spans="1:9" s="9" customFormat="1" ht="30" customHeight="1" thickBot="1" x14ac:dyDescent="0.3">
      <c r="A20" s="22">
        <v>13</v>
      </c>
      <c r="B20" s="27" t="s">
        <v>35</v>
      </c>
      <c r="C20" s="30" t="s">
        <v>7</v>
      </c>
      <c r="D20" s="26">
        <v>5</v>
      </c>
      <c r="E20" s="48">
        <v>140</v>
      </c>
      <c r="F20" s="57">
        <f t="shared" si="2"/>
        <v>700</v>
      </c>
      <c r="G20" s="44">
        <v>0</v>
      </c>
      <c r="H20" s="66">
        <f t="shared" ref="H20:H21" si="4">G20*D20</f>
        <v>0</v>
      </c>
    </row>
    <row r="21" spans="1:9" s="9" customFormat="1" ht="30" customHeight="1" thickBot="1" x14ac:dyDescent="0.3">
      <c r="A21" s="22">
        <v>13</v>
      </c>
      <c r="B21" s="27" t="s">
        <v>8</v>
      </c>
      <c r="C21" s="30" t="s">
        <v>7</v>
      </c>
      <c r="D21" s="59">
        <v>1</v>
      </c>
      <c r="E21" s="60">
        <v>150</v>
      </c>
      <c r="F21" s="63">
        <f t="shared" si="2"/>
        <v>150</v>
      </c>
      <c r="G21" s="61">
        <v>0</v>
      </c>
      <c r="H21" s="67">
        <f t="shared" si="4"/>
        <v>0</v>
      </c>
    </row>
    <row r="22" spans="1:9" ht="24.75" customHeight="1" thickBot="1" x14ac:dyDescent="0.3">
      <c r="D22" s="18"/>
      <c r="E22" s="54" t="s">
        <v>28</v>
      </c>
      <c r="F22" s="69">
        <f>SUM(F6:F21)</f>
        <v>29330</v>
      </c>
      <c r="G22" s="55" t="s">
        <v>29</v>
      </c>
      <c r="H22" s="68">
        <f>SUM(H6:H21)</f>
        <v>3445</v>
      </c>
    </row>
    <row r="23" spans="1:9" ht="22.5" customHeight="1" x14ac:dyDescent="0.25">
      <c r="D23" s="62" t="s">
        <v>29</v>
      </c>
      <c r="E23" s="76">
        <f>F22+H22</f>
        <v>32775</v>
      </c>
      <c r="F23" s="76"/>
      <c r="G23" s="76"/>
      <c r="H23" s="76"/>
    </row>
  </sheetData>
  <mergeCells count="4">
    <mergeCell ref="A3:D3"/>
    <mergeCell ref="G3:H3"/>
    <mergeCell ref="E3:F3"/>
    <mergeCell ref="E23:H23"/>
  </mergeCells>
  <phoneticPr fontId="9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2025-01-20T16:24:19Z</dcterms:modified>
</cp:coreProperties>
</file>