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activeTab="1"/>
  </bookViews>
  <sheets>
    <sheet name="barème_notation_masse_bouclier" sheetId="3" r:id="rId1"/>
    <sheet name="CRT_lot_6" sheetId="4" r:id="rId2"/>
    <sheet name="recapitulatif_spec" sheetId="5" r:id="rId3"/>
    <sheet name="DE_lot_6" sheetId="6" r:id="rId4"/>
  </sheets>
  <definedNames>
    <definedName name="__DdeLink__3989_1265506292" localSheetId="1">CRT_lot_6!$D$31</definedName>
    <definedName name="_xlnm._FilterDatabase" localSheetId="1" hidden="1">CRT_lot_6!$A$14:$G$64</definedName>
    <definedName name="_xlnm._FilterDatabase" localSheetId="3" hidden="1">DE_lot_6!$A$14:$F$64</definedName>
    <definedName name="_xlnm.Print_Area" localSheetId="1">CRT_lot_6!$B$1:$F$64</definedName>
  </definedNames>
  <calcPr calcId="162913"/>
</workbook>
</file>

<file path=xl/calcChain.xml><?xml version="1.0" encoding="utf-8"?>
<calcChain xmlns="http://schemas.openxmlformats.org/spreadsheetml/2006/main">
  <c r="C19" i="5" l="1"/>
</calcChain>
</file>

<file path=xl/sharedStrings.xml><?xml version="1.0" encoding="utf-8"?>
<sst xmlns="http://schemas.openxmlformats.org/spreadsheetml/2006/main" count="391" uniqueCount="193">
  <si>
    <t>exigence</t>
  </si>
  <si>
    <t>critère</t>
  </si>
  <si>
    <t>éléments sur lesquels portent l'évaluation et modalités d'évaluation</t>
  </si>
  <si>
    <t>Éléments sur le ou lesquels portent l'évaluation et modalités 
d'évaluation (type de tests, normes...)</t>
  </si>
  <si>
    <t>nombre de points</t>
  </si>
  <si>
    <t>S.1</t>
  </si>
  <si>
    <t>IMPERATIF</t>
  </si>
  <si>
    <t>S.2</t>
  </si>
  <si>
    <t>S.3</t>
  </si>
  <si>
    <t>S.4</t>
  </si>
  <si>
    <t>S.5</t>
  </si>
  <si>
    <t xml:space="preserve">La conformité de l'offre à cette exigence impérative est vérifiée au travers de l'échantillon. </t>
  </si>
  <si>
    <t>S.6</t>
  </si>
  <si>
    <t>S.7</t>
  </si>
  <si>
    <t>S.8</t>
  </si>
  <si>
    <t>SOUHAITABLE</t>
  </si>
  <si>
    <t>S.9</t>
  </si>
  <si>
    <t>S.10</t>
  </si>
  <si>
    <t>S.11</t>
  </si>
  <si>
    <t>S.12</t>
  </si>
  <si>
    <t>S.13</t>
  </si>
  <si>
    <t>S.14</t>
  </si>
  <si>
    <t>S.15</t>
  </si>
  <si>
    <t>S.16</t>
  </si>
  <si>
    <t>S.17</t>
  </si>
  <si>
    <t>S.18</t>
  </si>
  <si>
    <t>S.19</t>
  </si>
  <si>
    <t>S.20</t>
  </si>
  <si>
    <t>S.21</t>
  </si>
  <si>
    <t>S.22</t>
  </si>
  <si>
    <t>S.23</t>
  </si>
  <si>
    <t>S.24</t>
  </si>
  <si>
    <t>S.25</t>
  </si>
  <si>
    <t>S.26</t>
  </si>
  <si>
    <t>S.27</t>
  </si>
  <si>
    <t>S.28</t>
  </si>
  <si>
    <t>les modalités de la garantie</t>
  </si>
  <si>
    <t>S.29</t>
  </si>
  <si>
    <t>S.30</t>
  </si>
  <si>
    <t>PSE</t>
  </si>
  <si>
    <t>points</t>
  </si>
  <si>
    <t>masse (kg)</t>
  </si>
  <si>
    <t xml:space="preserve">entre 3,61  kg et 3,70 kg </t>
  </si>
  <si>
    <t xml:space="preserve">entre 3,71  kg et 3,80 kg </t>
  </si>
  <si>
    <t xml:space="preserve">entre 3,81  kg et 3,90 kg </t>
  </si>
  <si>
    <t xml:space="preserve">entre 3,90 kg et 3,95 kg </t>
  </si>
  <si>
    <t>entre 3,96 kg et 4 kg</t>
  </si>
  <si>
    <t>entre 4,01 kg et 4,05 kg</t>
  </si>
  <si>
    <t>entre 4,06 kg et 4,09kg</t>
  </si>
  <si>
    <t>Lot 6.  LE BOUCLIER BALISTIQUE MAIN LIBRE MODELE 2024</t>
  </si>
  <si>
    <t>cadre de réponse technique</t>
  </si>
  <si>
    <t>forme de la réponse</t>
  </si>
  <si>
    <t>réponse du candidat</t>
  </si>
  <si>
    <t>ARTICLE 1 - LE BESOIN</t>
  </si>
  <si>
    <t>le bouclier est leger et eronomique</t>
  </si>
  <si>
    <t>1-2 LE BOUCLIER BALISTIQUE MAIN LIBRE MODELE 2024 EST LEGER ET ERGONOMIQUE</t>
  </si>
  <si>
    <t xml:space="preserve">Le bouclier balistique main libre modèle 2024 est un bouclier balistique de forme ergonomique protégeant l’opérateur lors des progressions et lui permettant de prendre utilement ses appuis avec ses armes. Compact et plus effilé le long du bras porteur du bouclier, sa forme est laissée à l’appréciation du soumissionnaire. </t>
  </si>
  <si>
    <t xml:space="preserve">Le poids du bouclier main libre modèle 2024 ne doit pas excéder 4,10 kilos. </t>
  </si>
  <si>
    <t>le bouclier est de forme incurvé avec découpes</t>
  </si>
  <si>
    <t>1-2 DE FORME INCURVEE, LE BOUCLIER BALISTIQUE MAIN LIBRE MODELE 2024 PERMET AU PORTEUR DE PRENDRE DES VISEES SUR CHAQUE DECOUPE</t>
  </si>
  <si>
    <t xml:space="preserve">Le bouclier balistique main libre modèle 2024 comprend comprend, a minima, trois découpes permettant au porteur du bouclier de prendre, sur chacune d’elles, appui avec le canon de son arme et prendre une visée. </t>
  </si>
  <si>
    <t xml:space="preserve">Le bouclier balistique main libre modèle 2024 est incurvé afin de protéger au mieux son porteur ; celui-ci est protégé lors de manœuvre en cas de tirs venant de face, quel que soit le type de manœuvre. Le rayon de courbure est laissé à la discrétion du soumissionnaire. </t>
  </si>
  <si>
    <t>ARTICLE 2 - LES SPECIFICATIONS FONCTIONNELLES</t>
  </si>
  <si>
    <t>le bouclier résiste aux munitions d'armes d'épaule</t>
  </si>
  <si>
    <t>2-1 LE BOUCLIER BALISTIQUE MAIN LIBRE MODELE 2024 RESISTE AUX MUNITIONS D'ARMES D'EPAULE</t>
  </si>
  <si>
    <t>Le bouclier balistique main libre modèle 2024 est multi-impacts. Il ne comprend pas d’écrous ni de visserie apparente. La poignée du bouclier ne perce pas la matière balistique. La protection contre les projectiles suppose l’absence de perforation par tout projectile primaire (balle, plomb ou projectile de test de choc) et de génération de tout projectile secondaire (éclat, fixation, etc.).</t>
  </si>
  <si>
    <t>Le bouclier balistique main libre modèle 2024 résiste au minimum au tir conjugué des munitions constituant des menaces de référence :  – munitions de 7,62 × 39 mm MSC M43 (7,9g) à 720 m/s ± 20 m/s ; – munitions de calibre 12 Sauvestre (26g), à 520 m/s +/- 25 m/s ,– munitions de 7,62 × 51 mm FMJ noyau plomb type M80 (186g/9.5g) à 850 m/s ± 20 m/s.</t>
  </si>
  <si>
    <t>le bouclier tactique résiste aux contraintes opérationnelles</t>
  </si>
  <si>
    <t>2-2 LE BOUCLIER BALISTIQUE MAIN LIBRE MODELE 2024 RESISTE AUX CONTRAINTES OPERATIONNELLES (CHOCS, HUMIDITE)</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</si>
  <si>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 en langue francaise</t>
  </si>
  <si>
    <t>Les matériaux employés sont de couleur noire et non réfléchissants.</t>
  </si>
  <si>
    <t>Sur sa face externe, le bouclier balistique main libre modèle 2024 est muni sur toute sa largeur d’un bandeau d’astrakan auto-agrippant de 30 cm de hauteur minimum sur toute la largeur du bouclier, afin de fixer des marquages (police nationale/gendarmerie nationale, etc.).</t>
  </si>
  <si>
    <t>le port du bouclier est le plus aisé et le plus confortable possible, tant en position d'attente que lors de manœuvres</t>
  </si>
  <si>
    <t>2-3 LE PORT DU BOUCLIER BALISTIQUE MAIN LIBRE MODELE 2024 EST LE PLUS AISE ET LE PLUS CONFORTABLE POSSIBLE, TANT EN POSITION D'ATTENTE QUE LORS DE MANŒUVRES</t>
  </si>
  <si>
    <t xml:space="preserve">Le port du bouclier balistique main libre modèle 2024 est le plus confortable possible pour l'opérateur. </t>
  </si>
  <si>
    <t>L'évaluation de l'offre à cette exigence est vérifiée au 
travers d’un test au porter réalisé par des personnels issus de services opérationnels</t>
  </si>
  <si>
    <t>Afin de faciliter la préhension et les manipulations du bouclier, le bras de l’opérateur devra pouvoir être également tenu le plus fermement possible par des sangles et une poignée souple.</t>
  </si>
  <si>
    <t>Le système de portage du bouclier balistique main libre modèle 2024 doit être compatible avec le port de gants de protection.</t>
  </si>
  <si>
    <t>le bouclier tactique est compatible avec les matériels en dotation et procédures d’emploi des services du ministère de l’intérieur</t>
  </si>
  <si>
    <t>2-4 LE BOUCLIER BALISTIQUE MAIN LIBRE MODELE 2024 EST COMPATIBLE AVEC LES MATERIELS EN DOTATION ET PROCEDURES D'EMPLOI DES SERVICES DU MINISTERE DE L'INTERIEUR</t>
  </si>
  <si>
    <t>Le bouclier balistique main libre modèle 2024 est compatible avec l’emploi des armes de poing (GLOCK 17/19/26, SIGPRO 2022), longues (HK G36, HK UMP) et pistolet à impulsion électrique Taser T7 et X26 en dotation au ministère de l’Intérieur. L’opérateur prend des visées les plus stables possibles en calant son arme sur chaque découpe du bouclier avec des armes létales (de poing et longues) et de force intermédiaire sur chaque découpe, sans que son bras ne dépasse du bouclier.</t>
  </si>
  <si>
    <t xml:space="preserve">Prolongement du bras de l’opérateur, le bouclier balistique main libre modèle 2024 permet de mettre en œuvre les gestes et techniques professionnels en intervention. Le porteur du bouclier peut réaliser des techniques d’interpellation en toute sécurité avec son bouclier le plus aisément possible (interpellation, repousser un individu, percussions sur un individu hostile en cas de légitime défense, etc) tout en étant protégé par celui-ci. </t>
  </si>
  <si>
    <t>le bouclier est transportable et protégé par un sac de transport</t>
  </si>
  <si>
    <t>2-5 LE BOUCLIER BALISTIQUE MAIN LIBRE 2024 EST TRANSPORTABLE ET PROTEGE PAR UN SAC DE TRANSPORT</t>
  </si>
  <si>
    <t>Robuste et résistant à la déchirure, à l’usure, le sac de transport est adapté au bouclier balistique main libre modèle 2024. Il permet l’extraction et le remisage rapide et aisé du bouclier main libre sur le dos de l’opérateur. Les dimensions du sac n’entraînent pas un encombrement exagéré.</t>
  </si>
  <si>
    <t>Fermé, le sac de transport protège le bouclier balistique main libre modèle 2024 des éléments (pluie, neige…), de la poussière et des salissures. Il offre une déperlance minimale au ruissellement. Il est porté au dos par l’opérateur grâce à une sangle ou des bretelles solides et confortables.</t>
  </si>
  <si>
    <t xml:space="preserve">Le sac de transport permet de porter le bouclier balistique main libre modèle 2024 en bandoulière. Il est en tissu de couleur noire. </t>
  </si>
  <si>
    <t xml:space="preserve">Le sac de transport du bouclier balistique main libre modèle 2024 résiste aux opérations d’entretien (lavage en machine) ; il présente une bonne persistance et tenue dans le temps des teintures. </t>
  </si>
  <si>
    <t>les accessoires du bouclier</t>
  </si>
  <si>
    <t xml:space="preserve">2-6 LES ACCESSOIRES DU BOUCLIER BALISTIQUE MAIN LIBRE MODELE 2024 </t>
  </si>
  <si>
    <t>S.31</t>
  </si>
  <si>
    <t xml:space="preserve">Le bouclier main bouclier balistique main libre modèle 2024 est équipé de deux brise-vitres utilement positionnés sur le bouclier et permettant aux opérateurs d'utiliser les gestes et techniques professionnels en intervention le plus aisément possible. </t>
  </si>
  <si>
    <t>S.32</t>
  </si>
  <si>
    <t>S.33</t>
  </si>
  <si>
    <t xml:space="preserve">Le titulaire dispense une formation sur la conception, l’utilisation et le port du bouclier balistique main libre modèle 2024 aux Brigades de Recherche et d’Intervention de la Direction nationale de la police judiciaire et à la Brigade de Recherche et d’Intervention de la Préfecture de police de Paris. Le contrat de formation à l’utilisation du bouclier balistique main libre modèle 2024 prévoit la formation de 450 opérateurs : 24 heures de formation sur 3 jours par opérateur, par groupe de 10 opérateurs. Les formations sont dispensées dans les locaux du ministère de l'intérieur. </t>
  </si>
  <si>
    <t>le bouclier est identifiable</t>
  </si>
  <si>
    <t>2-7 LE BOUCLIER BALISTIQUE MAIN LIBRE MODELE 2024 EST IDENTIFIABLE</t>
  </si>
  <si>
    <t>S.34</t>
  </si>
  <si>
    <t>La conformité à cette exigence impérative est évaluée au travers du dossier technique. Le candidat expose les justificatifs et fournit le tableau de traçabilité pour l’ensemble des échantillons présentés. Les documents sont rédigés en francais ou traduits en francais</t>
  </si>
  <si>
    <t>S.35</t>
  </si>
  <si>
    <t>La conformité à cette exigence impérative est évaluée au travers du dossier technique. Le candidat expose les justificatifs. .Les documents sont rédigés en francais ou traduits en francais</t>
  </si>
  <si>
    <t>S.36</t>
  </si>
  <si>
    <t>Le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bouclier balistique main libre modèle 2024.</t>
  </si>
  <si>
    <t>le bouclier main libre compact</t>
  </si>
  <si>
    <t>2-8 LE BOUCLIER BALISTIQUE MAIN LIBRE "COMPACT" MODELE 2024</t>
  </si>
  <si>
    <t>S.37</t>
  </si>
  <si>
    <t>2-9 LES MODALITES DE LA GARANTIE DU BOUCLIER BALISTIQUE MAIN LIBRE MODELE 2024</t>
  </si>
  <si>
    <t xml:space="preserve">La garantie contractuelle du bouclier balistique main libre modèle 2024 est de 5 ans minimum. La garantie contractuelle couvre, a minima, les performances balistiques du bouclier. Le soumissionnaire précise dans son offre les conditions de reprise de ceux-ci dans le cadre de la garantie. </t>
  </si>
  <si>
    <t>TOTAL</t>
  </si>
  <si>
    <t>dossier d'évaluation</t>
  </si>
  <si>
    <t>CONFORME / NON CONFORME</t>
  </si>
  <si>
    <t>Voir annexe "barème_notation_masse_bouclier" du CRT</t>
  </si>
  <si>
    <t xml:space="preserve">inférieur ou égal à 3,60 kg </t>
  </si>
  <si>
    <t>Le bouclier bouclier balistique main libre modèle 2024 est transportable et protégé par un sac de transport</t>
  </si>
  <si>
    <t>Les accessoires du bouclier balistique main libre modèle 2024</t>
  </si>
  <si>
    <t>Le bouclier balistique main libre modèle 2024 est compatible avec les matériels en dotation et les procédures d'emploi au MI</t>
  </si>
  <si>
    <t>Le port du bouclier balistique main libre modèle 2024 est le plus aisé et le plus confortable possible, tant en position d'attente que lors de manœuvres</t>
  </si>
  <si>
    <t>Le bouclier balistique main libre modèle 2024 est léger et ergonomique</t>
  </si>
  <si>
    <t xml:space="preserve">Le bouclier balistique main libre modèle 2024 est conçu de manière à ne pas présenter de point de faiblesse balistique. La composition balistique du bouclier offre une protection et une épaisseur homogènes sur un minimum de 90 % de la surface totale du bouclier. Cette spécification tient compte de la nécessité de protéger le bouclier main libre contre les chocs et les frottements. </t>
  </si>
  <si>
    <t>exigences</t>
  </si>
  <si>
    <t>spécifications fonctionnelles sur lesquelles portent l'évaluation</t>
  </si>
  <si>
    <t>1-1</t>
  </si>
  <si>
    <t>1-3</t>
  </si>
  <si>
    <t>2-4</t>
  </si>
  <si>
    <t>2-5</t>
  </si>
  <si>
    <t>2-6</t>
  </si>
  <si>
    <t>récapitulatif des spécifications fonctionnelles</t>
  </si>
  <si>
    <t>barème de notation de la masse du bouclier</t>
  </si>
  <si>
    <t>Afin d’assurer une surface suffisante de protection balistique, la hauteur du bouclier est de 60cm et de 30cm de large minimum. Une tolérance de 3cm en hauteur et en largeur est acceptée.</t>
  </si>
  <si>
    <t xml:space="preserve">Le bouclier main libre (sans ses accessoires) doit être le plus léger possible. </t>
  </si>
  <si>
    <r>
      <t xml:space="preserve">Le bouclier balistique main libre modèle 2024 répond à un besoin optimal de protection, y compris à des températures comprises entre -20° celcius et +75° celcius, contre les projectiles d’armes à feu quelle que soit l’incidence du tir. Les tirs doivent être systématiquement arrêtés par les boucliers.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calibres 7,62x39 mm, 60 mm pour les autres calibres. La distance minimale entre deux impacts doit </t>
    </r>
    <r>
      <rPr>
        <sz val="11"/>
        <color theme="1"/>
        <rFont val="Arial"/>
        <family val="2"/>
      </rPr>
      <t>être de : 50 mm si au moins un des deux impacts correspond à des tirs de calibres 7,62x39 mm, 75 mm si au moins un des deux impacts correspond à un tir de calibre 7,62x51 mm.</t>
    </r>
  </si>
  <si>
    <t>La matière balistique du bouclier balistique main libre modèle 2024 est obligatoirement protégée des rayonnements UV, de la salissure, des contaminations directes par produits chimiques (huile, graisse, acides…) de l’humidité et des fluides corporels (sang ou transpiration).</t>
  </si>
  <si>
    <t>Les contours du bouclier balistique main libre modèle 2024, et notamment la partie inférieure, sont renforcés pour le protéger contre les chocs et les frottements sur le sol.</t>
  </si>
  <si>
    <t xml:space="preserve">Un marquage destiné à attirer l’œil de l’individu hostile doit également, en dessous, pouvoir être accroché, par auto-agrippant, sur la face avant du bouclier balistique main libre modèle 2024. Ce marquage est fourni par le soumissionnaire. Il doit être acheté séparément. </t>
  </si>
  <si>
    <t>Le bouclier balistique main libre modèle 2024 est ambidextre. Il peut être porté, sans modification, par un gaucher ou par un droitier.</t>
  </si>
  <si>
    <t>Le porteur du bouclier balistique main libre modèle 2024 optimise aisément la surface de protection de ce bouclier réversible, en plaçant la plus large surface de protection en haut ou en bas en fonction de la menace et pour mieux proportionner sa riposte, et se déplace en toutes circonstances (escaliers, appartements encombrés, trottoirs, murets, etc.) en étant le plus protégé.</t>
  </si>
  <si>
    <t>Le sac de transport du bouclier balistique main libre modèle 2024 est pourvu d’une fermeture d’un emploi aisé même en portant des gants ou avec des mains humides.</t>
  </si>
  <si>
    <t>Un marquage destiné à attirer l’œil de l’individu hostile doit également, en dessous, pouvoir être accroché, par auto-agrippant, sur la face avant du bouclier balistique main libre modèle 2024. Ce marquage est fourni par le soumissionnaire Il doit être acheté séparément.</t>
  </si>
  <si>
    <t xml:space="preserve">Le bouclier balistique main libre modèle 2024 peut être porté dans le dos grâce à une sangle de transport pourvue d’un pad de confort. Son port est le plus confortable possible. La sangle de portage, solidement attachée au bouclier, peut facilement être désolidarisée de celui-ci par une action rapide de l'opérateur si celui-ci le juge utile. La conception de cette sangle est laissée à la discrétion du soumissionnaire. Elle doit faire l’objet d’un achat séparé. </t>
  </si>
  <si>
    <t>Chaque bouclier balistique main libre modèle 2024 dispose d’un système d’identification visuel disposé sur la face intérieure, précisant : – le nom du fabricant ; – ses coordonnées ; – la référence du modèle du bouclier ; – l’année modèle (année de notification du marché) ; les dimensions ;– les capacités de protection balistique du bouclier (calibres, balles et vitesses) ; – le numéro de lot ; – le numéro unique d’identification individuel ; – la date de fabrication ; – les recommandations d’entretien.</t>
  </si>
  <si>
    <t>Le support de ces informations doit être inamovible et ne pas modifier les caractéristiques du bouclier balistique main libre modèle 2024.</t>
  </si>
  <si>
    <t xml:space="preserve">Le titulaire propose un bouclier balistique main libre modèle 2024 plus compact, dont les spécifications et fonctionnalités sont identiques au bouclier main libre. Il ne diffère ainsi du bouclier balistique main libre modèle 2024 que par son poids et ses dimensions : il n’excède pas 2 kg. Une tolérance de 200 grammes est acceptée. Ce bouclier présente une largeur de 25cm et une hauteur de 45cm. Une tolérance de +/-5cm est acceptée pour tenir compte des découpes. </t>
  </si>
  <si>
    <t>exigence S.3 "souhaitable" :
 "Le bouclier main libre (sans ses accessoires) doit être le plus léger possible. "</t>
  </si>
  <si>
    <t xml:space="preserve">Le bouclier balistique main libre modèle 2024 est principalement composé de plusieurs éléments : * une protection balistique ;* un pad anti-trauma protégeant le coude et l’avant-bras du porteur ; * deux brise-vitres * une poignée souple et des sangles maintenant le bras de l’opérateur au plus près du bouclier. Les sangles sont amovibles et doivent pouvoir être commandées séparément. </t>
  </si>
  <si>
    <t xml:space="preserve">La somme des critères souhaitables S.18, S.21, S.23 et S.24 doit être supérieure ou égale à 720 points. A défaut, l'offre sera considérée comme non conforme. </t>
  </si>
  <si>
    <t>Lot 6.  LE BOUCLIER BALISTIQUE MAIN LIBRE MODELE 2025</t>
  </si>
  <si>
    <t>1-2 LE BOUCLIER BALISTIQUE MAIN LIBRE MODELE 2025 EST LEGER ET ERGONOMIQUE</t>
  </si>
  <si>
    <t xml:space="preserve">Le bouclier balistique main libre modèle 2025 est un bouclier balistique de forme ergonomique protégeant l’opérateur lors des progressions et lui permettant de prendre utilement ses appuis avec ses armes. Compact et plus effilé le long du bras porteur du bouclier, sa forme est laissée à l’appréciation du soumissionnaire. </t>
  </si>
  <si>
    <t xml:space="preserve">Le poids du bouclier main libre modèle 2025 ne doit pas excéder 4,10 kilos. </t>
  </si>
  <si>
    <t xml:space="preserve">Le bouclier balistique main libre modèle 2025 est principalement composé de plusieurs éléments : * une protection balistique ;* un pad anti-trauma protégeant le coude et l’avant-bras du porteur ; * deux brise-vitres * une poignée souple et des sangles maintenant le bras de l’opérateur au plus près du bouclier. Les sangles sont amovibles et doivent pouvoir être commandées séparément. </t>
  </si>
  <si>
    <t xml:space="preserve">Le bouclier main bouclier balistique main libre modèle 2025 est équipé de deux brise-vitres utilement positionnés sur le bouclier et permettant aux opérateurs d'utiliser les gestes et techniques professionnels en intervention le plus aisément possible. </t>
  </si>
  <si>
    <t>1-2 DE FORME INCURVEE, LE BOUCLIER BALISTIQUE MAIN LIBRE MODELE 2025 PERMET AU PORTEUR DE PRENDRE DES VISEES SUR CHAQUE DECOUPE</t>
  </si>
  <si>
    <t xml:space="preserve">Le bouclier balistique main libre modèle 2025 comprend comprend, a minima, trois découpes permettant au porteur du bouclier de prendre, sur chacune d’elles, appui avec le canon de son arme et prendre une visée. </t>
  </si>
  <si>
    <t xml:space="preserve">Le bouclier balistique main libre modèle 2025 est incurvé afin de protéger au mieux son porteur ; celui-ci est protégé lors de manœuvre en cas de tirs venant de face, quel que soit le type de manœuvre. Le rayon de courbure est laissé à la discrétion du soumissionnaire. </t>
  </si>
  <si>
    <t>2-1 LE BOUCLIER BALISTIQUE MAIN LIBRE MODELE 2025 RESISTE AUX MUNITIONS D'ARMES D'EPAULE</t>
  </si>
  <si>
    <t>Le bouclier balistique main libre modèle 2025 est multi-impacts. Il ne comprend pas d’écrous apparent afin d’éviter les éclats vulnérants en cas d’impact. La poignée du bouclier ne perce pas la matière balistique. La protection contre les projectiles suppose l’absence de perforation par tout projectile primaire (balle, plomb ou projectile de test de choc) et de génération de tout projectile secondaire (éclat, fixation, etc.).</t>
  </si>
  <si>
    <t xml:space="preserve">Le bouclier balistique main libre modèle 2025 est conçu de manière à ne pas présenter de point de faiblesse balistique. La composition balistique du bouclier offre une protection et une épaisseur homogènes sur un minimum de 90 % de la surface totale du bouclier. Cette spécification tient compte de la nécessité de protéger le bouclier main libre contre les chocs et les frottements. </t>
  </si>
  <si>
    <t>Le bouclier balistique main libre modèle 2025 résiste au minimum au tir conjugué des munitions constituant des menaces de référence :  – munitions de 7,62 × 39 mm MSC M43 (7,9g) à 720 m/s ± 20 m/s ; – munitions de calibre 12 Sauvestre (26g), à 520 m/s +/- 25 m/s ,– munitions de 7,62 × 51 mm FMJ noyau plomb type M80 (186g/9.5g) à 850 m/s ± 20 m/s.</t>
  </si>
  <si>
    <t>Le bouclier balistique main libre modèle 2025 répond à un besoin optimal de protection, y compris à des températures comprises entre -20° celcius et +75° celcius, contre les projectiles d’armes à feu quelle que soit l’incidence du tir. Les tirs doivent être systématiquement arrêtés par les boucliers.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calibres 7,62x39 mm, 60 mm pour les autres calibres. La distance minimale entre deux impacts doit être de : 50 mm si au moins un des deux impacts correspond à des tirs de calibres 7,62x39 mm, 75 mm si au moins un des deux impacts correspond à un tir de calibre 7,62x51 mm.</t>
  </si>
  <si>
    <t>2-2 LE BOUCLIER BALISTIQUE MAIN LIBRE MODELE 2025 RESISTE AUX CONTRAINTES OPERATIONNELLES (CHOCS, HUMIDITE)</t>
  </si>
  <si>
    <t>La matière balistique du bouclier balistique main libre modèle 2025 est obligatoirement protégée des rayonnements UV, de la salissure, des contaminations directes par produits chimiques (huile, graisse, acides…) de l’humidité et des fluides corporels (sang ou transpiration).</t>
  </si>
  <si>
    <t>Les contours du bouclier balistique main libre modèle 2025, et notamment la partie inférieure, sont renforcés pour le protéger contre les chocs et les frottements sur le sol.</t>
  </si>
  <si>
    <t>Sur sa face externe, le bouclier balistique main libre modèle 2025 est muni sur toute sa largeur d’un bandeau d’astrakan auto-agrippant de 30 cm de hauteur minimum sur toute la largeur du bouclier, afin de fixer des marquages (police nationale/gendarmerie nationale, etc.).</t>
  </si>
  <si>
    <t xml:space="preserve">Un marquage destiné à attirer l’œil de l’individu hostile doit également, en dessous, pouvoir être accroché, par auto-agrippant, sur la face avant du bouclier balistique main libre modèle 2025. Ce marquage est fourni par le soumissionnaire. Il doit être acheté séparément. </t>
  </si>
  <si>
    <t>2-3 LE PORT DU BOUCLIER BALISTIQUE MAIN LIBRE MODELE 2025 EST LE PLUS AISE ET LE PLUS CONFORTABLE POSSIBLE, TANT EN POSITION D'ATTENTE QUE LORS DE MANŒUVRES</t>
  </si>
  <si>
    <t xml:space="preserve">Le port du bouclier balistique main libre modèle 2025 est le plus confortable possible pour l'opérateur. </t>
  </si>
  <si>
    <t>Le bouclier balistique main libre modèle 2025 est ambidextre. Il peut être porté, sans modification, par un gaucher ou par un droitier.</t>
  </si>
  <si>
    <t>Le porteur du bouclier balistique main libre modèle 2025 optimise aisément la surface de protection de ce bouclier réversible, en plaçant la plus large surface de protection en haut ou en bas en fonction de la menace et pour mieux proportionner sa riposte, et se déplace en toutes circonstances (escaliers, appartements encombrés, trottoirs, murets, etc.) en étant le plus protégé.</t>
  </si>
  <si>
    <t>Le système de portage du bouclier balistique main libre modèle 2025 doit être compatible avec le port de gants de protection.</t>
  </si>
  <si>
    <t>2-4 LE BOUCLIER BALISTIQUE MAIN LIBRE MODELE 2025 EST COMPATIBLE AVEC LES MATERIELS EN DOTATION ET PROCEDURES D'EMPLOI DES SERVICES DU MINISTERE DE L'INTERIEUR</t>
  </si>
  <si>
    <t>Le bouclier balistique main libre modèle 2025 est compatible avec l’emploi des armes de poing (GLOCK 17/19/26, SIGPRO 2022), longues (HK G36, HK UMP) et pistolet à impulsion électrique Taser T7 et X26 en dotation au ministère de l’Intérieur. L’opérateur prend des visées les plus stables possibles en calant son arme sur chaque découpe du bouclier avec des armes létales (de poing et longues) et de force intermédiaire sur chaque découpe, sans que son bras ne dépasse du bouclier.</t>
  </si>
  <si>
    <t xml:space="preserve">Prolongement du bras de l’opérateur, le bouclier balistique main libre modèle 2025 permet de mettre en œuvre les gestes et techniques professionnels en intervention. Le porteur du bouclier peut réaliser des techniques d’interpellation en toute sécurité avec son bouclier le plus aisément possible (interpellation, repousser un individu, percussions sur un individu hostile en cas de légitime défense, etc) tout en étant protégé par celui-ci. </t>
  </si>
  <si>
    <t>2-5 LE BOUCLIER BALISTIQUE MAIN LIBRE 2025 EST TRANSPORTABLE ET PROTEGE PAR UN SAC DE TRANSPORT</t>
  </si>
  <si>
    <t>Robuste et résistant à la déchirure, à l’usure, le sac de transport est adapté au bouclier balistique main libre modèle 2025. Il permet l’extraction et le remisage rapide et aisé du bouclier main libre sur le dos de l’opérateur. Les dimensions du sac n’entraînent pas un encombrement exagéré.</t>
  </si>
  <si>
    <t>Fermé, le sac de transport protège le bouclier balistique main libre modèle 2025 des éléments (pluie, neige…), de la poussière et des salissures. Il offre une déperlance minimale au ruissellement. Il est porté au dos par l’opérateur grâce à une sangle ou des bretelles solides et confortables.</t>
  </si>
  <si>
    <t xml:space="preserve">Le sac de transport permet de porter le bouclier balistique main libre modèle 2025 en bandoulière. Il est en tissu de couleur noire. </t>
  </si>
  <si>
    <t>Le sac de transport du bouclier balistique main libre modèle 2025 est pourvu d’une fermeture d’un emploi aisé même en portant des gants ou avec des mains humides.</t>
  </si>
  <si>
    <t xml:space="preserve">Le sac de transport du bouclier balistique main libre modèle 2025 résiste aux opérations d’entretien (lavage en machine) ; il présente une bonne persistance et tenue dans le temps des teintures. </t>
  </si>
  <si>
    <t xml:space="preserve">2-6 LES ACCESSOIRES DU BOUCLIER BALISTIQUE MAIN LIBRE MODELE 2025 </t>
  </si>
  <si>
    <t>Un marquage destiné à attirer l’œil de l’individu hostile doit également, en dessous, pouvoir être accroché, par auto-agrippant, sur la face avant du bouclier balistique main libre modèle 2025. Ce marquage est fourni par le soumissionnaire Il doit être acheté séparément.</t>
  </si>
  <si>
    <t xml:space="preserve">Le bouclier balistique main libre modèle 2025 peut être porté dans le dos grâce à une sangle de transport pourvue d’un pad de confort. Son port est le plus confortable possible. La sangle de portage, solidement attachée au bouclier, peut facilement être désolidarisée de celui-ci par une action rapide de l'opérateur si celui-ci le juge utile. La conception de cette sangle est laissée à la discrétion du soumissionnaire. Elle doit faire l’objet d’un achat séparé. </t>
  </si>
  <si>
    <t xml:space="preserve">Le titulaire dispense une formation sur la conception, l’utilisation et le port du bouclier balistique main libre modèle 2025 aux Brigades de Recherche et d’Intervention de la Direction nationale de la police judiciaire et à la Brigade de Recherche et d’Intervention de la Préfecture de police de Paris. Le contrat de formation à l’utilisation du bouclier balistique main libre modèle 2025 prévoit la formation de 450 opérateurs : 24 heures de formation sur 3 jours par opérateur, par groupe de 10 opérateurs. Les formations sont dispensées dans les locaux du ministère de l'intérieur. </t>
  </si>
  <si>
    <t>2-7 LE BOUCLIER BALISTIQUE MAIN LIBRE MODELE 2025 EST IDENTIFIABLE</t>
  </si>
  <si>
    <t>Chaque bouclier balistique main libre modèle 2025 dispose d’un système d’identification visuel disposé sur la face intérieure, précisant : – le nom du fabricant ; – ses coordonnées ; – la référence du modèle du bouclier ; – l’année modèle (année de notification du marché) ; les dimensions ;– les capacités de protection balistique du bouclier (calibres, balles et vitesses) ; – le numéro de lot ; – le numéro unique d’identification individuel ; – la date de fabrication ; – les recommandations d’entretien.</t>
  </si>
  <si>
    <t>Le support de ces informations doit être inamovible et ne pas modifier les caractéristiques du bouclier balistique main libre modèle 2025.</t>
  </si>
  <si>
    <t>Le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bouclier balistique main libre modèle 2025.</t>
  </si>
  <si>
    <t>2-8 LE BOUCLIER BALISTIQUE MAIN LIBRE "COMPACT" MODELE 2025</t>
  </si>
  <si>
    <t xml:space="preserve">Le titulaire propose un bouclier balistique main libre modèle 2025 plus compact, dont les spécifications et fonctionnalités sont identiques au bouclier main libre. Il ne diffère ainsi du bouclier balistique main libre modèle 2025 que par son poids et ses dimensions : il n’excède pas 2 kg. Une tolérance de 200 grammes est acceptée. Ce bouclier présente une largeur de 25cm et une hauteur de 45cm. Une tolérance de +/-5cm est acceptée pour tenir compte des découpes. </t>
  </si>
  <si>
    <t>2-9 LES MODALITES DE LA GARANTIE DU BOUCLIER BALISTIQUE MAIN LIBRE MODELE 2025</t>
  </si>
  <si>
    <t xml:space="preserve">La garantie contractuelle du bouclier balistique main libre modèle 2025 est de 5 ans minimum. La garantie contractuelle couvre, a minima, les performances balistiques du bouclier. Le soumissionnaire précise dans son offre les conditions de reprise de ceux-ci dans le cadre de la garantie. </t>
  </si>
  <si>
    <t xml:space="preserve">L'évaluation de l'offre à cette exigence souhaitable est vérifiée au travers de l'échantillon. </t>
  </si>
  <si>
    <t>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conformément au dossier technique et aux annexes 3 et 4 du CCAP. Les documents fournis sont rédigés en francais ou traduits en langue francaise.</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</si>
  <si>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francaise.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</si>
</sst>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scheme val="minor"/>
    </font>
    <font>
      <sz val="11"/>
      <color theme="1"/>
      <name val="Calibri"/>
      <family val="2"/>
      <scheme val="minor"/>
    </font>
    <font>
      <b/>
      <sz val="11"/>
      <color theme="1"/>
      <name val="Arial"/>
      <family val="2"/>
    </font>
    <font>
      <sz val="11"/>
      <color theme="1"/>
      <name val="Arial"/>
      <family val="2"/>
    </font>
    <font>
      <b/>
      <sz val="11"/>
      <name val="Arial"/>
      <family val="2"/>
    </font>
    <font>
      <sz val="11"/>
      <name val="Arial"/>
      <family val="2"/>
    </font>
    <font>
      <sz val="10"/>
      <color indexed="2"/>
      <name val="Arial"/>
      <family val="2"/>
    </font>
    <font>
      <b/>
      <sz val="14"/>
      <color theme="1"/>
      <name val="Arial"/>
      <family val="2"/>
    </font>
    <font>
      <b/>
      <sz val="11"/>
      <color theme="1"/>
      <name val="Calibri"/>
      <family val="2"/>
      <scheme val="minor"/>
    </font>
    <font>
      <b/>
      <sz val="10"/>
      <color theme="1"/>
      <name val="Arial"/>
      <family val="2"/>
    </font>
    <font>
      <b/>
      <sz val="11"/>
      <color rgb="FFFF3333"/>
      <name val="Arial"/>
      <family val="2"/>
    </font>
    <font>
      <b/>
      <sz val="11"/>
      <color indexed="2"/>
      <name val="Calibri"/>
      <family val="2"/>
      <scheme val="minor"/>
    </font>
    <font>
      <sz val="11"/>
      <color rgb="FF000000"/>
      <name val="Arial"/>
      <family val="2"/>
    </font>
    <font>
      <b/>
      <sz val="11"/>
      <color rgb="FF000000"/>
      <name val="Arial"/>
      <family val="2"/>
    </font>
    <font>
      <b/>
      <sz val="11"/>
      <name val="Calibri"/>
      <family val="2"/>
      <scheme val="minor"/>
    </font>
    <font>
      <sz val="11"/>
      <color rgb="FFFF0000"/>
      <name val="Calibri"/>
      <family val="2"/>
      <scheme val="minor"/>
    </font>
    <font>
      <b/>
      <sz val="10"/>
      <color indexed="2"/>
      <name val="Arial"/>
      <family val="2"/>
    </font>
  </fonts>
  <fills count="16">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rgb="FFFFC000"/>
        <bgColor rgb="FFFFC000"/>
      </patternFill>
    </fill>
    <fill>
      <patternFill patternType="solid">
        <fgColor indexed="23"/>
        <bgColor indexed="23"/>
      </patternFill>
    </fill>
    <fill>
      <patternFill patternType="solid">
        <fgColor rgb="FF92D050"/>
        <bgColor rgb="FF92D050"/>
      </patternFill>
    </fill>
    <fill>
      <patternFill patternType="solid">
        <fgColor theme="1"/>
        <bgColor theme="1"/>
      </patternFill>
    </fill>
    <fill>
      <patternFill patternType="solid">
        <fgColor theme="0" tint="-0.249977111117893"/>
        <bgColor theme="0" tint="-0.249977111117893"/>
      </patternFill>
    </fill>
    <fill>
      <patternFill patternType="solid">
        <fgColor indexed="5"/>
        <bgColor indexed="5"/>
      </patternFill>
    </fill>
    <fill>
      <patternFill patternType="solid">
        <fgColor theme="0" tint="-4.9989318521683403E-2"/>
        <bgColor theme="0" tint="-4.9989318521683403E-2"/>
      </patternFill>
    </fill>
    <fill>
      <patternFill patternType="solid">
        <fgColor rgb="FFDDDDDD"/>
        <bgColor indexed="64"/>
      </patternFill>
    </fill>
    <fill>
      <patternFill patternType="solid">
        <fgColor rgb="FFEEEEEE"/>
        <bgColor indexed="64"/>
      </patternFill>
    </fill>
    <fill>
      <patternFill patternType="solid">
        <fgColor theme="0"/>
        <bgColor indexed="5"/>
      </patternFill>
    </fill>
    <fill>
      <patternFill patternType="solid">
        <fgColor theme="0"/>
        <bgColor rgb="FFEEEEEE"/>
      </patternFill>
    </fill>
    <fill>
      <patternFill patternType="solid">
        <fgColor theme="4" tint="0.59999389629810485"/>
        <bgColor rgb="FF92D050"/>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theme="1"/>
      </left>
      <right style="thin">
        <color theme="1"/>
      </right>
      <top style="thin">
        <color theme="1"/>
      </top>
      <bottom style="thin">
        <color theme="1"/>
      </bottom>
      <diagonal/>
    </border>
    <border>
      <left style="thin">
        <color auto="1"/>
      </left>
      <right style="thin">
        <color auto="1"/>
      </right>
      <top/>
      <bottom/>
      <diagonal/>
    </border>
    <border>
      <left style="thin">
        <color theme="1"/>
      </left>
      <right/>
      <top style="thin">
        <color auto="1"/>
      </top>
      <bottom style="thin">
        <color theme="1"/>
      </bottom>
      <diagonal/>
    </border>
    <border>
      <left/>
      <right style="thin">
        <color theme="1"/>
      </right>
      <top style="thin">
        <color auto="1"/>
      </top>
      <bottom style="thin">
        <color theme="1"/>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s>
  <cellStyleXfs count="1">
    <xf numFmtId="0" fontId="0" fillId="0" borderId="0"/>
  </cellStyleXfs>
  <cellXfs count="109">
    <xf numFmtId="0" fontId="0" fillId="0" borderId="0" xfId="0"/>
    <xf numFmtId="0" fontId="3" fillId="0" borderId="0" xfId="0" applyFont="1"/>
    <xf numFmtId="0" fontId="0" fillId="0" borderId="0" xfId="0" applyAlignment="1">
      <alignment horizontal="center" vertical="center"/>
    </xf>
    <xf numFmtId="0" fontId="3"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wrapText="1"/>
    </xf>
    <xf numFmtId="0" fontId="0" fillId="4" borderId="1" xfId="0" applyFill="1" applyBorder="1" applyAlignment="1">
      <alignment wrapText="1"/>
    </xf>
    <xf numFmtId="0" fontId="6" fillId="6" borderId="1" xfId="0" applyFont="1" applyFill="1" applyBorder="1" applyAlignment="1">
      <alignment horizontal="left" vertical="center" wrapText="1"/>
    </xf>
    <xf numFmtId="0" fontId="0" fillId="0" borderId="0" xfId="0" applyAlignment="1">
      <alignment horizontal="center"/>
    </xf>
    <xf numFmtId="2" fontId="0" fillId="0" borderId="1" xfId="0" applyNumberFormat="1" applyBorder="1" applyAlignment="1">
      <alignment horizontal="center"/>
    </xf>
    <xf numFmtId="0" fontId="0" fillId="0" borderId="2" xfId="0" applyBorder="1"/>
    <xf numFmtId="0" fontId="0" fillId="0" borderId="4" xfId="0" applyBorder="1" applyAlignment="1">
      <alignment horizontal="center" vertical="center"/>
    </xf>
    <xf numFmtId="0" fontId="0" fillId="0" borderId="0" xfId="0"/>
    <xf numFmtId="0" fontId="0" fillId="2" borderId="0" xfId="0" applyFill="1"/>
    <xf numFmtId="0" fontId="8" fillId="2" borderId="1" xfId="0" applyFont="1" applyFill="1" applyBorder="1" applyAlignment="1">
      <alignment horizontal="center" vertical="center"/>
    </xf>
    <xf numFmtId="0" fontId="0" fillId="2" borderId="4" xfId="0" applyFill="1" applyBorder="1" applyAlignment="1">
      <alignment horizontal="center" vertical="center"/>
    </xf>
    <xf numFmtId="0" fontId="5" fillId="0" borderId="1" xfId="0" applyFont="1" applyBorder="1" applyAlignment="1">
      <alignment vertical="top" wrapText="1"/>
    </xf>
    <xf numFmtId="0" fontId="0" fillId="8" borderId="1" xfId="0" applyFill="1" applyBorder="1" applyAlignment="1">
      <alignment wrapText="1"/>
    </xf>
    <xf numFmtId="0" fontId="9" fillId="5" borderId="8" xfId="0" applyFont="1" applyFill="1" applyBorder="1" applyAlignment="1">
      <alignment horizontal="center" vertical="center" wrapText="1"/>
    </xf>
    <xf numFmtId="0" fontId="0" fillId="0" borderId="6" xfId="0" applyBorder="1"/>
    <xf numFmtId="0" fontId="0" fillId="9" borderId="1" xfId="0" applyFill="1" applyBorder="1" applyAlignment="1">
      <alignment wrapText="1"/>
    </xf>
    <xf numFmtId="0" fontId="0" fillId="0" borderId="8" xfId="0" applyBorder="1" applyAlignment="1">
      <alignment horizontal="center" vertical="center"/>
    </xf>
    <xf numFmtId="0" fontId="4" fillId="2" borderId="1" xfId="0" applyFont="1" applyFill="1" applyBorder="1" applyAlignment="1">
      <alignment horizontal="center" vertical="center" wrapText="1"/>
    </xf>
    <xf numFmtId="0" fontId="0" fillId="2" borderId="8" xfId="0" applyFill="1" applyBorder="1" applyAlignment="1">
      <alignment horizontal="center" vertical="center"/>
    </xf>
    <xf numFmtId="0" fontId="0" fillId="7" borderId="8" xfId="0" applyFill="1" applyBorder="1" applyAlignment="1">
      <alignment horizontal="center" vertical="center"/>
    </xf>
    <xf numFmtId="0" fontId="6" fillId="0" borderId="1" xfId="0" applyFont="1" applyBorder="1" applyAlignment="1">
      <alignment horizontal="left" vertical="center" wrapText="1"/>
    </xf>
    <xf numFmtId="0" fontId="5" fillId="2" borderId="6" xfId="0" applyFont="1" applyFill="1" applyBorder="1" applyAlignment="1">
      <alignment vertical="center" wrapText="1"/>
    </xf>
    <xf numFmtId="0" fontId="0" fillId="0" borderId="1" xfId="0" applyBorder="1"/>
    <xf numFmtId="0" fontId="0" fillId="0" borderId="8" xfId="0" applyBorder="1" applyAlignment="1">
      <alignment wrapText="1"/>
    </xf>
    <xf numFmtId="0" fontId="6" fillId="6" borderId="8" xfId="0" applyFont="1" applyFill="1" applyBorder="1" applyAlignment="1">
      <alignment horizontal="left" vertical="center" wrapText="1"/>
    </xf>
    <xf numFmtId="0" fontId="0" fillId="4" borderId="8" xfId="0" applyFill="1" applyBorder="1" applyAlignment="1">
      <alignment wrapText="1"/>
    </xf>
    <xf numFmtId="0" fontId="4" fillId="2" borderId="5" xfId="0" applyFont="1" applyFill="1" applyBorder="1" applyAlignment="1">
      <alignment horizontal="center" vertical="center" wrapText="1"/>
    </xf>
    <xf numFmtId="0" fontId="4" fillId="0" borderId="11" xfId="0" applyFont="1" applyBorder="1" applyAlignment="1">
      <alignment horizontal="center" vertical="center" wrapText="1"/>
    </xf>
    <xf numFmtId="0" fontId="5" fillId="0" borderId="11" xfId="0" applyFont="1" applyBorder="1" applyAlignment="1">
      <alignment horizontal="center" vertical="center" wrapText="1"/>
    </xf>
    <xf numFmtId="0" fontId="6" fillId="6" borderId="11" xfId="0" applyFont="1" applyFill="1" applyBorder="1" applyAlignment="1">
      <alignment horizontal="left" vertical="center" wrapText="1"/>
    </xf>
    <xf numFmtId="0" fontId="0" fillId="0" borderId="11" xfId="0" applyBorder="1"/>
    <xf numFmtId="0" fontId="0" fillId="0" borderId="1" xfId="0" applyBorder="1" applyAlignment="1">
      <alignment horizontal="center"/>
    </xf>
    <xf numFmtId="0" fontId="0" fillId="0" borderId="0" xfId="0" applyAlignment="1">
      <alignment horizontal="left"/>
    </xf>
    <xf numFmtId="0" fontId="0" fillId="0" borderId="1" xfId="0" applyBorder="1" applyAlignment="1">
      <alignment horizontal="left"/>
    </xf>
    <xf numFmtId="0" fontId="9" fillId="5" borderId="1" xfId="0" applyFont="1" applyFill="1" applyBorder="1" applyAlignment="1">
      <alignment horizontal="center" vertical="center" wrapText="1"/>
    </xf>
    <xf numFmtId="0" fontId="0" fillId="3" borderId="8" xfId="0" applyFill="1" applyBorder="1" applyAlignment="1">
      <alignment horizontal="center" vertical="center" wrapText="1"/>
    </xf>
    <xf numFmtId="0" fontId="11" fillId="9" borderId="8"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0" fillId="0" borderId="8" xfId="0" applyBorder="1" applyAlignment="1">
      <alignment horizontal="center" vertical="center" wrapText="1"/>
    </xf>
    <xf numFmtId="0" fontId="0" fillId="3" borderId="1" xfId="0" applyFill="1" applyBorder="1" applyAlignment="1">
      <alignment horizontal="center" vertical="center"/>
    </xf>
    <xf numFmtId="0" fontId="0" fillId="2" borderId="5" xfId="0" applyFill="1" applyBorder="1" applyAlignment="1">
      <alignment horizontal="center" vertical="center"/>
    </xf>
    <xf numFmtId="0" fontId="0" fillId="0" borderId="6" xfId="0" applyBorder="1" applyAlignment="1">
      <alignment horizontal="center" vertical="center" wrapText="1"/>
    </xf>
    <xf numFmtId="0" fontId="0" fillId="0" borderId="11" xfId="0" applyBorder="1" applyAlignment="1">
      <alignment horizontal="center" vertical="center"/>
    </xf>
    <xf numFmtId="0" fontId="0" fillId="2" borderId="9" xfId="0" applyFill="1" applyBorder="1" applyAlignment="1">
      <alignment horizontal="center" vertical="center"/>
    </xf>
    <xf numFmtId="0" fontId="0" fillId="10" borderId="1" xfId="0" applyFill="1" applyBorder="1" applyAlignment="1">
      <alignment horizontal="center" vertical="center" wrapText="1"/>
    </xf>
    <xf numFmtId="0" fontId="0" fillId="3" borderId="6" xfId="0" applyFill="1" applyBorder="1" applyAlignment="1">
      <alignment horizontal="center" vertical="center" wrapText="1"/>
    </xf>
    <xf numFmtId="0" fontId="9" fillId="5" borderId="11" xfId="0" applyFont="1" applyFill="1" applyBorder="1" applyAlignment="1">
      <alignment horizontal="center" vertical="center" wrapText="1"/>
    </xf>
    <xf numFmtId="0" fontId="0" fillId="2" borderId="12" xfId="0" applyFill="1" applyBorder="1" applyAlignment="1">
      <alignment horizontal="center" vertical="center"/>
    </xf>
    <xf numFmtId="0" fontId="0" fillId="3" borderId="11" xfId="0" applyFill="1" applyBorder="1" applyAlignment="1">
      <alignment horizontal="center" vertical="center" wrapText="1"/>
    </xf>
    <xf numFmtId="0" fontId="2" fillId="0" borderId="0" xfId="0" applyFont="1"/>
    <xf numFmtId="0" fontId="2" fillId="0" borderId="4" xfId="0" applyFont="1" applyBorder="1" applyAlignment="1">
      <alignment horizontal="center" vertical="center"/>
    </xf>
    <xf numFmtId="0" fontId="2" fillId="0" borderId="5" xfId="0" applyFont="1" applyBorder="1" applyAlignment="1">
      <alignment horizontal="center" vertical="center"/>
    </xf>
    <xf numFmtId="49" fontId="8" fillId="0" borderId="1" xfId="0" applyNumberFormat="1" applyFont="1" applyBorder="1" applyAlignment="1">
      <alignment horizontal="center" vertical="center"/>
    </xf>
    <xf numFmtId="0" fontId="13" fillId="0" borderId="15" xfId="0" applyFont="1" applyBorder="1" applyAlignment="1">
      <alignment horizontal="center" vertical="center" wrapText="1"/>
    </xf>
    <xf numFmtId="0" fontId="12" fillId="0" borderId="16" xfId="0" applyFont="1" applyBorder="1" applyAlignment="1">
      <alignment vertical="center" wrapText="1"/>
    </xf>
    <xf numFmtId="0" fontId="13" fillId="0" borderId="17" xfId="0" applyFont="1" applyBorder="1" applyAlignment="1">
      <alignment horizontal="center" vertical="center" wrapText="1"/>
    </xf>
    <xf numFmtId="0" fontId="12" fillId="0" borderId="18" xfId="0" applyFont="1" applyBorder="1" applyAlignment="1">
      <alignment vertical="center" wrapText="1"/>
    </xf>
    <xf numFmtId="0" fontId="2" fillId="0" borderId="1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12" fillId="0" borderId="18" xfId="0" applyFont="1" applyBorder="1" applyAlignment="1">
      <alignment horizontal="left" vertical="center" wrapText="1" indent="1"/>
    </xf>
    <xf numFmtId="0" fontId="12" fillId="0" borderId="17" xfId="0" applyFont="1" applyBorder="1" applyAlignment="1">
      <alignment horizontal="center" vertical="center" wrapText="1"/>
    </xf>
    <xf numFmtId="0" fontId="12" fillId="0" borderId="15" xfId="0" applyFont="1" applyBorder="1" applyAlignment="1">
      <alignment horizontal="center" vertical="center" wrapText="1"/>
    </xf>
    <xf numFmtId="0" fontId="13" fillId="11" borderId="17" xfId="0" applyFont="1" applyFill="1" applyBorder="1" applyAlignment="1">
      <alignment horizontal="center" vertical="center" wrapText="1"/>
    </xf>
    <xf numFmtId="0" fontId="12" fillId="11" borderId="18" xfId="0" applyFont="1" applyFill="1" applyBorder="1" applyAlignment="1">
      <alignment vertical="center" wrapText="1"/>
    </xf>
    <xf numFmtId="0" fontId="13" fillId="12" borderId="15" xfId="0" applyFont="1" applyFill="1" applyBorder="1" applyAlignment="1">
      <alignment horizontal="center" vertical="center" wrapText="1"/>
    </xf>
    <xf numFmtId="0" fontId="12" fillId="12" borderId="16" xfId="0" applyFont="1" applyFill="1" applyBorder="1" applyAlignment="1">
      <alignment vertical="center" wrapText="1"/>
    </xf>
    <xf numFmtId="0" fontId="14" fillId="0" borderId="1" xfId="0" applyFont="1" applyFill="1" applyBorder="1" applyAlignment="1">
      <alignment horizontal="center"/>
    </xf>
    <xf numFmtId="0" fontId="0" fillId="13" borderId="1" xfId="0" applyFill="1" applyBorder="1"/>
    <xf numFmtId="0" fontId="15" fillId="13" borderId="1" xfId="0" applyFont="1" applyFill="1" applyBorder="1" applyAlignment="1">
      <alignment horizontal="center"/>
    </xf>
    <xf numFmtId="0" fontId="1" fillId="0" borderId="1" xfId="0" applyFont="1" applyBorder="1" applyAlignment="1">
      <alignment horizontal="center" vertical="center" wrapText="1"/>
    </xf>
    <xf numFmtId="0" fontId="1" fillId="3" borderId="8" xfId="0" applyFont="1" applyFill="1" applyBorder="1" applyAlignment="1">
      <alignment horizontal="center" vertical="center" wrapText="1"/>
    </xf>
    <xf numFmtId="0" fontId="0" fillId="0" borderId="1" xfId="0" applyBorder="1" applyAlignment="1">
      <alignment horizontal="left" vertical="center" wrapText="1"/>
    </xf>
    <xf numFmtId="0" fontId="14" fillId="3" borderId="8" xfId="0" applyFont="1" applyFill="1" applyBorder="1" applyAlignment="1">
      <alignment horizontal="center" vertical="center" wrapText="1"/>
    </xf>
    <xf numFmtId="0" fontId="16" fillId="15" borderId="1" xfId="0" applyFont="1" applyFill="1" applyBorder="1" applyAlignment="1">
      <alignment horizontal="left" vertical="center" wrapText="1"/>
    </xf>
    <xf numFmtId="0" fontId="14" fillId="0" borderId="1" xfId="0" applyFont="1" applyFill="1" applyBorder="1" applyAlignment="1">
      <alignment horizontal="center" wrapText="1"/>
    </xf>
    <xf numFmtId="0" fontId="14" fillId="0" borderId="1" xfId="0" applyFont="1" applyFill="1" applyBorder="1" applyAlignment="1">
      <alignment horizontal="center"/>
    </xf>
    <xf numFmtId="0" fontId="4" fillId="2" borderId="6" xfId="0" applyFont="1" applyFill="1" applyBorder="1" applyAlignment="1">
      <alignment horizontal="left" wrapText="1"/>
    </xf>
    <xf numFmtId="0" fontId="4" fillId="2" borderId="7" xfId="0" applyFont="1" applyFill="1" applyBorder="1" applyAlignment="1">
      <alignment horizontal="left" wrapText="1"/>
    </xf>
    <xf numFmtId="0" fontId="4" fillId="2" borderId="0" xfId="0" applyFont="1" applyFill="1" applyAlignment="1">
      <alignment horizontal="left" wrapText="1"/>
    </xf>
    <xf numFmtId="0" fontId="4" fillId="2" borderId="8" xfId="0" applyFont="1" applyFill="1" applyBorder="1" applyAlignment="1">
      <alignment horizontal="left" wrapText="1"/>
    </xf>
    <xf numFmtId="0" fontId="4" fillId="2" borderId="10" xfId="0" applyFont="1" applyFill="1" applyBorder="1" applyAlignment="1">
      <alignment horizontal="left"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4" xfId="0" applyFont="1" applyFill="1" applyBorder="1" applyAlignment="1">
      <alignment horizontal="left"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5" xfId="0" applyFont="1" applyFill="1" applyBorder="1" applyAlignment="1">
      <alignment horizontal="left" vertical="center" wrapText="1"/>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10" fillId="14" borderId="13" xfId="0" applyFont="1" applyFill="1" applyBorder="1" applyAlignment="1">
      <alignment horizontal="justify" vertical="top" wrapText="1"/>
    </xf>
    <xf numFmtId="0" fontId="10" fillId="14" borderId="14" xfId="0" applyFont="1" applyFill="1" applyBorder="1" applyAlignment="1">
      <alignment horizontal="justify" vertical="top" wrapText="1"/>
    </xf>
    <xf numFmtId="0" fontId="4" fillId="2" borderId="1" xfId="0" applyFont="1" applyFill="1" applyBorder="1" applyAlignment="1">
      <alignment horizontal="left"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left" wrapText="1"/>
    </xf>
    <xf numFmtId="0" fontId="4" fillId="2" borderId="5" xfId="0" applyFont="1" applyFill="1" applyBorder="1" applyAlignment="1">
      <alignment horizontal="center" vertical="center" wrapText="1"/>
    </xf>
    <xf numFmtId="0" fontId="4" fillId="2"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10/relationships/person" Target="persons/person.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12700</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0" y="12700"/>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9524</xdr:rowOff>
    </xdr:from>
    <xdr:ext cx="2236175" cy="1666873"/>
    <xdr:pic>
      <xdr:nvPicPr>
        <xdr:cNvPr id="845758938" name="Image 845758937"/>
        <xdr:cNvPicPr>
          <a:picLocks noChangeAspect="1"/>
        </xdr:cNvPicPr>
      </xdr:nvPicPr>
      <xdr:blipFill>
        <a:blip xmlns:r="http://schemas.openxmlformats.org/officeDocument/2006/relationships" r:embed="rId1"/>
        <a:stretch/>
      </xdr:blipFill>
      <xdr:spPr bwMode="auto">
        <a:xfrm>
          <a:off x="3248024" y="9524"/>
          <a:ext cx="2236176"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38100</xdr:colOff>
      <xdr:row>0</xdr:row>
      <xdr:rowOff>19050</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38100" y="19050"/>
          <a:ext cx="2236175"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47623</xdr:colOff>
      <xdr:row>0</xdr:row>
      <xdr:rowOff>133349</xdr:rowOff>
    </xdr:from>
    <xdr:ext cx="2236175" cy="1666873"/>
    <xdr:pic>
      <xdr:nvPicPr>
        <xdr:cNvPr id="1167218390" name="Image 1167218389"/>
        <xdr:cNvPicPr>
          <a:picLocks noChangeAspect="1"/>
        </xdr:cNvPicPr>
      </xdr:nvPicPr>
      <xdr:blipFill>
        <a:blip xmlns:r="http://schemas.openxmlformats.org/officeDocument/2006/relationships" r:embed="rId1"/>
        <a:stretch/>
      </xdr:blipFill>
      <xdr:spPr bwMode="auto">
        <a:xfrm>
          <a:off x="2257424" y="133349"/>
          <a:ext cx="2236176"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GRANGIER Pierre-Gil" id="{323E53A4-72B7-EF29-C58F-F9879EBABB8F}"/>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39" personId="{323E53A4-72B7-EF29-C58F-F9879EBABB8F}" id="{006C00C1-000F-42B8-9A47-006900E6007A}" done="0">
    <text xml:space="preser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23"/>
  <sheetViews>
    <sheetView workbookViewId="0">
      <selection activeCell="E22" sqref="E22"/>
    </sheetView>
  </sheetViews>
  <sheetFormatPr baseColWidth="10" defaultRowHeight="15" x14ac:dyDescent="0.25"/>
  <cols>
    <col min="1" max="1" width="30.5703125" customWidth="1"/>
    <col min="2" max="2" width="20" style="10" customWidth="1"/>
  </cols>
  <sheetData>
    <row r="1" spans="1:2" s="14" customFormat="1" x14ac:dyDescent="0.25">
      <c r="B1" s="10"/>
    </row>
    <row r="2" spans="1:2" s="14" customFormat="1" x14ac:dyDescent="0.25">
      <c r="B2" s="10"/>
    </row>
    <row r="3" spans="1:2" s="14" customFormat="1" x14ac:dyDescent="0.25">
      <c r="B3" s="10"/>
    </row>
    <row r="4" spans="1:2" s="14" customFormat="1" x14ac:dyDescent="0.25">
      <c r="B4" s="10"/>
    </row>
    <row r="5" spans="1:2" s="14" customFormat="1" x14ac:dyDescent="0.25">
      <c r="B5" s="10"/>
    </row>
    <row r="6" spans="1:2" s="14" customFormat="1" x14ac:dyDescent="0.25">
      <c r="B6" s="10"/>
    </row>
    <row r="7" spans="1:2" s="14" customFormat="1" x14ac:dyDescent="0.25">
      <c r="B7" s="10"/>
    </row>
    <row r="8" spans="1:2" s="14" customFormat="1" x14ac:dyDescent="0.25">
      <c r="B8" s="10"/>
    </row>
    <row r="9" spans="1:2" s="14" customFormat="1" x14ac:dyDescent="0.25">
      <c r="B9" s="10"/>
    </row>
    <row r="10" spans="1:2" s="14" customFormat="1" x14ac:dyDescent="0.25">
      <c r="A10" s="57" t="s">
        <v>49</v>
      </c>
      <c r="B10" s="10"/>
    </row>
    <row r="11" spans="1:2" s="14" customFormat="1" x14ac:dyDescent="0.25">
      <c r="A11" s="57" t="s">
        <v>127</v>
      </c>
      <c r="B11" s="10"/>
    </row>
    <row r="12" spans="1:2" s="14" customFormat="1" x14ac:dyDescent="0.25">
      <c r="B12" s="10"/>
    </row>
    <row r="13" spans="1:2" s="14" customFormat="1" x14ac:dyDescent="0.25">
      <c r="B13" s="10"/>
    </row>
    <row r="14" spans="1:2" ht="47.45" customHeight="1" x14ac:dyDescent="0.25">
      <c r="A14" s="83" t="s">
        <v>142</v>
      </c>
      <c r="B14" s="84"/>
    </row>
    <row r="15" spans="1:2" ht="17.100000000000001" customHeight="1" x14ac:dyDescent="0.25">
      <c r="A15" s="75" t="s">
        <v>41</v>
      </c>
      <c r="B15" s="75" t="s">
        <v>40</v>
      </c>
    </row>
    <row r="16" spans="1:2" s="14" customFormat="1" ht="17.100000000000001" customHeight="1" x14ac:dyDescent="0.25">
      <c r="A16" s="11" t="s">
        <v>112</v>
      </c>
      <c r="B16" s="38">
        <v>400</v>
      </c>
    </row>
    <row r="17" spans="1:2" x14ac:dyDescent="0.25">
      <c r="A17" s="11" t="s">
        <v>42</v>
      </c>
      <c r="B17" s="38">
        <v>350</v>
      </c>
    </row>
    <row r="18" spans="1:2" x14ac:dyDescent="0.25">
      <c r="A18" s="11" t="s">
        <v>43</v>
      </c>
      <c r="B18" s="38">
        <v>300</v>
      </c>
    </row>
    <row r="19" spans="1:2" x14ac:dyDescent="0.25">
      <c r="A19" s="11" t="s">
        <v>44</v>
      </c>
      <c r="B19" s="38">
        <v>230</v>
      </c>
    </row>
    <row r="20" spans="1:2" x14ac:dyDescent="0.25">
      <c r="A20" s="11" t="s">
        <v>45</v>
      </c>
      <c r="B20" s="38">
        <v>200</v>
      </c>
    </row>
    <row r="21" spans="1:2" x14ac:dyDescent="0.25">
      <c r="A21" s="11" t="s">
        <v>46</v>
      </c>
      <c r="B21" s="38">
        <v>130</v>
      </c>
    </row>
    <row r="22" spans="1:2" x14ac:dyDescent="0.25">
      <c r="A22" s="11" t="s">
        <v>47</v>
      </c>
      <c r="B22" s="38">
        <v>80</v>
      </c>
    </row>
    <row r="23" spans="1:2" x14ac:dyDescent="0.25">
      <c r="A23" s="11" t="s">
        <v>48</v>
      </c>
      <c r="B23" s="38">
        <v>40</v>
      </c>
    </row>
  </sheetData>
  <mergeCells count="1">
    <mergeCell ref="A14:B14"/>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64"/>
  <sheetViews>
    <sheetView tabSelected="1" view="pageBreakPreview" topLeftCell="B55" zoomScaleSheetLayoutView="100" workbookViewId="0">
      <selection activeCell="E56" sqref="E56"/>
    </sheetView>
  </sheetViews>
  <sheetFormatPr baseColWidth="10" defaultRowHeight="15" x14ac:dyDescent="0.25"/>
  <cols>
    <col min="1" max="1" width="31.42578125" hidden="1" customWidth="1"/>
    <col min="2" max="2" width="12.140625" style="2" customWidth="1"/>
    <col min="3" max="3" width="36.5703125" style="2" customWidth="1"/>
    <col min="4" max="4" width="109.7109375" style="1" customWidth="1"/>
    <col min="5" max="5" width="57.140625" customWidth="1"/>
    <col min="6" max="6" width="47.85546875" customWidth="1"/>
    <col min="7" max="7" width="36.5703125" style="2" hidden="1" customWidth="1"/>
    <col min="8" max="8" width="23.5703125" customWidth="1"/>
  </cols>
  <sheetData>
    <row r="1" spans="1:7" x14ac:dyDescent="0.25">
      <c r="B1" s="1"/>
      <c r="C1"/>
      <c r="D1"/>
      <c r="E1" s="2"/>
      <c r="G1"/>
    </row>
    <row r="2" spans="1:7" x14ac:dyDescent="0.25">
      <c r="B2" s="1"/>
      <c r="C2"/>
      <c r="D2"/>
      <c r="E2" s="2"/>
      <c r="G2"/>
    </row>
    <row r="3" spans="1:7" x14ac:dyDescent="0.25">
      <c r="B3" s="1"/>
      <c r="C3"/>
      <c r="D3"/>
      <c r="E3" s="2"/>
      <c r="G3"/>
    </row>
    <row r="4" spans="1:7" x14ac:dyDescent="0.25">
      <c r="B4" s="1"/>
      <c r="C4"/>
      <c r="D4"/>
      <c r="E4" s="2"/>
      <c r="G4"/>
    </row>
    <row r="5" spans="1:7" x14ac:dyDescent="0.25">
      <c r="B5" s="1"/>
      <c r="C5"/>
      <c r="D5"/>
      <c r="E5" s="2"/>
      <c r="G5"/>
    </row>
    <row r="6" spans="1:7" x14ac:dyDescent="0.25">
      <c r="B6" s="1"/>
      <c r="C6"/>
      <c r="D6"/>
      <c r="E6" s="2"/>
      <c r="G6"/>
    </row>
    <row r="7" spans="1:7" x14ac:dyDescent="0.25">
      <c r="B7" s="1"/>
      <c r="C7"/>
      <c r="D7"/>
      <c r="E7" s="2"/>
      <c r="G7"/>
    </row>
    <row r="8" spans="1:7" x14ac:dyDescent="0.25">
      <c r="B8" s="1"/>
      <c r="C8"/>
      <c r="D8"/>
      <c r="E8" s="2"/>
      <c r="G8"/>
    </row>
    <row r="9" spans="1:7" x14ac:dyDescent="0.25">
      <c r="B9" s="1"/>
      <c r="C9"/>
      <c r="D9"/>
      <c r="E9" s="2"/>
      <c r="G9"/>
    </row>
    <row r="10" spans="1:7" x14ac:dyDescent="0.25">
      <c r="B10" s="1"/>
      <c r="C10"/>
      <c r="D10"/>
      <c r="E10" s="2"/>
      <c r="G10"/>
    </row>
    <row r="11" spans="1:7" x14ac:dyDescent="0.25">
      <c r="B11" s="57" t="s">
        <v>49</v>
      </c>
      <c r="C11"/>
      <c r="D11"/>
      <c r="E11" s="2"/>
      <c r="G11"/>
    </row>
    <row r="12" spans="1:7" x14ac:dyDescent="0.25">
      <c r="B12" s="57" t="s">
        <v>50</v>
      </c>
      <c r="C12"/>
      <c r="D12"/>
      <c r="E12" s="2"/>
      <c r="G12"/>
    </row>
    <row r="14" spans="1:7" ht="39.950000000000003" customHeight="1" x14ac:dyDescent="0.25">
      <c r="A14" s="12"/>
      <c r="B14" s="5" t="s">
        <v>0</v>
      </c>
      <c r="C14" s="5" t="s">
        <v>1</v>
      </c>
      <c r="D14" s="3" t="s">
        <v>2</v>
      </c>
      <c r="E14" s="4" t="s">
        <v>51</v>
      </c>
      <c r="F14" s="4" t="s">
        <v>52</v>
      </c>
      <c r="G14" s="13"/>
    </row>
    <row r="15" spans="1:7" ht="39.950000000000003" customHeight="1" x14ac:dyDescent="0.25">
      <c r="A15" s="14"/>
      <c r="B15" s="99" t="s">
        <v>53</v>
      </c>
      <c r="C15" s="100"/>
      <c r="D15" s="100"/>
      <c r="E15" s="101"/>
      <c r="F15" s="4"/>
      <c r="G15" s="13"/>
    </row>
    <row r="16" spans="1:7" ht="39.950000000000003" customHeight="1" thickBot="1" x14ac:dyDescent="0.3">
      <c r="A16" s="15" t="s">
        <v>54</v>
      </c>
      <c r="B16" s="85" t="s">
        <v>55</v>
      </c>
      <c r="C16" s="86"/>
      <c r="D16" s="86"/>
      <c r="E16" s="88"/>
      <c r="F16" s="16"/>
      <c r="G16" s="17"/>
    </row>
    <row r="17" spans="1:7" ht="77.25" customHeight="1" thickBot="1" x14ac:dyDescent="0.3">
      <c r="B17" s="61" t="s">
        <v>5</v>
      </c>
      <c r="C17" s="61" t="s">
        <v>6</v>
      </c>
      <c r="D17" s="62" t="s">
        <v>56</v>
      </c>
      <c r="E17" s="8" t="s">
        <v>11</v>
      </c>
      <c r="F17" s="19"/>
      <c r="G17" s="20"/>
    </row>
    <row r="18" spans="1:7" ht="30.75" thickBot="1" x14ac:dyDescent="0.3">
      <c r="A18" s="21"/>
      <c r="B18" s="63" t="s">
        <v>7</v>
      </c>
      <c r="C18" s="63" t="s">
        <v>6</v>
      </c>
      <c r="D18" s="64" t="s">
        <v>128</v>
      </c>
      <c r="E18" s="8" t="s">
        <v>11</v>
      </c>
      <c r="F18" s="19"/>
      <c r="G18" s="20"/>
    </row>
    <row r="19" spans="1:7" ht="30.75" thickBot="1" x14ac:dyDescent="0.3">
      <c r="A19" s="21"/>
      <c r="B19" s="63" t="s">
        <v>8</v>
      </c>
      <c r="C19" s="63" t="s">
        <v>15</v>
      </c>
      <c r="D19" s="64" t="s">
        <v>129</v>
      </c>
      <c r="E19" s="22" t="s">
        <v>190</v>
      </c>
      <c r="F19" s="19"/>
      <c r="G19" s="23"/>
    </row>
    <row r="20" spans="1:7" ht="30.75" thickBot="1" x14ac:dyDescent="0.3">
      <c r="A20" s="21"/>
      <c r="B20" s="65" t="s">
        <v>9</v>
      </c>
      <c r="C20" s="63" t="s">
        <v>6</v>
      </c>
      <c r="D20" s="64" t="s">
        <v>57</v>
      </c>
      <c r="E20" s="8" t="s">
        <v>11</v>
      </c>
      <c r="F20" s="19"/>
      <c r="G20" s="23"/>
    </row>
    <row r="21" spans="1:7" ht="38.25" customHeight="1" thickBot="1" x14ac:dyDescent="0.3">
      <c r="A21" s="21"/>
      <c r="B21" s="63" t="s">
        <v>10</v>
      </c>
      <c r="C21" s="61" t="s">
        <v>6</v>
      </c>
      <c r="D21" s="62" t="s">
        <v>143</v>
      </c>
      <c r="E21" s="8" t="s">
        <v>11</v>
      </c>
      <c r="F21" s="19"/>
      <c r="G21" s="20"/>
    </row>
    <row r="22" spans="1:7" ht="60.95" customHeight="1" thickBot="1" x14ac:dyDescent="0.3">
      <c r="B22" s="65" t="s">
        <v>12</v>
      </c>
      <c r="C22" s="63" t="s">
        <v>15</v>
      </c>
      <c r="D22" s="64" t="s">
        <v>91</v>
      </c>
      <c r="E22" s="30" t="s">
        <v>75</v>
      </c>
      <c r="F22" s="19"/>
      <c r="G22" s="23"/>
    </row>
    <row r="23" spans="1:7" ht="35.1" customHeight="1" thickBot="1" x14ac:dyDescent="0.3">
      <c r="A23" s="15" t="s">
        <v>58</v>
      </c>
      <c r="B23" s="93" t="s">
        <v>59</v>
      </c>
      <c r="C23" s="94"/>
      <c r="D23" s="94"/>
      <c r="E23" s="96"/>
      <c r="F23" s="24"/>
      <c r="G23" s="25"/>
    </row>
    <row r="24" spans="1:7" ht="30.75" thickBot="1" x14ac:dyDescent="0.3">
      <c r="B24" s="61" t="s">
        <v>13</v>
      </c>
      <c r="C24" s="61" t="s">
        <v>6</v>
      </c>
      <c r="D24" s="62" t="s">
        <v>60</v>
      </c>
      <c r="E24" s="8" t="s">
        <v>11</v>
      </c>
      <c r="F24" s="19"/>
      <c r="G24" s="23"/>
    </row>
    <row r="25" spans="1:7" ht="43.5" thickBot="1" x14ac:dyDescent="0.3">
      <c r="A25" s="21"/>
      <c r="B25" s="63" t="s">
        <v>14</v>
      </c>
      <c r="C25" s="63" t="s">
        <v>6</v>
      </c>
      <c r="D25" s="64" t="s">
        <v>61</v>
      </c>
      <c r="E25" s="8" t="s">
        <v>11</v>
      </c>
      <c r="F25" s="19"/>
      <c r="G25" s="20"/>
    </row>
    <row r="26" spans="1:7" ht="58.5" customHeight="1" x14ac:dyDescent="0.25">
      <c r="A26" s="14"/>
      <c r="B26" s="99" t="s">
        <v>62</v>
      </c>
      <c r="C26" s="100"/>
      <c r="D26" s="100"/>
      <c r="E26" s="101"/>
      <c r="F26" s="19"/>
      <c r="G26" s="20"/>
    </row>
    <row r="27" spans="1:7" ht="38.450000000000003" customHeight="1" thickBot="1" x14ac:dyDescent="0.3">
      <c r="A27" s="15" t="s">
        <v>63</v>
      </c>
      <c r="B27" s="93" t="s">
        <v>64</v>
      </c>
      <c r="C27" s="94"/>
      <c r="D27" s="94"/>
      <c r="E27" s="96"/>
      <c r="F27" s="24"/>
      <c r="G27" s="26"/>
    </row>
    <row r="28" spans="1:7" ht="108.75" customHeight="1" thickBot="1" x14ac:dyDescent="0.3">
      <c r="B28" s="61" t="s">
        <v>16</v>
      </c>
      <c r="C28" s="66" t="s">
        <v>6</v>
      </c>
      <c r="D28" s="62" t="s">
        <v>65</v>
      </c>
      <c r="E28" s="27" t="s">
        <v>191</v>
      </c>
      <c r="F28" s="27"/>
      <c r="G28" s="20"/>
    </row>
    <row r="29" spans="1:7" ht="122.25" customHeight="1" thickBot="1" x14ac:dyDescent="0.3">
      <c r="A29" s="21"/>
      <c r="B29" s="63" t="s">
        <v>17</v>
      </c>
      <c r="C29" s="67" t="s">
        <v>6</v>
      </c>
      <c r="D29" s="64" t="s">
        <v>118</v>
      </c>
      <c r="E29" s="27" t="s">
        <v>191</v>
      </c>
      <c r="F29" s="27"/>
      <c r="G29" s="20"/>
    </row>
    <row r="30" spans="1:7" ht="117.75" customHeight="1" thickBot="1" x14ac:dyDescent="0.3">
      <c r="A30" s="21"/>
      <c r="B30" s="63" t="s">
        <v>18</v>
      </c>
      <c r="C30" s="67" t="s">
        <v>6</v>
      </c>
      <c r="D30" s="68" t="s">
        <v>66</v>
      </c>
      <c r="E30" s="27" t="s">
        <v>191</v>
      </c>
      <c r="F30" s="27"/>
      <c r="G30" s="20"/>
    </row>
    <row r="31" spans="1:7" ht="129" thickBot="1" x14ac:dyDescent="0.3">
      <c r="A31" s="21"/>
      <c r="B31" s="63" t="s">
        <v>19</v>
      </c>
      <c r="C31" s="67" t="s">
        <v>6</v>
      </c>
      <c r="D31" s="64" t="s">
        <v>130</v>
      </c>
      <c r="E31" s="27" t="s">
        <v>191</v>
      </c>
      <c r="F31" s="27"/>
      <c r="G31" s="20"/>
    </row>
    <row r="32" spans="1:7" ht="43.5" customHeight="1" thickBot="1" x14ac:dyDescent="0.3">
      <c r="A32" s="28" t="s">
        <v>67</v>
      </c>
      <c r="B32" s="93" t="s">
        <v>68</v>
      </c>
      <c r="C32" s="94"/>
      <c r="D32" s="95"/>
      <c r="E32" s="96"/>
      <c r="F32" s="24"/>
      <c r="G32" s="25"/>
    </row>
    <row r="33" spans="1:7" ht="64.5" thickBot="1" x14ac:dyDescent="0.3">
      <c r="B33" s="61" t="s">
        <v>20</v>
      </c>
      <c r="C33" s="66" t="s">
        <v>6</v>
      </c>
      <c r="D33" s="62" t="s">
        <v>131</v>
      </c>
      <c r="E33" s="9" t="s">
        <v>69</v>
      </c>
      <c r="F33" s="29"/>
    </row>
    <row r="34" spans="1:7" ht="30.75" thickBot="1" x14ac:dyDescent="0.3">
      <c r="A34" s="21"/>
      <c r="B34" s="63" t="s">
        <v>21</v>
      </c>
      <c r="C34" s="67" t="s">
        <v>6</v>
      </c>
      <c r="D34" s="64" t="s">
        <v>70</v>
      </c>
      <c r="E34" s="8" t="s">
        <v>11</v>
      </c>
      <c r="F34" s="19"/>
      <c r="G34" s="20"/>
    </row>
    <row r="35" spans="1:7" ht="30.75" thickBot="1" x14ac:dyDescent="0.3">
      <c r="A35" s="21"/>
      <c r="B35" s="63" t="s">
        <v>22</v>
      </c>
      <c r="C35" s="69" t="s">
        <v>6</v>
      </c>
      <c r="D35" s="64" t="s">
        <v>132</v>
      </c>
      <c r="E35" s="8" t="s">
        <v>11</v>
      </c>
      <c r="F35" s="19"/>
      <c r="G35" s="20"/>
    </row>
    <row r="36" spans="1:7" ht="43.5" thickBot="1" x14ac:dyDescent="0.3">
      <c r="A36" s="21"/>
      <c r="B36" s="63" t="s">
        <v>23</v>
      </c>
      <c r="C36" s="69" t="s">
        <v>6</v>
      </c>
      <c r="D36" s="64" t="s">
        <v>71</v>
      </c>
      <c r="E36" s="8" t="s">
        <v>11</v>
      </c>
      <c r="F36" s="19"/>
      <c r="G36" s="20"/>
    </row>
    <row r="37" spans="1:7" ht="43.5" thickBot="1" x14ac:dyDescent="0.3">
      <c r="A37" s="21"/>
      <c r="B37" s="63" t="s">
        <v>24</v>
      </c>
      <c r="C37" s="69" t="s">
        <v>6</v>
      </c>
      <c r="D37" s="62" t="s">
        <v>133</v>
      </c>
      <c r="E37" s="8" t="s">
        <v>11</v>
      </c>
      <c r="F37" s="19"/>
      <c r="G37" s="20"/>
    </row>
    <row r="38" spans="1:7" ht="52.5" customHeight="1" thickBot="1" x14ac:dyDescent="0.3">
      <c r="A38" s="15" t="s">
        <v>72</v>
      </c>
      <c r="B38" s="93" t="s">
        <v>73</v>
      </c>
      <c r="C38" s="94"/>
      <c r="D38" s="94"/>
      <c r="E38" s="96"/>
      <c r="F38" s="24"/>
      <c r="G38" s="25"/>
    </row>
    <row r="39" spans="1:7" ht="59.1" customHeight="1" thickBot="1" x14ac:dyDescent="0.3">
      <c r="A39" s="21"/>
      <c r="B39" s="61" t="s">
        <v>25</v>
      </c>
      <c r="C39" s="70" t="s">
        <v>15</v>
      </c>
      <c r="D39" s="62" t="s">
        <v>74</v>
      </c>
      <c r="E39" s="80" t="s">
        <v>75</v>
      </c>
      <c r="F39" s="19"/>
      <c r="G39" s="23"/>
    </row>
    <row r="40" spans="1:7" ht="63" customHeight="1" thickBot="1" x14ac:dyDescent="0.3">
      <c r="B40" s="63" t="s">
        <v>26</v>
      </c>
      <c r="C40" s="69" t="s">
        <v>6</v>
      </c>
      <c r="D40" s="64" t="s">
        <v>134</v>
      </c>
      <c r="E40" s="8" t="s">
        <v>11</v>
      </c>
      <c r="F40" s="19"/>
      <c r="G40" s="23"/>
    </row>
    <row r="41" spans="1:7" ht="79.5" customHeight="1" thickBot="1" x14ac:dyDescent="0.3">
      <c r="A41" s="21"/>
      <c r="B41" s="63" t="s">
        <v>27</v>
      </c>
      <c r="C41" s="67" t="s">
        <v>6</v>
      </c>
      <c r="D41" s="68" t="s">
        <v>76</v>
      </c>
      <c r="E41" s="8" t="s">
        <v>11</v>
      </c>
      <c r="F41" s="19"/>
      <c r="G41" s="20"/>
    </row>
    <row r="42" spans="1:7" ht="53.1" customHeight="1" thickBot="1" x14ac:dyDescent="0.3">
      <c r="A42" s="21"/>
      <c r="B42" s="63" t="s">
        <v>28</v>
      </c>
      <c r="C42" s="69" t="s">
        <v>15</v>
      </c>
      <c r="D42" s="64" t="s">
        <v>135</v>
      </c>
      <c r="E42" s="7" t="s">
        <v>75</v>
      </c>
      <c r="F42" s="19"/>
      <c r="G42" s="23"/>
    </row>
    <row r="43" spans="1:7" ht="51.75" customHeight="1" thickBot="1" x14ac:dyDescent="0.3">
      <c r="A43" s="21"/>
      <c r="B43" s="63" t="s">
        <v>29</v>
      </c>
      <c r="C43" s="69" t="s">
        <v>6</v>
      </c>
      <c r="D43" s="64" t="s">
        <v>77</v>
      </c>
      <c r="E43" s="8" t="s">
        <v>11</v>
      </c>
      <c r="F43" s="19"/>
      <c r="G43" s="23"/>
    </row>
    <row r="44" spans="1:7" ht="71.25" customHeight="1" thickBot="1" x14ac:dyDescent="0.3">
      <c r="A44" s="28" t="s">
        <v>78</v>
      </c>
      <c r="B44" s="85" t="s">
        <v>79</v>
      </c>
      <c r="C44" s="86"/>
      <c r="D44" s="86"/>
      <c r="E44" s="88"/>
      <c r="F44" s="24"/>
      <c r="G44" s="25"/>
    </row>
    <row r="45" spans="1:7" ht="72" thickBot="1" x14ac:dyDescent="0.3">
      <c r="A45" s="21"/>
      <c r="B45" s="61" t="s">
        <v>30</v>
      </c>
      <c r="C45" s="61" t="s">
        <v>15</v>
      </c>
      <c r="D45" s="62" t="s">
        <v>80</v>
      </c>
      <c r="E45" s="7" t="s">
        <v>75</v>
      </c>
      <c r="F45" s="19"/>
      <c r="G45" s="23"/>
    </row>
    <row r="46" spans="1:7" ht="57.75" thickBot="1" x14ac:dyDescent="0.3">
      <c r="A46" s="21"/>
      <c r="B46" s="63" t="s">
        <v>31</v>
      </c>
      <c r="C46" s="63" t="s">
        <v>15</v>
      </c>
      <c r="D46" s="64" t="s">
        <v>81</v>
      </c>
      <c r="E46" s="7" t="s">
        <v>75</v>
      </c>
      <c r="F46" s="19"/>
      <c r="G46" s="23"/>
    </row>
    <row r="47" spans="1:7" ht="48" customHeight="1" thickBot="1" x14ac:dyDescent="0.3">
      <c r="A47" s="15" t="s">
        <v>82</v>
      </c>
      <c r="B47" s="97" t="s">
        <v>83</v>
      </c>
      <c r="C47" s="97"/>
      <c r="D47" s="98"/>
      <c r="E47" s="97"/>
      <c r="F47" s="24"/>
      <c r="G47" s="25"/>
    </row>
    <row r="48" spans="1:7" ht="65.099999999999994" customHeight="1" thickBot="1" x14ac:dyDescent="0.3">
      <c r="B48" s="61" t="s">
        <v>32</v>
      </c>
      <c r="C48" s="61" t="s">
        <v>15</v>
      </c>
      <c r="D48" s="62" t="s">
        <v>84</v>
      </c>
      <c r="E48" s="30" t="s">
        <v>75</v>
      </c>
      <c r="F48" s="19"/>
      <c r="G48" s="23"/>
    </row>
    <row r="49" spans="1:7" ht="62.1" customHeight="1" thickBot="1" x14ac:dyDescent="0.3">
      <c r="A49" s="21"/>
      <c r="B49" s="63" t="s">
        <v>33</v>
      </c>
      <c r="C49" s="67" t="s">
        <v>6</v>
      </c>
      <c r="D49" s="64" t="s">
        <v>85</v>
      </c>
      <c r="E49" s="31" t="s">
        <v>69</v>
      </c>
      <c r="F49" s="29"/>
    </row>
    <row r="50" spans="1:7" ht="39.950000000000003" customHeight="1" thickBot="1" x14ac:dyDescent="0.3">
      <c r="A50" s="21"/>
      <c r="B50" s="63" t="s">
        <v>34</v>
      </c>
      <c r="C50" s="67" t="s">
        <v>6</v>
      </c>
      <c r="D50" s="64" t="s">
        <v>86</v>
      </c>
      <c r="E50" s="32" t="s">
        <v>11</v>
      </c>
      <c r="F50" s="19"/>
      <c r="G50" s="23"/>
    </row>
    <row r="51" spans="1:7" ht="42.95" customHeight="1" thickBot="1" x14ac:dyDescent="0.3">
      <c r="A51" s="21"/>
      <c r="B51" s="63" t="s">
        <v>35</v>
      </c>
      <c r="C51" s="63" t="s">
        <v>15</v>
      </c>
      <c r="D51" s="64" t="s">
        <v>136</v>
      </c>
      <c r="E51" s="30" t="s">
        <v>75</v>
      </c>
      <c r="F51" s="19"/>
      <c r="G51" s="23"/>
    </row>
    <row r="52" spans="1:7" ht="48" customHeight="1" thickBot="1" x14ac:dyDescent="0.3">
      <c r="A52" s="21"/>
      <c r="B52" s="63" t="s">
        <v>37</v>
      </c>
      <c r="C52" s="67" t="s">
        <v>6</v>
      </c>
      <c r="D52" s="64" t="s">
        <v>87</v>
      </c>
      <c r="E52" s="31" t="s">
        <v>69</v>
      </c>
      <c r="F52" s="29"/>
    </row>
    <row r="53" spans="1:7" ht="42" customHeight="1" thickBot="1" x14ac:dyDescent="0.3">
      <c r="A53" s="15" t="s">
        <v>88</v>
      </c>
      <c r="B53" s="85" t="s">
        <v>89</v>
      </c>
      <c r="C53" s="86"/>
      <c r="D53" s="87"/>
      <c r="E53" s="88"/>
      <c r="F53" s="24"/>
      <c r="G53" s="25"/>
    </row>
    <row r="54" spans="1:7" ht="43.5" thickBot="1" x14ac:dyDescent="0.3">
      <c r="A54" s="21"/>
      <c r="B54" s="61" t="s">
        <v>38</v>
      </c>
      <c r="C54" s="61" t="s">
        <v>6</v>
      </c>
      <c r="D54" s="62" t="s">
        <v>137</v>
      </c>
      <c r="E54" s="8" t="s">
        <v>11</v>
      </c>
      <c r="F54" s="19"/>
      <c r="G54" s="20"/>
    </row>
    <row r="55" spans="1:7" ht="85.35" customHeight="1" thickBot="1" x14ac:dyDescent="0.3">
      <c r="A55" s="21"/>
      <c r="B55" s="63" t="s">
        <v>90</v>
      </c>
      <c r="C55" s="63" t="s">
        <v>15</v>
      </c>
      <c r="D55" s="64" t="s">
        <v>138</v>
      </c>
      <c r="E55" s="30" t="s">
        <v>75</v>
      </c>
      <c r="F55" s="19"/>
      <c r="G55" s="23"/>
    </row>
    <row r="56" spans="1:7" ht="86.25" thickBot="1" x14ac:dyDescent="0.3">
      <c r="A56" s="21"/>
      <c r="B56" s="71" t="s">
        <v>92</v>
      </c>
      <c r="C56" s="71" t="s">
        <v>39</v>
      </c>
      <c r="D56" s="72" t="s">
        <v>94</v>
      </c>
      <c r="E56" s="82" t="s">
        <v>192</v>
      </c>
      <c r="F56" s="29"/>
    </row>
    <row r="57" spans="1:7" ht="54.6" customHeight="1" thickBot="1" x14ac:dyDescent="0.3">
      <c r="A57" s="15" t="s">
        <v>95</v>
      </c>
      <c r="B57" s="85" t="s">
        <v>96</v>
      </c>
      <c r="C57" s="86"/>
      <c r="D57" s="87"/>
      <c r="E57" s="88"/>
      <c r="F57" s="24"/>
      <c r="G57" s="26"/>
    </row>
    <row r="58" spans="1:7" ht="72" thickBot="1" x14ac:dyDescent="0.3">
      <c r="B58" s="61" t="s">
        <v>93</v>
      </c>
      <c r="C58" s="66" t="s">
        <v>6</v>
      </c>
      <c r="D58" s="62" t="s">
        <v>139</v>
      </c>
      <c r="E58" s="31" t="s">
        <v>98</v>
      </c>
      <c r="F58" s="29"/>
    </row>
    <row r="59" spans="1:7" ht="39" thickBot="1" x14ac:dyDescent="0.3">
      <c r="A59" s="21"/>
      <c r="B59" s="63" t="s">
        <v>97</v>
      </c>
      <c r="C59" s="67" t="s">
        <v>6</v>
      </c>
      <c r="D59" s="64" t="s">
        <v>140</v>
      </c>
      <c r="E59" s="31" t="s">
        <v>100</v>
      </c>
      <c r="F59" s="29"/>
    </row>
    <row r="60" spans="1:7" ht="64.5" thickBot="1" x14ac:dyDescent="0.3">
      <c r="A60" s="21"/>
      <c r="B60" s="63" t="s">
        <v>99</v>
      </c>
      <c r="C60" s="67" t="s">
        <v>6</v>
      </c>
      <c r="D60" s="64" t="s">
        <v>102</v>
      </c>
      <c r="E60" s="31" t="s">
        <v>69</v>
      </c>
      <c r="F60" s="29"/>
    </row>
    <row r="61" spans="1:7" ht="36" customHeight="1" thickBot="1" x14ac:dyDescent="0.3">
      <c r="A61" s="15" t="s">
        <v>103</v>
      </c>
      <c r="B61" s="85" t="s">
        <v>104</v>
      </c>
      <c r="C61" s="86"/>
      <c r="D61" s="89"/>
      <c r="E61" s="88"/>
      <c r="F61" s="24"/>
      <c r="G61" s="25"/>
    </row>
    <row r="62" spans="1:7" ht="102" customHeight="1" thickBot="1" x14ac:dyDescent="0.3">
      <c r="B62" s="73" t="s">
        <v>101</v>
      </c>
      <c r="C62" s="73" t="s">
        <v>39</v>
      </c>
      <c r="D62" s="74" t="s">
        <v>141</v>
      </c>
      <c r="E62" s="82" t="s">
        <v>192</v>
      </c>
      <c r="F62" s="29"/>
    </row>
    <row r="63" spans="1:7" ht="41.1" customHeight="1" x14ac:dyDescent="0.25">
      <c r="A63" s="15" t="s">
        <v>36</v>
      </c>
      <c r="B63" s="90" t="s">
        <v>106</v>
      </c>
      <c r="C63" s="91"/>
      <c r="D63" s="91"/>
      <c r="E63" s="92"/>
      <c r="F63" s="33"/>
      <c r="G63" s="25"/>
    </row>
    <row r="64" spans="1:7" ht="63.75" x14ac:dyDescent="0.25">
      <c r="B64" s="34" t="s">
        <v>105</v>
      </c>
      <c r="C64" s="35" t="s">
        <v>6</v>
      </c>
      <c r="D64" s="18" t="s">
        <v>107</v>
      </c>
      <c r="E64" s="36" t="s">
        <v>69</v>
      </c>
      <c r="F64" s="37"/>
    </row>
  </sheetData>
  <autoFilter ref="A14:G64"/>
  <mergeCells count="13">
    <mergeCell ref="B15:E15"/>
    <mergeCell ref="B16:E16"/>
    <mergeCell ref="B23:E23"/>
    <mergeCell ref="B26:E26"/>
    <mergeCell ref="B27:E27"/>
    <mergeCell ref="B57:E57"/>
    <mergeCell ref="B61:E61"/>
    <mergeCell ref="B63:E63"/>
    <mergeCell ref="B32:E32"/>
    <mergeCell ref="B38:E38"/>
    <mergeCell ref="B44:E44"/>
    <mergeCell ref="B47:E47"/>
    <mergeCell ref="B53:E53"/>
  </mergeCells>
  <pageMargins left="0.7" right="0.7" top="0.75" bottom="0.75" header="0.3" footer="0.3"/>
  <pageSetup paperSize="9" scale="33" orientation="portrait" r:id="rId1"/>
  <rowBreaks count="1" manualBreakCount="1">
    <brk id="46" min="1"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130" zoomScaleNormal="130" workbookViewId="0">
      <selection activeCell="A22" sqref="A22"/>
    </sheetView>
  </sheetViews>
  <sheetFormatPr baseColWidth="10" defaultRowHeight="15" x14ac:dyDescent="0.25"/>
  <cols>
    <col min="1" max="1" width="10.85546875" style="14"/>
    <col min="2" max="2" width="126.85546875" style="14" bestFit="1" customWidth="1"/>
    <col min="3" max="3" width="20.28515625" style="14" customWidth="1"/>
  </cols>
  <sheetData>
    <row r="1" spans="1:3" s="14" customFormat="1" x14ac:dyDescent="0.25"/>
    <row r="2" spans="1:3" s="14" customFormat="1" x14ac:dyDescent="0.25"/>
    <row r="3" spans="1:3" s="14" customFormat="1" x14ac:dyDescent="0.25"/>
    <row r="4" spans="1:3" s="14" customFormat="1" x14ac:dyDescent="0.25"/>
    <row r="5" spans="1:3" s="14" customFormat="1" x14ac:dyDescent="0.25"/>
    <row r="6" spans="1:3" s="14" customFormat="1" x14ac:dyDescent="0.25"/>
    <row r="7" spans="1:3" s="14" customFormat="1" x14ac:dyDescent="0.25"/>
    <row r="8" spans="1:3" s="14" customFormat="1" x14ac:dyDescent="0.25"/>
    <row r="9" spans="1:3" s="14" customFormat="1" x14ac:dyDescent="0.25"/>
    <row r="10" spans="1:3" s="14" customFormat="1" x14ac:dyDescent="0.25">
      <c r="A10" s="57" t="s">
        <v>49</v>
      </c>
      <c r="B10" s="2"/>
      <c r="C10" s="2"/>
    </row>
    <row r="11" spans="1:3" s="14" customFormat="1" x14ac:dyDescent="0.25">
      <c r="A11" s="57" t="s">
        <v>126</v>
      </c>
      <c r="B11" s="2"/>
      <c r="C11" s="2"/>
    </row>
    <row r="12" spans="1:3" s="14" customFormat="1" x14ac:dyDescent="0.25"/>
    <row r="13" spans="1:3" s="14" customFormat="1" ht="62.45" customHeight="1" x14ac:dyDescent="0.25">
      <c r="A13" s="58" t="s">
        <v>119</v>
      </c>
      <c r="B13" s="58" t="s">
        <v>120</v>
      </c>
      <c r="C13" s="59" t="s">
        <v>40</v>
      </c>
    </row>
    <row r="14" spans="1:3" x14ac:dyDescent="0.25">
      <c r="A14" s="60" t="s">
        <v>121</v>
      </c>
      <c r="B14" s="29" t="s">
        <v>117</v>
      </c>
      <c r="C14" s="38">
        <v>490</v>
      </c>
    </row>
    <row r="15" spans="1:3" x14ac:dyDescent="0.25">
      <c r="A15" s="60" t="s">
        <v>122</v>
      </c>
      <c r="B15" s="76" t="s">
        <v>116</v>
      </c>
      <c r="C15" s="77">
        <v>640</v>
      </c>
    </row>
    <row r="16" spans="1:3" x14ac:dyDescent="0.25">
      <c r="A16" s="60" t="s">
        <v>123</v>
      </c>
      <c r="B16" s="76" t="s">
        <v>115</v>
      </c>
      <c r="C16" s="77">
        <v>800</v>
      </c>
    </row>
    <row r="17" spans="1:3" x14ac:dyDescent="0.25">
      <c r="A17" s="60" t="s">
        <v>124</v>
      </c>
      <c r="B17" s="29" t="s">
        <v>113</v>
      </c>
      <c r="C17" s="38">
        <v>40</v>
      </c>
    </row>
    <row r="18" spans="1:3" x14ac:dyDescent="0.25">
      <c r="A18" s="60" t="s">
        <v>125</v>
      </c>
      <c r="B18" s="29" t="s">
        <v>114</v>
      </c>
      <c r="C18" s="38">
        <v>30</v>
      </c>
    </row>
    <row r="19" spans="1:3" x14ac:dyDescent="0.25">
      <c r="B19" s="29" t="s">
        <v>108</v>
      </c>
      <c r="C19" s="38">
        <f>SUM(C14:C18)</f>
        <v>2000</v>
      </c>
    </row>
    <row r="20" spans="1:3" ht="38.25" customHeight="1" x14ac:dyDescent="0.25">
      <c r="B20" s="102" t="s">
        <v>144</v>
      </c>
      <c r="C20" s="103"/>
    </row>
    <row r="38" ht="13.5" customHeight="1" x14ac:dyDescent="0.25"/>
  </sheetData>
  <mergeCells count="1">
    <mergeCell ref="B20:C2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F64"/>
  <sheetViews>
    <sheetView topLeftCell="B53" zoomScale="85" zoomScaleNormal="85" workbookViewId="0">
      <selection activeCell="F58" sqref="F58"/>
    </sheetView>
  </sheetViews>
  <sheetFormatPr baseColWidth="10" defaultRowHeight="15" x14ac:dyDescent="0.25"/>
  <cols>
    <col min="1" max="1" width="31.42578125" hidden="1" customWidth="1"/>
    <col min="2" max="2" width="12.140625" style="39" customWidth="1"/>
    <col min="3" max="3" width="21" style="2" customWidth="1"/>
    <col min="4" max="4" width="109.7109375" style="1" customWidth="1"/>
    <col min="5" max="5" width="68.85546875" style="2" customWidth="1"/>
    <col min="6" max="6" width="36.5703125" style="2" customWidth="1"/>
  </cols>
  <sheetData>
    <row r="1" spans="1:6" x14ac:dyDescent="0.25">
      <c r="B1" s="1"/>
      <c r="D1" s="2"/>
      <c r="E1"/>
      <c r="F1"/>
    </row>
    <row r="2" spans="1:6" x14ac:dyDescent="0.25">
      <c r="B2" s="1"/>
      <c r="D2" s="2"/>
      <c r="E2"/>
      <c r="F2"/>
    </row>
    <row r="3" spans="1:6" x14ac:dyDescent="0.25">
      <c r="B3" s="1"/>
      <c r="D3" s="2"/>
      <c r="E3"/>
      <c r="F3"/>
    </row>
    <row r="4" spans="1:6" x14ac:dyDescent="0.25">
      <c r="B4" s="1"/>
      <c r="D4" s="2"/>
      <c r="E4"/>
      <c r="F4"/>
    </row>
    <row r="5" spans="1:6" x14ac:dyDescent="0.25">
      <c r="B5" s="1"/>
      <c r="D5" s="2"/>
      <c r="E5"/>
      <c r="F5"/>
    </row>
    <row r="6" spans="1:6" x14ac:dyDescent="0.25">
      <c r="B6" s="1"/>
      <c r="D6" s="2"/>
      <c r="E6"/>
      <c r="F6"/>
    </row>
    <row r="7" spans="1:6" x14ac:dyDescent="0.25">
      <c r="B7" s="1"/>
      <c r="D7" s="2"/>
      <c r="E7"/>
      <c r="F7"/>
    </row>
    <row r="8" spans="1:6" x14ac:dyDescent="0.25">
      <c r="B8" s="1"/>
      <c r="D8" s="2"/>
      <c r="E8"/>
      <c r="F8"/>
    </row>
    <row r="9" spans="1:6" x14ac:dyDescent="0.25">
      <c r="B9" s="1"/>
      <c r="D9" s="2"/>
      <c r="E9"/>
      <c r="F9"/>
    </row>
    <row r="10" spans="1:6" x14ac:dyDescent="0.25">
      <c r="B10" s="1"/>
      <c r="D10" s="2"/>
      <c r="E10"/>
      <c r="F10"/>
    </row>
    <row r="11" spans="1:6" x14ac:dyDescent="0.25">
      <c r="B11" s="57" t="s">
        <v>145</v>
      </c>
      <c r="D11" s="2"/>
      <c r="E11"/>
      <c r="F11"/>
    </row>
    <row r="12" spans="1:6" x14ac:dyDescent="0.25">
      <c r="B12" s="57" t="s">
        <v>109</v>
      </c>
      <c r="D12" s="2"/>
      <c r="E12"/>
      <c r="F12"/>
    </row>
    <row r="14" spans="1:6" ht="39.950000000000003" customHeight="1" x14ac:dyDescent="0.25">
      <c r="A14" s="12"/>
      <c r="B14" s="40" t="s">
        <v>0</v>
      </c>
      <c r="C14" s="5" t="s">
        <v>1</v>
      </c>
      <c r="D14" s="3" t="s">
        <v>2</v>
      </c>
      <c r="E14" s="4" t="s">
        <v>3</v>
      </c>
      <c r="F14" s="5" t="s">
        <v>4</v>
      </c>
    </row>
    <row r="15" spans="1:6" ht="39.950000000000003" customHeight="1" x14ac:dyDescent="0.25">
      <c r="A15" s="14"/>
      <c r="B15" s="99" t="s">
        <v>53</v>
      </c>
      <c r="C15" s="100"/>
      <c r="D15" s="100"/>
      <c r="E15" s="101"/>
      <c r="F15" s="6">
        <v>490</v>
      </c>
    </row>
    <row r="16" spans="1:6" ht="39.950000000000003" customHeight="1" thickBot="1" x14ac:dyDescent="0.3">
      <c r="A16" s="15" t="s">
        <v>54</v>
      </c>
      <c r="B16" s="104" t="s">
        <v>146</v>
      </c>
      <c r="C16" s="105"/>
      <c r="D16" s="107"/>
      <c r="E16" s="105"/>
      <c r="F16" s="41"/>
    </row>
    <row r="17" spans="1:6" ht="43.5" thickBot="1" x14ac:dyDescent="0.3">
      <c r="B17" s="61" t="s">
        <v>5</v>
      </c>
      <c r="C17" s="61" t="s">
        <v>6</v>
      </c>
      <c r="D17" s="62" t="s">
        <v>147</v>
      </c>
      <c r="E17" s="42" t="s">
        <v>110</v>
      </c>
      <c r="F17" s="41"/>
    </row>
    <row r="18" spans="1:6" ht="29.25" thickBot="1" x14ac:dyDescent="0.3">
      <c r="B18" s="63" t="s">
        <v>7</v>
      </c>
      <c r="C18" s="63" t="s">
        <v>6</v>
      </c>
      <c r="D18" s="64" t="s">
        <v>128</v>
      </c>
      <c r="E18" s="81" t="s">
        <v>110</v>
      </c>
      <c r="F18" s="41"/>
    </row>
    <row r="19" spans="1:6" ht="52.5" customHeight="1" thickBot="1" x14ac:dyDescent="0.3">
      <c r="A19" s="21"/>
      <c r="B19" s="63" t="s">
        <v>8</v>
      </c>
      <c r="C19" s="63" t="s">
        <v>15</v>
      </c>
      <c r="D19" s="64" t="s">
        <v>129</v>
      </c>
      <c r="E19" s="43" t="s">
        <v>111</v>
      </c>
      <c r="F19" s="5">
        <v>400</v>
      </c>
    </row>
    <row r="20" spans="1:6" ht="40.5" customHeight="1" thickBot="1" x14ac:dyDescent="0.3">
      <c r="A20" s="21"/>
      <c r="B20" s="65" t="s">
        <v>9</v>
      </c>
      <c r="C20" s="63" t="s">
        <v>6</v>
      </c>
      <c r="D20" s="64" t="s">
        <v>148</v>
      </c>
      <c r="E20" s="42" t="s">
        <v>110</v>
      </c>
      <c r="F20" s="41"/>
    </row>
    <row r="21" spans="1:6" ht="57.75" thickBot="1" x14ac:dyDescent="0.3">
      <c r="B21" s="63" t="s">
        <v>10</v>
      </c>
      <c r="C21" s="61" t="s">
        <v>6</v>
      </c>
      <c r="D21" s="62" t="s">
        <v>149</v>
      </c>
      <c r="E21" s="42" t="s">
        <v>110</v>
      </c>
      <c r="F21" s="41"/>
    </row>
    <row r="22" spans="1:6" ht="45.75" thickBot="1" x14ac:dyDescent="0.3">
      <c r="B22" s="65" t="s">
        <v>12</v>
      </c>
      <c r="C22" s="63" t="s">
        <v>15</v>
      </c>
      <c r="D22" s="64" t="s">
        <v>150</v>
      </c>
      <c r="E22" s="4" t="s">
        <v>75</v>
      </c>
      <c r="F22" s="5">
        <v>90</v>
      </c>
    </row>
    <row r="23" spans="1:6" ht="35.1" customHeight="1" thickBot="1" x14ac:dyDescent="0.3">
      <c r="A23" s="15" t="s">
        <v>58</v>
      </c>
      <c r="B23" s="93" t="s">
        <v>151</v>
      </c>
      <c r="C23" s="94"/>
      <c r="D23" s="94"/>
      <c r="E23" s="96"/>
      <c r="F23" s="44"/>
    </row>
    <row r="24" spans="1:6" ht="75.95" customHeight="1" thickBot="1" x14ac:dyDescent="0.3">
      <c r="B24" s="61" t="s">
        <v>13</v>
      </c>
      <c r="C24" s="61" t="s">
        <v>6</v>
      </c>
      <c r="D24" s="62" t="s">
        <v>152</v>
      </c>
      <c r="E24" s="45" t="s">
        <v>110</v>
      </c>
      <c r="F24" s="41"/>
    </row>
    <row r="25" spans="1:6" ht="43.5" thickBot="1" x14ac:dyDescent="0.3">
      <c r="A25" s="21"/>
      <c r="B25" s="63" t="s">
        <v>14</v>
      </c>
      <c r="C25" s="63" t="s">
        <v>6</v>
      </c>
      <c r="D25" s="64" t="s">
        <v>153</v>
      </c>
      <c r="E25" s="45" t="s">
        <v>110</v>
      </c>
      <c r="F25" s="41"/>
    </row>
    <row r="26" spans="1:6" ht="40.5" customHeight="1" x14ac:dyDescent="0.25">
      <c r="A26" s="14"/>
      <c r="B26" s="99" t="s">
        <v>62</v>
      </c>
      <c r="C26" s="100"/>
      <c r="D26" s="100"/>
      <c r="E26" s="101"/>
      <c r="F26" s="6"/>
    </row>
    <row r="27" spans="1:6" ht="38.450000000000003" customHeight="1" thickBot="1" x14ac:dyDescent="0.3">
      <c r="A27" s="15" t="s">
        <v>63</v>
      </c>
      <c r="B27" s="97" t="s">
        <v>154</v>
      </c>
      <c r="C27" s="105"/>
      <c r="D27" s="105"/>
      <c r="E27" s="105"/>
      <c r="F27" s="6"/>
    </row>
    <row r="28" spans="1:6" ht="57.75" thickBot="1" x14ac:dyDescent="0.3">
      <c r="B28" s="61" t="s">
        <v>16</v>
      </c>
      <c r="C28" s="66" t="s">
        <v>6</v>
      </c>
      <c r="D28" s="62" t="s">
        <v>155</v>
      </c>
      <c r="E28" s="45" t="s">
        <v>110</v>
      </c>
      <c r="F28" s="41"/>
    </row>
    <row r="29" spans="1:6" ht="57.75" thickBot="1" x14ac:dyDescent="0.3">
      <c r="A29" s="21"/>
      <c r="B29" s="63" t="s">
        <v>17</v>
      </c>
      <c r="C29" s="67" t="s">
        <v>6</v>
      </c>
      <c r="D29" s="64" t="s">
        <v>156</v>
      </c>
      <c r="E29" s="45" t="s">
        <v>110</v>
      </c>
      <c r="F29" s="41"/>
    </row>
    <row r="30" spans="1:6" ht="57.75" thickBot="1" x14ac:dyDescent="0.3">
      <c r="A30" s="21"/>
      <c r="B30" s="63" t="s">
        <v>18</v>
      </c>
      <c r="C30" s="67" t="s">
        <v>6</v>
      </c>
      <c r="D30" s="68" t="s">
        <v>157</v>
      </c>
      <c r="E30" s="45" t="s">
        <v>110</v>
      </c>
      <c r="F30" s="41"/>
    </row>
    <row r="31" spans="1:6" ht="129" thickBot="1" x14ac:dyDescent="0.3">
      <c r="A31" s="21"/>
      <c r="B31" s="63" t="s">
        <v>19</v>
      </c>
      <c r="C31" s="67" t="s">
        <v>6</v>
      </c>
      <c r="D31" s="64" t="s">
        <v>158</v>
      </c>
      <c r="E31" s="45" t="s">
        <v>110</v>
      </c>
      <c r="F31" s="41"/>
    </row>
    <row r="32" spans="1:6" ht="43.5" customHeight="1" thickBot="1" x14ac:dyDescent="0.3">
      <c r="A32" s="28" t="s">
        <v>67</v>
      </c>
      <c r="B32" s="97" t="s">
        <v>159</v>
      </c>
      <c r="C32" s="105"/>
      <c r="D32" s="105"/>
      <c r="E32" s="105"/>
      <c r="F32" s="6"/>
    </row>
    <row r="33" spans="1:6" ht="43.5" thickBot="1" x14ac:dyDescent="0.3">
      <c r="B33" s="61" t="s">
        <v>20</v>
      </c>
      <c r="C33" s="66" t="s">
        <v>6</v>
      </c>
      <c r="D33" s="62" t="s">
        <v>160</v>
      </c>
      <c r="E33" s="45" t="s">
        <v>110</v>
      </c>
      <c r="F33" s="41"/>
    </row>
    <row r="34" spans="1:6" ht="15.75" thickBot="1" x14ac:dyDescent="0.3">
      <c r="A34" s="21"/>
      <c r="B34" s="63" t="s">
        <v>21</v>
      </c>
      <c r="C34" s="67" t="s">
        <v>6</v>
      </c>
      <c r="D34" s="64" t="s">
        <v>70</v>
      </c>
      <c r="E34" s="45" t="s">
        <v>110</v>
      </c>
      <c r="F34" s="41"/>
    </row>
    <row r="35" spans="1:6" ht="30.75" customHeight="1" thickBot="1" x14ac:dyDescent="0.3">
      <c r="A35" s="21"/>
      <c r="B35" s="63" t="s">
        <v>22</v>
      </c>
      <c r="C35" s="69" t="s">
        <v>6</v>
      </c>
      <c r="D35" s="64" t="s">
        <v>161</v>
      </c>
      <c r="E35" s="45" t="s">
        <v>110</v>
      </c>
      <c r="F35" s="41"/>
    </row>
    <row r="36" spans="1:6" ht="43.5" thickBot="1" x14ac:dyDescent="0.3">
      <c r="A36" s="21"/>
      <c r="B36" s="63" t="s">
        <v>23</v>
      </c>
      <c r="C36" s="69" t="s">
        <v>6</v>
      </c>
      <c r="D36" s="64" t="s">
        <v>162</v>
      </c>
      <c r="E36" s="45" t="s">
        <v>110</v>
      </c>
      <c r="F36" s="41"/>
    </row>
    <row r="37" spans="1:6" ht="43.5" thickBot="1" x14ac:dyDescent="0.3">
      <c r="A37" s="21"/>
      <c r="B37" s="63" t="s">
        <v>24</v>
      </c>
      <c r="C37" s="69" t="s">
        <v>6</v>
      </c>
      <c r="D37" s="62" t="s">
        <v>163</v>
      </c>
      <c r="E37" s="45" t="s">
        <v>110</v>
      </c>
      <c r="F37" s="41"/>
    </row>
    <row r="38" spans="1:6" ht="70.5" customHeight="1" thickBot="1" x14ac:dyDescent="0.3">
      <c r="A38" s="15" t="s">
        <v>72</v>
      </c>
      <c r="B38" s="97" t="s">
        <v>164</v>
      </c>
      <c r="C38" s="105"/>
      <c r="D38" s="107"/>
      <c r="E38" s="105"/>
      <c r="F38" s="6">
        <v>640</v>
      </c>
    </row>
    <row r="39" spans="1:6" ht="45.75" thickBot="1" x14ac:dyDescent="0.3">
      <c r="A39" s="21"/>
      <c r="B39" s="61" t="s">
        <v>25</v>
      </c>
      <c r="C39" s="70" t="s">
        <v>15</v>
      </c>
      <c r="D39" s="62" t="s">
        <v>165</v>
      </c>
      <c r="E39" s="46" t="s">
        <v>75</v>
      </c>
      <c r="F39" s="47">
        <v>290</v>
      </c>
    </row>
    <row r="40" spans="1:6" ht="29.25" thickBot="1" x14ac:dyDescent="0.3">
      <c r="B40" s="63" t="s">
        <v>26</v>
      </c>
      <c r="C40" s="69" t="s">
        <v>6</v>
      </c>
      <c r="D40" s="64" t="s">
        <v>166</v>
      </c>
      <c r="E40" s="79" t="s">
        <v>110</v>
      </c>
      <c r="F40" s="41"/>
    </row>
    <row r="41" spans="1:6" ht="54.95" customHeight="1" thickBot="1" x14ac:dyDescent="0.3">
      <c r="A41" s="21"/>
      <c r="B41" s="63" t="s">
        <v>27</v>
      </c>
      <c r="C41" s="67" t="s">
        <v>6</v>
      </c>
      <c r="D41" s="68" t="s">
        <v>76</v>
      </c>
      <c r="E41" s="42" t="s">
        <v>110</v>
      </c>
      <c r="F41" s="41"/>
    </row>
    <row r="42" spans="1:6" ht="63" customHeight="1" thickBot="1" x14ac:dyDescent="0.3">
      <c r="A42" s="21"/>
      <c r="B42" s="63" t="s">
        <v>28</v>
      </c>
      <c r="C42" s="69" t="s">
        <v>15</v>
      </c>
      <c r="D42" s="64" t="s">
        <v>167</v>
      </c>
      <c r="E42" s="46" t="s">
        <v>75</v>
      </c>
      <c r="F42" s="5">
        <v>350</v>
      </c>
    </row>
    <row r="43" spans="1:6" ht="33" customHeight="1" thickBot="1" x14ac:dyDescent="0.3">
      <c r="A43" s="21"/>
      <c r="B43" s="63" t="s">
        <v>29</v>
      </c>
      <c r="C43" s="69" t="s">
        <v>6</v>
      </c>
      <c r="D43" s="64" t="s">
        <v>168</v>
      </c>
      <c r="E43" s="42" t="s">
        <v>110</v>
      </c>
      <c r="F43" s="41"/>
    </row>
    <row r="44" spans="1:6" ht="72" thickBot="1" x14ac:dyDescent="0.3">
      <c r="A44" s="28" t="s">
        <v>78</v>
      </c>
      <c r="B44" s="104" t="s">
        <v>169</v>
      </c>
      <c r="C44" s="105"/>
      <c r="D44" s="108"/>
      <c r="E44" s="105"/>
      <c r="F44" s="48">
        <v>800</v>
      </c>
    </row>
    <row r="45" spans="1:6" ht="72" thickBot="1" x14ac:dyDescent="0.3">
      <c r="A45" s="21"/>
      <c r="B45" s="61" t="s">
        <v>30</v>
      </c>
      <c r="C45" s="61" t="s">
        <v>15</v>
      </c>
      <c r="D45" s="62" t="s">
        <v>170</v>
      </c>
      <c r="E45" s="49" t="s">
        <v>75</v>
      </c>
      <c r="F45" s="50">
        <v>400</v>
      </c>
    </row>
    <row r="46" spans="1:6" ht="57.75" thickBot="1" x14ac:dyDescent="0.3">
      <c r="A46" s="21"/>
      <c r="B46" s="63" t="s">
        <v>31</v>
      </c>
      <c r="C46" s="63" t="s">
        <v>15</v>
      </c>
      <c r="D46" s="64" t="s">
        <v>171</v>
      </c>
      <c r="E46" s="49" t="s">
        <v>75</v>
      </c>
      <c r="F46" s="50">
        <v>400</v>
      </c>
    </row>
    <row r="47" spans="1:6" ht="48" customHeight="1" thickBot="1" x14ac:dyDescent="0.3">
      <c r="A47" s="15" t="s">
        <v>82</v>
      </c>
      <c r="B47" s="93" t="s">
        <v>172</v>
      </c>
      <c r="C47" s="94"/>
      <c r="D47" s="94"/>
      <c r="E47" s="96"/>
      <c r="F47" s="51">
        <v>40</v>
      </c>
    </row>
    <row r="48" spans="1:6" ht="65.099999999999994" customHeight="1" thickBot="1" x14ac:dyDescent="0.3">
      <c r="B48" s="61" t="s">
        <v>32</v>
      </c>
      <c r="C48" s="61" t="s">
        <v>15</v>
      </c>
      <c r="D48" s="62" t="s">
        <v>173</v>
      </c>
      <c r="E48" s="78" t="s">
        <v>75</v>
      </c>
      <c r="F48" s="5">
        <v>30</v>
      </c>
    </row>
    <row r="49" spans="1:6" ht="62.1" customHeight="1" thickBot="1" x14ac:dyDescent="0.3">
      <c r="A49" s="21"/>
      <c r="B49" s="63" t="s">
        <v>33</v>
      </c>
      <c r="C49" s="67" t="s">
        <v>6</v>
      </c>
      <c r="D49" s="64" t="s">
        <v>174</v>
      </c>
      <c r="E49" s="45" t="s">
        <v>110</v>
      </c>
      <c r="F49" s="41"/>
    </row>
    <row r="50" spans="1:6" ht="39.950000000000003" customHeight="1" thickBot="1" x14ac:dyDescent="0.3">
      <c r="A50" s="21"/>
      <c r="B50" s="63" t="s">
        <v>34</v>
      </c>
      <c r="C50" s="67" t="s">
        <v>6</v>
      </c>
      <c r="D50" s="64" t="s">
        <v>175</v>
      </c>
      <c r="E50" s="45" t="s">
        <v>110</v>
      </c>
      <c r="F50" s="41"/>
    </row>
    <row r="51" spans="1:6" ht="42.95" customHeight="1" thickBot="1" x14ac:dyDescent="0.3">
      <c r="A51" s="21"/>
      <c r="B51" s="63" t="s">
        <v>35</v>
      </c>
      <c r="C51" s="63" t="s">
        <v>15</v>
      </c>
      <c r="D51" s="64" t="s">
        <v>176</v>
      </c>
      <c r="E51" s="4" t="s">
        <v>75</v>
      </c>
      <c r="F51" s="5">
        <v>10</v>
      </c>
    </row>
    <row r="52" spans="1:6" ht="48" customHeight="1" thickBot="1" x14ac:dyDescent="0.3">
      <c r="A52" s="21"/>
      <c r="B52" s="63" t="s">
        <v>37</v>
      </c>
      <c r="C52" s="67" t="s">
        <v>6</v>
      </c>
      <c r="D52" s="64" t="s">
        <v>177</v>
      </c>
      <c r="E52" s="45" t="s">
        <v>110</v>
      </c>
      <c r="F52" s="41"/>
    </row>
    <row r="53" spans="1:6" ht="42" customHeight="1" thickBot="1" x14ac:dyDescent="0.3">
      <c r="A53" s="15" t="s">
        <v>88</v>
      </c>
      <c r="B53" s="104" t="s">
        <v>178</v>
      </c>
      <c r="C53" s="105"/>
      <c r="D53" s="105"/>
      <c r="E53" s="105"/>
      <c r="F53" s="6">
        <v>30</v>
      </c>
    </row>
    <row r="54" spans="1:6" ht="43.5" thickBot="1" x14ac:dyDescent="0.3">
      <c r="A54" s="21"/>
      <c r="B54" s="61" t="s">
        <v>38</v>
      </c>
      <c r="C54" s="61" t="s">
        <v>6</v>
      </c>
      <c r="D54" s="62" t="s">
        <v>179</v>
      </c>
      <c r="E54" s="45" t="s">
        <v>110</v>
      </c>
      <c r="F54" s="41"/>
    </row>
    <row r="55" spans="1:6" ht="72" thickBot="1" x14ac:dyDescent="0.3">
      <c r="A55" s="21"/>
      <c r="B55" s="63" t="s">
        <v>90</v>
      </c>
      <c r="C55" s="63" t="s">
        <v>15</v>
      </c>
      <c r="D55" s="64" t="s">
        <v>180</v>
      </c>
      <c r="E55" s="4" t="s">
        <v>75</v>
      </c>
      <c r="F55" s="5">
        <v>30</v>
      </c>
    </row>
    <row r="56" spans="1:6" ht="86.25" thickBot="1" x14ac:dyDescent="0.3">
      <c r="A56" s="21"/>
      <c r="B56" s="71" t="s">
        <v>92</v>
      </c>
      <c r="C56" s="71" t="s">
        <v>39</v>
      </c>
      <c r="D56" s="72" t="s">
        <v>181</v>
      </c>
      <c r="E56" s="52" t="s">
        <v>110</v>
      </c>
      <c r="F56" s="52" t="s">
        <v>39</v>
      </c>
    </row>
    <row r="57" spans="1:6" ht="54.6" customHeight="1" thickBot="1" x14ac:dyDescent="0.3">
      <c r="A57" s="15" t="s">
        <v>95</v>
      </c>
      <c r="B57" s="104" t="s">
        <v>182</v>
      </c>
      <c r="C57" s="105"/>
      <c r="D57" s="105"/>
      <c r="E57" s="105"/>
      <c r="F57" s="6"/>
    </row>
    <row r="58" spans="1:6" ht="72" thickBot="1" x14ac:dyDescent="0.3">
      <c r="B58" s="61" t="s">
        <v>93</v>
      </c>
      <c r="C58" s="66" t="s">
        <v>6</v>
      </c>
      <c r="D58" s="62" t="s">
        <v>183</v>
      </c>
      <c r="E58" s="45" t="s">
        <v>110</v>
      </c>
      <c r="F58" s="41"/>
    </row>
    <row r="59" spans="1:6" ht="29.25" thickBot="1" x14ac:dyDescent="0.3">
      <c r="A59" s="21"/>
      <c r="B59" s="63" t="s">
        <v>97</v>
      </c>
      <c r="C59" s="67" t="s">
        <v>6</v>
      </c>
      <c r="D59" s="64" t="s">
        <v>184</v>
      </c>
      <c r="E59" s="45" t="s">
        <v>110</v>
      </c>
      <c r="F59" s="41"/>
    </row>
    <row r="60" spans="1:6" ht="43.5" thickBot="1" x14ac:dyDescent="0.3">
      <c r="A60" s="21"/>
      <c r="B60" s="63" t="s">
        <v>99</v>
      </c>
      <c r="C60" s="67" t="s">
        <v>6</v>
      </c>
      <c r="D60" s="64" t="s">
        <v>185</v>
      </c>
      <c r="E60" s="45" t="s">
        <v>110</v>
      </c>
      <c r="F60" s="41"/>
    </row>
    <row r="61" spans="1:6" ht="36" customHeight="1" thickBot="1" x14ac:dyDescent="0.3">
      <c r="A61" s="15" t="s">
        <v>103</v>
      </c>
      <c r="B61" s="104" t="s">
        <v>186</v>
      </c>
      <c r="C61" s="105"/>
      <c r="D61" s="105"/>
      <c r="E61" s="105"/>
      <c r="F61" s="48" t="s">
        <v>39</v>
      </c>
    </row>
    <row r="62" spans="1:6" ht="72" thickBot="1" x14ac:dyDescent="0.3">
      <c r="B62" s="73" t="s">
        <v>101</v>
      </c>
      <c r="C62" s="73" t="s">
        <v>39</v>
      </c>
      <c r="D62" s="74" t="s">
        <v>187</v>
      </c>
      <c r="E62" s="53" t="s">
        <v>110</v>
      </c>
      <c r="F62" s="52" t="s">
        <v>39</v>
      </c>
    </row>
    <row r="63" spans="1:6" ht="41.1" customHeight="1" x14ac:dyDescent="0.25">
      <c r="A63" s="15" t="s">
        <v>36</v>
      </c>
      <c r="B63" s="106" t="s">
        <v>188</v>
      </c>
      <c r="C63" s="107"/>
      <c r="D63" s="107"/>
      <c r="E63" s="107"/>
      <c r="F63" s="55"/>
    </row>
    <row r="64" spans="1:6" ht="42.75" x14ac:dyDescent="0.25">
      <c r="B64" s="34" t="s">
        <v>105</v>
      </c>
      <c r="C64" s="35" t="s">
        <v>6</v>
      </c>
      <c r="D64" s="18" t="s">
        <v>189</v>
      </c>
      <c r="E64" s="56" t="s">
        <v>110</v>
      </c>
      <c r="F64" s="54"/>
    </row>
  </sheetData>
  <autoFilter ref="A14:F64"/>
  <mergeCells count="13">
    <mergeCell ref="B15:E15"/>
    <mergeCell ref="B16:E16"/>
    <mergeCell ref="B23:E23"/>
    <mergeCell ref="B26:E26"/>
    <mergeCell ref="B27:E27"/>
    <mergeCell ref="B57:E57"/>
    <mergeCell ref="B61:E61"/>
    <mergeCell ref="B63:E63"/>
    <mergeCell ref="B32:E32"/>
    <mergeCell ref="B38:E38"/>
    <mergeCell ref="B44:E44"/>
    <mergeCell ref="B47:E47"/>
    <mergeCell ref="B53:E53"/>
  </mergeCells>
  <pageMargins left="0.70078740157480324" right="0.70078740157480324" top="0.75196850393700776" bottom="0.75196850393700776" header="0.3" footer="0.3"/>
  <pageSetup paperSize="9" scale="36" fitToHeight="0"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barème_notation_masse_bouclier</vt:lpstr>
      <vt:lpstr>CRT_lot_6</vt:lpstr>
      <vt:lpstr>recapitulatif_spec</vt:lpstr>
      <vt:lpstr>DE_lot_6</vt:lpstr>
      <vt:lpstr>CRT_lot_6!__DdeLink__3989_1265506292</vt:lpstr>
      <vt:lpstr>CRT_lot_6!Zone_d_impression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48</cp:revision>
  <dcterms:created xsi:type="dcterms:W3CDTF">2024-08-01T13:19:07Z</dcterms:created>
  <dcterms:modified xsi:type="dcterms:W3CDTF">2025-02-28T13:19:12Z</dcterms:modified>
</cp:coreProperties>
</file>