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DASEM\06 - BAM\Eric LLOPIS\Marchés-en-cours\Boucliers-balistiques-rigides\DCE-après-DLPAJ\RC-annexe3-CRT-DE\"/>
    </mc:Choice>
  </mc:AlternateContent>
  <bookViews>
    <workbookView xWindow="0" yWindow="0" windowWidth="25200" windowHeight="11550" activeTab="2"/>
  </bookViews>
  <sheets>
    <sheet name="bareme_notation_duree_garantie" sheetId="1" r:id="rId1"/>
    <sheet name="barème_notation_masse_bouclier" sheetId="2" r:id="rId2"/>
    <sheet name="CRT lot_1 " sheetId="3" r:id="rId3"/>
    <sheet name="DE lot_1" sheetId="4" r:id="rId4"/>
    <sheet name="recapitulatif_spec" sheetId="5" r:id="rId5"/>
  </sheets>
  <definedNames>
    <definedName name="__DdeLink__3165_76651654011" localSheetId="2">'CRT lot_1 '!$D$41</definedName>
    <definedName name="__DdeLink__3165_76651654011" localSheetId="3">'DE lot_1'!$D$41</definedName>
    <definedName name="_xlnm._FilterDatabase" localSheetId="2" hidden="1">'CRT lot_1 '!$A$14:$F$92</definedName>
    <definedName name="_xlnm._FilterDatabase" localSheetId="3" hidden="1">'DE lot_1'!$A$14:$F$91</definedName>
    <definedName name="_xlnm._FilterDatabase" localSheetId="4" hidden="1">recapitulatif_spec!$B$14:$C$14</definedName>
  </definedNames>
  <calcPr calcId="162913"/>
</workbook>
</file>

<file path=xl/calcChain.xml><?xml version="1.0" encoding="utf-8"?>
<calcChain xmlns="http://schemas.openxmlformats.org/spreadsheetml/2006/main">
  <c r="C22" i="5" l="1"/>
</calcChain>
</file>

<file path=xl/sharedStrings.xml><?xml version="1.0" encoding="utf-8"?>
<sst xmlns="http://schemas.openxmlformats.org/spreadsheetml/2006/main" count="627" uniqueCount="244">
  <si>
    <t>nombre d'années de garantie</t>
  </si>
  <si>
    <t>points</t>
  </si>
  <si>
    <t xml:space="preserve"> &gt;10 ans </t>
  </si>
  <si>
    <t xml:space="preserve">entre 9 ans et 10 ans </t>
  </si>
  <si>
    <t>entre 7 ans et 8 ans</t>
  </si>
  <si>
    <t>entre 5 ans et 6 ans</t>
  </si>
  <si>
    <t>masse (kg)</t>
  </si>
  <si>
    <t>entre 12,31 kg et 12,40 kg</t>
  </si>
  <si>
    <t>entre 12,41 kg et 12,50 kg</t>
  </si>
  <si>
    <t>entre 12,51 kg et 12,60 kg</t>
  </si>
  <si>
    <t>entre 12,61 kg et 12,70 kg</t>
  </si>
  <si>
    <t>entre 12,71 kg et 12,80 kg</t>
  </si>
  <si>
    <t>entre 12,81 kg et 12,90 kg</t>
  </si>
  <si>
    <t>entre 12,91 kg et 13 kg</t>
  </si>
  <si>
    <t>entre 13,01 kg et 13,10 kg</t>
  </si>
  <si>
    <t>entre 13,11 kg et 13,20 kg</t>
  </si>
  <si>
    <t>entre 13,21 kg et 13,30 kg</t>
  </si>
  <si>
    <t>entre 13,31 kg et 13,40 kg</t>
  </si>
  <si>
    <t>entre 13,41 kg et 13,50 kg</t>
  </si>
  <si>
    <t>entre 13,51 kg et 13,60 kg</t>
  </si>
  <si>
    <t>entre 13,61 kg et 13,70 kg</t>
  </si>
  <si>
    <t>entre 13,71 kg et 13,80 kg</t>
  </si>
  <si>
    <t>13,81 et 13,90 kg</t>
  </si>
  <si>
    <t>entre 13,91 et 13,99 kg</t>
  </si>
  <si>
    <t>entre 14 kg et 14,19 kg</t>
  </si>
  <si>
    <t>cadre de réponse technique</t>
  </si>
  <si>
    <t>numéro de l'exigence</t>
  </si>
  <si>
    <t>critère</t>
  </si>
  <si>
    <t>éléments sur lesquels portent l'évaluation et modalités d'évaluation</t>
  </si>
  <si>
    <t>forme de la réponse</t>
  </si>
  <si>
    <t>réponse du candidat</t>
  </si>
  <si>
    <t>ARTICLE 1 - LE BESOIN</t>
  </si>
  <si>
    <t>conception du bouclier</t>
  </si>
  <si>
    <t>S.1</t>
  </si>
  <si>
    <t>IMPERATIF</t>
  </si>
  <si>
    <t xml:space="preserve">La conformité de l'offre à cette exigence impérative est vérifiée au travers de l'échantillon. </t>
  </si>
  <si>
    <t>S.2</t>
  </si>
  <si>
    <t>Le bouclier rigide modulaire est constitué des éléments suivants : - le corps du bouclier ; - une housse en textile amovible couvrant la face avant du bouclier et dans laquelle s’insère une plaque balistique amovible ; -la plaque balistique amovible, qui s'insère dans la housse en textile ; – une bavette balistique amovible protégeant la zone pelvienne du porteur.</t>
  </si>
  <si>
    <t>S.3</t>
  </si>
  <si>
    <t>Chaque élément constitutif du bouclier (corps du bouclier, la housse en textile, la plaque balistique amovible et la bavette balistique amovible) peut être commandé séparément.</t>
  </si>
  <si>
    <t>S.4</t>
  </si>
  <si>
    <t>SOUHAITABLE</t>
  </si>
  <si>
    <t>S.5</t>
  </si>
  <si>
    <t xml:space="preserve">Le poids du bouclier, avec sa bavette amovible, la plaque balistique et sa housse ne doit pas excéder 14,2 kg. </t>
  </si>
  <si>
    <t>S.6</t>
  </si>
  <si>
    <t xml:space="preserve">Le bouclier est de forme rectangulaire et mesure 80cm de hauteur et 45 cm de largeur. Une tolérance de +/- 2cm est admise en hauteur comme en largeur. La mesure des dimensions du bouclier s’effectue de bord à bord. </t>
  </si>
  <si>
    <t>S.7</t>
  </si>
  <si>
    <t>Le corps du bouclier, la housse, la plaque balistique amovible et de la bavette sont de couleur noire. Les matériaux employés sont non réfléchissants.</t>
  </si>
  <si>
    <t>S.8</t>
  </si>
  <si>
    <t>la housse amovible dans laquelle s'insère la plaque balistique amovible</t>
  </si>
  <si>
    <t>S.9</t>
  </si>
  <si>
    <t>S.10</t>
  </si>
  <si>
    <t xml:space="preserve">La housse amovible préserve le bouclier et la plaque amovible de la salissure. Elle offre une résistance à l’abrasion. </t>
  </si>
  <si>
    <t>La conformité de l'offre à cette exigence est vérifiée au travers du dossier technique. Le candidat expose les éléments détaillés. Il fournit le cas échéant, en appui, un CERTIFICAT ou une ATTESTATION le confirmant. Ce document est rédigé ou traduit en français</t>
  </si>
  <si>
    <t>S.11</t>
  </si>
  <si>
    <t xml:space="preserve">La housse amovible est installée aisément par l’utilisateur sur la face extérieure du bouclier afin de faciliter le maintien en condition opérationnelle de celui-ci. Cette enveloppe peut être aisément être enlevée et changée sans avoir recours à des outils. </t>
  </si>
  <si>
    <t>L'évaluation de l'offre à cette exigence est vérifiée au 
travers d’un test au porter réalisé par des personnels issus de services opérationnels</t>
  </si>
  <si>
    <t>S.12</t>
  </si>
  <si>
    <t>S.13</t>
  </si>
  <si>
    <t xml:space="preserve">La plaque amovible présente les dimensions suivantes : 30cm*40cm (+/-2 cm). </t>
  </si>
  <si>
    <t>S.14</t>
  </si>
  <si>
    <t xml:space="preserve">la protection de l'opérateur peut être renforcée par l'adjonction de la plaque balistique amovible </t>
  </si>
  <si>
    <t>1-3 UNE BAVETTE BALISTIQUE SOUPLE AMOVIBLE PEUT SE FIXER EN PARTIE BASSE DU BOUCLIER</t>
  </si>
  <si>
    <t>S.15</t>
  </si>
  <si>
    <t>S.16</t>
  </si>
  <si>
    <t>La bavette doit couvrir la partie basse du corps tout en permettant une progression aisée. La bavette descend, au plus bas, à hauteur du genou pour ne pas gêner la marche, notamment la montée d’escaliers. Sa longueur n’est pas imposée au soumissionnaire.</t>
  </si>
  <si>
    <t>S.17</t>
  </si>
  <si>
    <t>S.18</t>
  </si>
  <si>
    <t xml:space="preserve">La bavette est repositionnable. Une fois installée, elle peut être maintenue en position dépliée, sous le bouclier, en protection pelvienne. Elle est rabattable en position haute. </t>
  </si>
  <si>
    <t>ARTICLE 2 - LES SPECIFICATIONS FONCTIONNELLES</t>
  </si>
  <si>
    <t>le bouclier résiste aux munitions d'armes d'épaule</t>
  </si>
  <si>
    <t>S.19</t>
  </si>
  <si>
    <t>Le bouclier est multi-impacts. Il ne présente pas de point de faiblesse balistique. La protection contre les projectiles suppose l’absence de perforation par tout projectile primaire (balle, plomb ou projectile de test de choc) et de génération de tout projectile secondaire (éclat, fixation, etc.).</t>
  </si>
  <si>
    <t>S.20</t>
  </si>
  <si>
    <t>S.21</t>
  </si>
  <si>
    <r>
      <rPr>
        <sz val="11"/>
        <rFont val="Arial"/>
        <family val="2"/>
      </rPr>
      <t xml:space="preserve">Le bouclier répond à un besoin optimal de protection, y compris à des températures comprises entre -20°Celcius et +75°Celcius, contre les projectiles d’armes à feu quelle que soit l’incidence du tir. </t>
    </r>
    <r>
      <rPr>
        <b/>
        <u/>
        <sz val="11"/>
        <rFont val="Arial"/>
        <family val="2"/>
      </rPr>
      <t>Le bouclier (sans sa plaque amovible)</t>
    </r>
    <r>
      <rPr>
        <sz val="11"/>
        <rFont val="Arial"/>
        <family val="2"/>
      </rPr>
      <t xml:space="preserve"> résiste au minimum au tir conjugué des munitions constituant des menaces de référence : – munitions de 7,62 × 39 mm MSC </t>
    </r>
    <r>
      <rPr>
        <b/>
        <sz val="11"/>
        <rFont val="Arial"/>
        <family val="2"/>
      </rPr>
      <t>M43</t>
    </r>
    <r>
      <rPr>
        <sz val="11"/>
        <rFont val="Arial"/>
        <family val="2"/>
      </rPr>
      <t xml:space="preserve"> (7,9g) 720 m/s ± 20 m/s ; – munitions de 7,62 × 51 mm FMJ noyau plomb type </t>
    </r>
    <r>
      <rPr>
        <b/>
        <sz val="11"/>
        <rFont val="Arial"/>
        <family val="2"/>
      </rPr>
      <t>M80</t>
    </r>
    <r>
      <rPr>
        <sz val="11"/>
        <rFont val="Arial"/>
        <family val="2"/>
      </rPr>
      <t xml:space="preserve"> (186g/9.5g) 850 m/s ± 20 m/s. </t>
    </r>
    <r>
      <rPr>
        <b/>
        <u/>
        <sz val="11"/>
        <rFont val="Arial"/>
        <family val="2"/>
      </rPr>
      <t>Avec sa plaque balistique amovible, et sur la surface recouverte par celle-ci</t>
    </r>
    <r>
      <rPr>
        <sz val="11"/>
        <rFont val="Arial"/>
        <family val="2"/>
      </rPr>
      <t xml:space="preserve">, le bouclier résiste au tir conjugué des munitions constituant des tirs d’armes d’épaule et balles perforantes : – munitions de </t>
    </r>
    <r>
      <rPr>
        <b/>
        <sz val="11"/>
        <rFont val="Arial"/>
        <family val="2"/>
      </rPr>
      <t>calibre 12 Sauvestre</t>
    </r>
    <r>
      <rPr>
        <sz val="11"/>
        <rFont val="Arial"/>
        <family val="2"/>
      </rPr>
      <t xml:space="preserve"> (26g), à 520 m/s +/- 25 m/s ; – munitions de </t>
    </r>
    <r>
      <rPr>
        <b/>
        <sz val="11"/>
        <rFont val="Arial"/>
        <family val="2"/>
      </rPr>
      <t>300WM RWS TUG uni classic</t>
    </r>
    <r>
      <rPr>
        <sz val="11"/>
        <rFont val="Arial"/>
        <family val="2"/>
      </rPr>
      <t xml:space="preserve"> 11,7 g (ou équivalent) @ 925 m/s ± 25 m/s ;  - munitions de </t>
    </r>
    <r>
      <rPr>
        <b/>
        <sz val="11"/>
        <rFont val="Arial"/>
        <family val="2"/>
      </rPr>
      <t>7,62 × 54 R API B32</t>
    </r>
    <r>
      <rPr>
        <sz val="11"/>
        <rFont val="Arial"/>
        <family val="2"/>
      </rPr>
      <t xml:space="preserve"> (</t>
    </r>
    <r>
      <rPr>
        <sz val="10"/>
        <rFont val="Arial"/>
        <family val="2"/>
      </rPr>
      <t>noyau acier dureté 860 HV1 (155 Gr / 10,1 g)</t>
    </r>
    <r>
      <rPr>
        <sz val="11"/>
        <rFont val="Arial"/>
        <family val="2"/>
      </rPr>
      <t xml:space="preserve">) @ 830 m/s ± 20 m/s ; – munitions de </t>
    </r>
    <r>
      <rPr>
        <b/>
        <sz val="11"/>
        <rFont val="Arial"/>
        <family val="2"/>
      </rPr>
      <t>7,62 × 51 mm AP noyau acier</t>
    </r>
    <r>
      <rPr>
        <sz val="11"/>
        <rFont val="Arial"/>
        <family val="2"/>
      </rPr>
      <t xml:space="preserve"> dureté 740 HV1 (147/9.55g) @ 870 m/s ± 20 m/s ; – munitions de </t>
    </r>
    <r>
      <rPr>
        <b/>
        <sz val="11"/>
        <rFont val="Arial"/>
        <family val="2"/>
      </rPr>
      <t xml:space="preserve">5,56 × 45 SS109 </t>
    </r>
    <r>
      <rPr>
        <sz val="11"/>
        <rFont val="Arial"/>
        <family val="2"/>
      </rPr>
      <t xml:space="preserve">(62 grains/4gr) @ 950 m/s ± 20 m/s ; – munitions de </t>
    </r>
    <r>
      <rPr>
        <b/>
        <sz val="11"/>
        <rFont val="Arial"/>
        <family val="2"/>
      </rPr>
      <t>7,62 × 39 AP</t>
    </r>
    <r>
      <rPr>
        <sz val="11"/>
        <rFont val="Arial"/>
        <family val="2"/>
      </rPr>
      <t xml:space="preserve"> (7,9g) et API BZ (7,7g) noyau acier haute dureté @ 730 m/s ± 20 m/s. </t>
    </r>
  </si>
  <si>
    <t>S.22</t>
  </si>
  <si>
    <r>
      <rPr>
        <b/>
        <sz val="11"/>
        <rFont val="Arial"/>
        <family val="2"/>
      </rPr>
      <t xml:space="preserve">Les tirs doivent être systématiquement arrêtés par les boucliers. </t>
    </r>
    <r>
      <rPr>
        <sz val="11"/>
        <rFont val="Arial"/>
        <family val="2"/>
      </rPr>
      <t xml:space="preserve">Pour les tirs sous incidence de 60° maximum, les projectiles impactant l’échantillon à au moins 10 cm du bord dans la direction de la trajectoire doivent être capturés obligatoirement par l’échantillon ou tomber au sol sans vitesse résiduelle. Pour </t>
    </r>
    <r>
      <rPr>
        <sz val="11"/>
        <color rgb="FF00000A"/>
        <rFont val="Arial"/>
        <family val="2"/>
      </rPr>
      <t xml:space="preserve">être considérés valides, les impacts doivent être situés à une distance minimale du bord du bouclier de : 40 mm pour les tirs de calibres 7,62x39 mm ou 5,56x45 mm, 60 mm pour les autres calibres. </t>
    </r>
    <r>
      <rPr>
        <sz val="11"/>
        <rFont val="Arial"/>
        <family val="2"/>
      </rPr>
      <t xml:space="preserve">La distance minimale entre deux impacts doit </t>
    </r>
    <r>
      <rPr>
        <sz val="11"/>
        <color rgb="FF00000A"/>
        <rFont val="Arial"/>
        <family val="2"/>
      </rPr>
      <t>être de : 50 mm si au moins un des deux impacts correspond à des tirs de calibres 7,62x39 mm ou 5,56x45 mm, 75 mm si au moins un des deux impacts correspond à un tir de calibre 7,62x51 mm ; 100 mm si au moins un des deux impacts correspond à un tir de calibre 7,62x54R, de 300 Winchester magnum ou de calibre 12.</t>
    </r>
  </si>
  <si>
    <t>S.23</t>
  </si>
  <si>
    <r>
      <rPr>
        <sz val="11"/>
        <rFont val="Arial"/>
        <family val="2"/>
      </rPr>
      <t xml:space="preserve">La </t>
    </r>
    <r>
      <rPr>
        <b/>
        <sz val="11"/>
        <rFont val="Arial"/>
        <family val="2"/>
      </rPr>
      <t>bavette</t>
    </r>
    <r>
      <rPr>
        <sz val="11"/>
        <rFont val="Arial"/>
        <family val="2"/>
      </rPr>
      <t xml:space="preserve"> répond à un besoin optimal de protection,</t>
    </r>
    <r>
      <rPr>
        <sz val="11"/>
        <rFont val="Arial"/>
        <family val="2"/>
      </rPr>
      <t xml:space="preserve"> y compris à des températures comprises entre -20°Celcius et +75°Celcius,</t>
    </r>
    <r>
      <rPr>
        <sz val="11"/>
        <rFont val="Arial"/>
        <family val="2"/>
      </rPr>
      <t xml:space="preserve"> contre les projectiles quelle que soit l’incidence du tir. Sa composition balistique offre un niveau de protection et une épaisseur homogènes sur la totalité de sa surface. La bavette est conçue pour ne pas présenter de faiblesse balistique. Elle résiste </t>
    </r>
    <r>
      <rPr>
        <sz val="11"/>
        <rFont val="Arial"/>
        <family val="2"/>
      </rPr>
      <t xml:space="preserve">au minimum au tir conjugué des munitions constituant les menaces de référence : - munitions de 9 × 19 type FMJ RN 8 g 124 grains noyau plomb chemise acier (ou équivalent) @ 410 m/s ± 15 m/s ; - munitions de 44 magnum à balle SJSP noyau plomb semi-chemisée </t>
    </r>
    <r>
      <rPr>
        <sz val="11"/>
        <rFont val="Arial"/>
        <family val="2"/>
      </rPr>
      <t>soft point (240gr/15,5g) @ 440 m/s ± 15 m/s.</t>
    </r>
  </si>
  <si>
    <t>S.24</t>
  </si>
  <si>
    <t>le bouclier rigide modulaire résiste aux contraintes opérationnelles</t>
  </si>
  <si>
    <t>S.25</t>
  </si>
  <si>
    <t>S.26</t>
  </si>
  <si>
    <t xml:space="preserve">Si des matériaux métalliques sont employés, ils sont traités pour résister à la corrosion de façon durable sans présenter d’altération mécanique ni piqûre, soufflures ou autres traces de corrosion. </t>
  </si>
  <si>
    <t>S.27</t>
  </si>
  <si>
    <t>S.28</t>
  </si>
  <si>
    <t>S.29</t>
  </si>
  <si>
    <t xml:space="preserve">La face interne du bouclier, autour de la mousse de confort (pad anti-trauma) et jusqu'au joint de bordure, est intégralement recouverte d’astrakan afin de fixer les accessoires des opérateurs (porte-pistolet à impulsion électrique, porte-arme de poing, accumulateurs du système d’éclairage). </t>
  </si>
  <si>
    <t>S.30</t>
  </si>
  <si>
    <t>S.31</t>
  </si>
  <si>
    <t xml:space="preserve">S’agissant de la housse en textile amovible : sur toute sa largeur, depuis le haut du bouclier jusqu’à l’ouverture de la poche de la housse amovible pour la plaque additionnelle, la housse est recouverte d’astrakan afin de fixer aisément les accessoires des opérateurs (système d’éclairage ainsi que la signalétique « POLICE ou GENDARMERIE ». </t>
  </si>
  <si>
    <t>le port du bouclier est le plus aisé et le plus confortable possible, tant en position d'attente que lors de manœuvres</t>
  </si>
  <si>
    <t>S.32</t>
  </si>
  <si>
    <t>S.33</t>
  </si>
  <si>
    <t xml:space="preserve">Le dispositif de portage est utilisable indifféremment par un droitier ou un gaucher, sans modifications. Les éléments permettant le portage sont recouverts d’un revêtement anti dérapant. La mousse de confort (pad anti-trauma) recouvre l’intérieur du bouclier au niveau du système de portage. </t>
  </si>
  <si>
    <t>S.34</t>
  </si>
  <si>
    <t>En configuration de progression face à un danger potentiel ou réel, le dispositif de portage en U permet au porteur de tenir le bouclier à une main, avec le bras de son choix, ou à deux mains, le plus aisément possible.</t>
  </si>
  <si>
    <t>S.35</t>
  </si>
  <si>
    <t>Le système de portage offre le meilleur confort possible pour une utilisation prolongée. La poignée permet à son porteur de tenir le bouclier verticalement le plus aisément possible sans lui occasionner de torsion musculaire.</t>
  </si>
  <si>
    <t>S.36</t>
  </si>
  <si>
    <t>S.37</t>
  </si>
  <si>
    <t>S.38</t>
  </si>
  <si>
    <t>Le système de portage est compatible avec le port de gants de protection.</t>
  </si>
  <si>
    <t>S.40</t>
  </si>
  <si>
    <t>le portage s'effectue grace à une sangle de portage de type "gouttière"</t>
  </si>
  <si>
    <t>S.43</t>
  </si>
  <si>
    <t>S.44</t>
  </si>
  <si>
    <t>S.45</t>
  </si>
  <si>
    <t>S.46</t>
  </si>
  <si>
    <t>le système dégradé d'aide au portage dégradé décharge le porteur du poids du bouclier</t>
  </si>
  <si>
    <t>S.47</t>
  </si>
  <si>
    <t>PSE</t>
  </si>
  <si>
    <t>le bouclier est protegé par un sac de transport</t>
  </si>
  <si>
    <t>S.48</t>
  </si>
  <si>
    <t>S.49</t>
  </si>
  <si>
    <t>S.50</t>
  </si>
  <si>
    <t>La conformité de l'offre à cette exigence est vérifiée au travers du dossier technique. Le candidat expose les éléments détaillés. Il fournit le cas échéant, en appui, un CERTIFICAT ou une ATTESTATION confirmant. Ce document est rédigé ou traduit en français</t>
  </si>
  <si>
    <t>S.51</t>
  </si>
  <si>
    <t>S.52</t>
  </si>
  <si>
    <t>S.53</t>
  </si>
  <si>
    <t>Le sac de transport dispose d’un porte étiquette externe (format carte de crédit ou approchant) et sur une face interne, d’un système d’identification visuel sur support amovible portant le nom du fabricant, la référence du sac et la date de fabrication.</t>
  </si>
  <si>
    <t>S.54</t>
  </si>
  <si>
    <t>les accessoires du bouclier</t>
  </si>
  <si>
    <t>S.55</t>
  </si>
  <si>
    <t>S.56</t>
  </si>
  <si>
    <t>S.57</t>
  </si>
  <si>
    <t>S.58</t>
  </si>
  <si>
    <t>le bouclier est identifiable</t>
  </si>
  <si>
    <t>S.59</t>
  </si>
  <si>
    <t>S.60</t>
  </si>
  <si>
    <t>S.61</t>
  </si>
  <si>
    <t>S.62</t>
  </si>
  <si>
    <t>Le numéro unique d’identification individuel renvoie à un tableau de traçabilité des matériaux le constituant. Ce tableau est maintenu à la disposition de l’administration par le titulaire du marché pour toute sa durée et toute la durée de la garantie. Ce tableau accompagne chaque livraison. Ce numéro est reporté sur le bouclier et sur la plaque balistique amovible</t>
  </si>
  <si>
    <t>La conformité à cette exigence impérative est évaluée au travers de l’échantillon et du dossier technique. Il est rédigé ou traduit en langue française</t>
  </si>
  <si>
    <t>S.63</t>
  </si>
  <si>
    <t>la garantie du bouclier</t>
  </si>
  <si>
    <t>La conformité de l'offre à cette exigence est vérifiée au travers du dossier technique. Le candidat expose les éléments détaillés. Il fournit le cas échéant, en appui, un CERTIFICAT ou une ATTESTATION le confirmant. Ce document est rédigé ou traduit en langue française</t>
  </si>
  <si>
    <t>dossier d'évaluation</t>
  </si>
  <si>
    <t>Éléments sur le ou lesquels portent l'évaluation et modalités 
d'évaluation (type de tests, normes...)</t>
  </si>
  <si>
    <t>nombre de points</t>
  </si>
  <si>
    <t>CONFORME / NON CONFORME</t>
  </si>
  <si>
    <t>Voir annexe "barème_notation_masse_bouclier" du CRT</t>
  </si>
  <si>
    <t xml:space="preserve">La housse amovible préserve le bouclier et la plaque amovible de la salissure, des chutes et des chocs. Elle offre une résistance à l’abrasion. </t>
  </si>
  <si>
    <t xml:space="preserve">La housse est installée aisément par l’utilisateur sur la face extérieure du bouclier afin de faciliter le maintien en condition opérationnelle de celui-ci. Cette enveloppe peut être aisément et sans outil être enlevée et changée. </t>
  </si>
  <si>
    <t>Le bouclier est multi-impacts. Il est conçu de manière à ne pas présenter de point de faiblesse balistique. La protection contre les projectiles suppose l’absence de perforation par tout projectile primaire (balle, plomb ou projectile de test de choc) et de génération de tout projectile secondaire (éclat, fixation, etc.).</t>
  </si>
  <si>
    <r>
      <rPr>
        <sz val="11"/>
        <rFont val="Arial"/>
        <family val="2"/>
      </rPr>
      <t xml:space="preserve">Le bouclier répond à un besoin optimal de protection, y compris à des températures comprises entre -20°Celcius et +75°Celcius, contre les projectiles d’armes à feu quelle que soit l’incidence du tir. </t>
    </r>
    <r>
      <rPr>
        <u/>
        <sz val="11"/>
        <rFont val="Arial"/>
        <family val="2"/>
      </rPr>
      <t>Le bouclier (sans sa plaque amovible)</t>
    </r>
    <r>
      <rPr>
        <sz val="11"/>
        <rFont val="Arial"/>
        <family val="2"/>
      </rPr>
      <t xml:space="preserve"> résiste au minimum au tir conjugué des munitions constituant des menaces de référence : – munitions de 7,62 × 39 mm MSC </t>
    </r>
    <r>
      <rPr>
        <sz val="11"/>
        <rFont val="Arial"/>
        <family val="2"/>
      </rPr>
      <t>M43</t>
    </r>
    <r>
      <rPr>
        <sz val="11"/>
        <rFont val="Arial"/>
        <family val="2"/>
      </rPr>
      <t xml:space="preserve"> (7,9g) 720 m/s ± 20 m/s ; – munitions de 7,62 × 51 mm FMJ noyau plomb type </t>
    </r>
    <r>
      <rPr>
        <sz val="11"/>
        <rFont val="Arial"/>
        <family val="2"/>
      </rPr>
      <t>M80</t>
    </r>
    <r>
      <rPr>
        <sz val="11"/>
        <rFont val="Arial"/>
        <family val="2"/>
      </rPr>
      <t xml:space="preserve"> (186g/9.5g) 850 m/s ± 20 m/s. </t>
    </r>
    <r>
      <rPr>
        <u/>
        <sz val="11"/>
        <rFont val="Arial"/>
        <family val="2"/>
      </rPr>
      <t>Avec sa plaque balistique amovible, et sur la surface recouverte par celle-ci</t>
    </r>
    <r>
      <rPr>
        <sz val="11"/>
        <rFont val="Arial"/>
        <family val="2"/>
      </rPr>
      <t xml:space="preserve">, le bouclier résiste au tir conjugué des munitions constituant des tirs d’armes d’épaule et balles perforantes : – munitions de </t>
    </r>
    <r>
      <rPr>
        <sz val="11"/>
        <rFont val="Arial"/>
        <family val="2"/>
      </rPr>
      <t>calibre 12 Sauvestre</t>
    </r>
    <r>
      <rPr>
        <sz val="11"/>
        <rFont val="Arial"/>
        <family val="2"/>
      </rPr>
      <t xml:space="preserve"> (26g), à 520 m/s +/- 25 m/s ; – munitions de </t>
    </r>
    <r>
      <rPr>
        <sz val="11"/>
        <rFont val="Arial"/>
        <family val="2"/>
      </rPr>
      <t>300WM RWS TUG uni classic</t>
    </r>
    <r>
      <rPr>
        <sz val="11"/>
        <rFont val="Arial"/>
        <family val="2"/>
      </rPr>
      <t xml:space="preserve"> 11,7 g (ou équivalent) @ 925 m/s ± 25 m/s ;  - munitions de </t>
    </r>
    <r>
      <rPr>
        <sz val="11"/>
        <rFont val="Arial"/>
        <family val="2"/>
      </rPr>
      <t>7,62 × 54 R API B32</t>
    </r>
    <r>
      <rPr>
        <sz val="11"/>
        <rFont val="Arial"/>
        <family val="2"/>
      </rPr>
      <t xml:space="preserve"> (</t>
    </r>
    <r>
      <rPr>
        <sz val="10"/>
        <rFont val="Arial"/>
        <family val="2"/>
      </rPr>
      <t>noyau acier dureté 860 HV1 (155 Gr / 10,1 g)</t>
    </r>
    <r>
      <rPr>
        <sz val="11"/>
        <rFont val="Arial"/>
        <family val="2"/>
      </rPr>
      <t xml:space="preserve">) @ 830 m/s ± 20 m/s ; – munitions de </t>
    </r>
    <r>
      <rPr>
        <sz val="11"/>
        <rFont val="Arial"/>
        <family val="2"/>
      </rPr>
      <t>7,62 × 51 mm AP noyau acier</t>
    </r>
    <r>
      <rPr>
        <sz val="11"/>
        <rFont val="Arial"/>
        <family val="2"/>
      </rPr>
      <t xml:space="preserve"> dureté 740 HV1 (147/9.55g) @ 870 m/s ± 20 m/s ; – munitions de </t>
    </r>
    <r>
      <rPr>
        <sz val="11"/>
        <rFont val="Arial"/>
        <family val="2"/>
      </rPr>
      <t xml:space="preserve">5,56 × 45 SS109 </t>
    </r>
    <r>
      <rPr>
        <sz val="11"/>
        <rFont val="Arial"/>
        <family val="2"/>
      </rPr>
      <t xml:space="preserve">(62 grains/4gr) @ 950 m/s ± 20 m/s ; – munitions de </t>
    </r>
    <r>
      <rPr>
        <sz val="11"/>
        <rFont val="Arial"/>
        <family val="2"/>
      </rPr>
      <t>7,62 × 39 AP</t>
    </r>
    <r>
      <rPr>
        <sz val="11"/>
        <rFont val="Arial"/>
        <family val="2"/>
      </rPr>
      <t xml:space="preserve"> (7,9g) et API BZ (7,7g) noyau acier haute dureté @ 730 m/s ± 20 m/s. </t>
    </r>
  </si>
  <si>
    <r>
      <rPr>
        <sz val="11"/>
        <rFont val="Arial"/>
        <family val="2"/>
      </rPr>
      <t xml:space="preserve">Les tirs doivent être systématiquement arrêtés par les boucliers. </t>
    </r>
    <r>
      <rPr>
        <sz val="11"/>
        <rFont val="Arial"/>
        <family val="2"/>
      </rPr>
      <t xml:space="preserve">Pour les tirs sous incidence de 60° maximum, les projectiles impactant l’échantillon à au moins 10 cm du bord dans la direction de la trajectoire doivent être capturés obligatoirement par l’échantillon ou tomber au sol sans vitesse résiduelle. Pour </t>
    </r>
    <r>
      <rPr>
        <sz val="11"/>
        <color rgb="FF00000A"/>
        <rFont val="Arial"/>
        <family val="2"/>
      </rPr>
      <t xml:space="preserve">être considérés valides, les impacts doivent être situés à une distance minimale du bord du bouclier de : 40 mm pour les tirs de calibres 7,62x39 mm ou 5,56x45 mm, 60 mm pour les autres calibres. </t>
    </r>
    <r>
      <rPr>
        <sz val="11"/>
        <rFont val="Arial"/>
        <family val="2"/>
      </rPr>
      <t xml:space="preserve">La distance minimale entre deux impacts doit </t>
    </r>
    <r>
      <rPr>
        <sz val="11"/>
        <color rgb="FF00000A"/>
        <rFont val="Arial"/>
        <family val="2"/>
      </rPr>
      <t>être de : 50 mm si au moins un des deux impacts correspond à des tirs de calibres 7,62x39 mm ou 5,56x45 mm, 75 mm si au moins un des deux impacts correspond à un tir de calibre 7,62x51 mm ; 100 mm si au moins un des deux impacts correspond à un tir de calibre 7,62x54R, de 300 Winchester magnum ou de calibre 12.</t>
    </r>
  </si>
  <si>
    <t>La bavette répond à un besoin optimal de protection, y compris à des températures comprises entre -20°Celcius et +75°Celcius, contre les projectiles quelle que soit l’incidence du tir. Sa composition balistique offre un niveau de protection et une épaisseur homogènes sur la totalité de sa surface. La bavette est conçue pour ne pas présenter de faiblesse balistique. Elle résiste au minimum au tir conjugué des munitions constituant les menaces de référence : - munitions de 9 × 19 type FMJ RN 8 g 124 grains noyau plomb chemise acier (ou équivalent) @ 410 m/s ± 15 m/s ; - munitions de 44 magnum à balle SJSP noyau plomb semi-chemisée soft point (240gr/15,5g) @ 440 m/s ± 15 m/s.</t>
  </si>
  <si>
    <r>
      <rPr>
        <sz val="11"/>
        <rFont val="Arial"/>
        <family val="2"/>
      </rPr>
      <t>Les tirs doivent être systématiquement arrêtés par les bavettes. P</t>
    </r>
    <r>
      <rPr>
        <sz val="11"/>
        <rFont val="Arial"/>
        <family val="2"/>
      </rPr>
      <t xml:space="preserve">our les tirs sous incidence de 60° maximum, les projectiles impactant l’échantillon à au moins 10 cm du bord dans la direction de la trajectoire doivent être capturés obligatoirement par l’échantillon ou tomber au sol sans vitesse résiduelle. </t>
    </r>
    <r>
      <rPr>
        <sz val="11"/>
        <color rgb="FF00000A"/>
        <rFont val="Arial"/>
        <family val="2"/>
      </rPr>
      <t>Pour être considérés valides, les impacts doivent être situés à une distance minimale du bord du bouclier de : 25 mm pour les tirs de calibre 9 mm parabellum et 40 mm pour les tirs de calibre .44 magnum. Les centres des impacts doivent être situés à une distance minimale du bord de la bavette : 25 mm du bord pour le calibre 9 mm parabellum ; 50 mm du bord pour le calibre .44 magnum. La distance minimale entre deux impacts doit être d</t>
    </r>
    <r>
      <rPr>
        <sz val="11"/>
        <color rgb="FF00000A"/>
        <rFont val="Arial"/>
        <family val="2"/>
      </rPr>
      <t xml:space="preserve">e : </t>
    </r>
    <r>
      <rPr>
        <sz val="11"/>
        <rFont val="Arial"/>
        <family val="2"/>
      </rPr>
      <t xml:space="preserve">30 mm si les deux impacts correspondent à des tirs de calibres 9 mm parabellum, 50 mm si au moins un des deux impacts correspond à un tir de calibre .44 magnum. </t>
    </r>
  </si>
  <si>
    <t>Voir annexe "bareme_notation_duree_garantie" du CRT</t>
  </si>
  <si>
    <t>La housse amovible dans laquelle s'insère la plaque balistique amovible</t>
  </si>
  <si>
    <t>Le portage s'effectue grace à une sangle de portage de type "gouttière"</t>
  </si>
  <si>
    <t>TOTAL</t>
  </si>
  <si>
    <r>
      <t xml:space="preserve">Les tirs doivent être systématiquement arrêtés par les bavettes. Pour les tirs sous incidence de 60° maximum, les projectiles impactant l’échantillon à au moins 10 cm du bord dans la direction de la trajectoire doivent être capturés obligatoirement par l’échantillon ou tomber au sol sans vitesse résiduelle. </t>
    </r>
    <r>
      <rPr>
        <sz val="11"/>
        <color rgb="FF00000A"/>
        <rFont val="Arial"/>
        <family val="2"/>
      </rPr>
      <t xml:space="preserve">Pour être considérés valides, les impacts doivent être situés à une distance minimale du bord du bouclier de : 25 mm pour les tirs de calibre 9 mm parabellum et 40 mm pour les tirs de calibre .44 magnum.  Les centres des impacts doivent être situés à une distance minimale du bord de la bavette : 25 mm du bord pour le calibre 9 mm parabellum ; 50 mm du bord pour le calibre .44 magnum. La distance minimale entre deux impacts doit être de : </t>
    </r>
    <r>
      <rPr>
        <sz val="11"/>
        <rFont val="Arial"/>
        <family val="2"/>
      </rPr>
      <t xml:space="preserve">30 mm si les deux impacts correspondent à des tirs de calibres 9 mm parabellum, 50 mm si au moins un des deux impacts correspond à un tir de calibre .44 magnum. </t>
    </r>
  </si>
  <si>
    <t>La bavette se fixe aisément, rapidement, et sûrement sans outil par l’utilisateur, par auto-agrippant.</t>
  </si>
  <si>
    <t xml:space="preserve">La bavette se fixe aisément, rapidement, et sûrement sans outil par l’utilisateur, par auto-agrippant. </t>
  </si>
  <si>
    <t>Le bouclier peut s’insérer dans les porte-boucliers actuellement en dotation dans les forces de police du ministère de l’intérieur (Tencate TARGA-LIGHT K-OPS 450 et K-OPS 500) sans outil et sans modification de ceux-ci.</t>
  </si>
  <si>
    <t>S.39</t>
  </si>
  <si>
    <t>S.41</t>
  </si>
  <si>
    <t>S.42</t>
  </si>
  <si>
    <t>récapitulatif des spécifications fonctionnelles</t>
  </si>
  <si>
    <t>spécifications fonctionnelles sur lesquelles portent l'évaluation</t>
  </si>
  <si>
    <t>barème de notation de la masse du bouclier</t>
  </si>
  <si>
    <t>exigences</t>
  </si>
  <si>
    <t>1-1</t>
  </si>
  <si>
    <t>2-3</t>
  </si>
  <si>
    <t>2-4</t>
  </si>
  <si>
    <t>2-6</t>
  </si>
  <si>
    <t>2-9</t>
  </si>
  <si>
    <t>1-2</t>
  </si>
  <si>
    <t>1-3</t>
  </si>
  <si>
    <t>Une bavette balistique souple amovible peut se fixer en partie basse du bouclier</t>
  </si>
  <si>
    <t>barème de notation de la durée de la garantie</t>
  </si>
  <si>
    <t>Une interface sur support auto-agrippant permet de fixer sans outil un étui pour pistolet à impulsion électrique en dotation au ministère de l’intérieur (AXON T7 ou X86). L’interface est ambidextre. Les dimensions du support sur auto-agrippant sont les suivantes : 15cm*15cm (+/-2cm). L’interface pour porte PIE doit être commandée séparément.</t>
  </si>
  <si>
    <t xml:space="preserve">La plaque amovible doit pouvoir être insérée aisément dans la poche porte-plaque additionnelle de la housse amovible pour protéger le porteur du bouclier. </t>
  </si>
  <si>
    <r>
      <t>La housse</t>
    </r>
    <r>
      <rPr>
        <sz val="10"/>
        <color rgb="FF000000"/>
        <rFont val="Arial"/>
        <family val="2"/>
      </rPr>
      <t xml:space="preserve"> amovible comporte une poche porte-plaque additionnelle amovible, dans laquelle s’insère la plaque balistique amovible. La poche, solidaire, du revêtement textile de la housse amovible, se ferme par auto-agrippant. </t>
    </r>
  </si>
  <si>
    <t>entre 12,21 kg et 12,30 kg</t>
  </si>
  <si>
    <t>entre 12,11 kg et 12,19 kg</t>
  </si>
  <si>
    <t>entre 12,01 kg et 12,09 kg</t>
  </si>
  <si>
    <t>Le nombre de points attribués au soumissionnaire s’agissant des critères souhaitables S.11, S.14 ; S.16, S.17, S.18 ; S.34, S.35, S.36, S.38 doit être égal ou supérieur à 640. A défaut, l’offre sera considérée comme non conforme.</t>
  </si>
  <si>
    <t>Lot 1.  BOUCLIER BALISTIQUE RIGIDE MODULAIRE MODELE 2025</t>
  </si>
  <si>
    <t xml:space="preserve">exigence S.61 souhaitable : "Au-delà de la période de garantie obligatoire, la garantie du bouclier balistique rigide modulaire modèle 2025 et de ses éléments (bavette et plaque balistique amovible) est la plus longue possible et le soumissionnaire en précise les modalités.  " </t>
  </si>
  <si>
    <t>La conception du bouclier balistique rigide modulaire modèle 2025</t>
  </si>
  <si>
    <t>Le port du bouclier balistique rigide modulaire modèle 2025 est le plus aisé et le plus confortable possible, tant en position d'attente que lors de manœuvres</t>
  </si>
  <si>
    <t>Le bouclier balistique rigide modulaire modèle 2025 est protegé par un sac de transport</t>
  </si>
  <si>
    <t>La garantie du bouclier balistique rigide modulaire modèle 2025</t>
  </si>
  <si>
    <t>1-1 LA CONCEPTION DU BOUCLIER BALISTIQUE RIGIDE MODULAIRE MODELE 2025</t>
  </si>
  <si>
    <t>Chaque élément constitutif du bouclier balistique rigide modulaire modèle 2025 (corps du bouclier,  la housse en textile, la plaque balistique amovible et la bavette balistique amovible) doit pouvoir être commandé séparément.</t>
  </si>
  <si>
    <t xml:space="preserve">Le bouclier balistique rigide modulaire modèle 2025 (le bouclier, la housse permettant la fixation de la plaque balistique amovible, la plaque amovible et la bavette) doit être le plus léger possible. </t>
  </si>
  <si>
    <t xml:space="preserve">1-2 LA HOUSSE AMOVIBLE DANS LAQUELLE S'INSERE LA PLAQUE AMOVIBLE DU BOUCLIER BALISTIQUE RIGIDE MODULAIRE MODELE 2025 </t>
  </si>
  <si>
    <t>Afin d’augmenter le niveau de performance balistique du bouclier balistique rigide modulaire modèle 2025, une plaque balistique amovible s’insère dans une housse amovible en textile recouvrant la face avant du bouclier. Elle doit pouvoir faire l’objet d’une commande séparée.</t>
  </si>
  <si>
    <t>Le bouclier balistique rigide modulaire modèle 2025 peut recevoir sur sa partie inférieure une bavette balistique amovible de protection de la zone pelvienne. La largeur de la bavette est identique à celle du bouclier.</t>
  </si>
  <si>
    <t>2-1 LE BOUCLIER BALISTIQUE RIGIDE MODULAIRE MODELE 2025  RESISTE AUX ARMES D'EPAULE ET AUX MUNITIONS PERFORANTES</t>
  </si>
  <si>
    <t>La composition balistique du bouclier balistique rigide modulaire modèle 2025 offre une protection et une épaisseur homogènes sur un minimum de 90 % de la surface totale du bouclier. Cette spécification tient compte de la nécessité de protéger les contours du bouclier rigide modulaire contre les chocs et les frottements.</t>
  </si>
  <si>
    <t>2-2 LE BOUCLIER BALISTIQUE RIGIDE MODULAIRE MODELE 2025  RESISTE AUX CONTRAINTES OPERATIONNELLES (CHOCS, HUMIDITE)</t>
  </si>
  <si>
    <t xml:space="preserve">La matière balistique du bouclier balistique rigide modulaire modèle 2025 (bouclier 
et plaque amovible) est obligatoirement protégée des rayonnements UV, de la salissure, des contaminations directes par produits chimiques (huile, graisse, acides…) de l’humidité et des fluides corporels (sang ou transpiration). </t>
  </si>
  <si>
    <t>Le bouclier balistique rigide modulaire modèle 2025 ne présente pas d’angles vifs ni d’aspérités susceptibles de blesser le porteur ou des tiers.</t>
  </si>
  <si>
    <t>La tranche périphérique du bouclier balistique rigide modulaire modèle 2025 est renforcée par toute solution technique jugée appropriée par le fabricant, pour augmenter le niveau de résistance à l’abrasion et à la friction, notamment lors de progressions tactiques, où le bouclier vient frotter contre les murs. Les contours du bouclier sont renforcés pour le protéger contre les chocs et les frottements sur le sol.</t>
  </si>
  <si>
    <t xml:space="preserve">Sur sa face externe, le bouclier balistique rigide modulaire modèle 2025 comprend un bandeau d’au moins 30 cm de hauteur sur toute sa largeur du bouclier, en partie haute, afin de fixer la signalétique « POLICE ou GENDARMERIE » ainsi que le corps de lampe du système d’éclairage. </t>
  </si>
  <si>
    <t>2-3 LE PORT DU BOUCLIER BALISTIQUE RIGIDE MODULAIRE MODELE 2025  EST LE PLUS AISE ET LE PLUS CONFORTABLE POSSIBLE, TANT EN POSITION D'ATTENTE QUE DE MANOEUVRES</t>
  </si>
  <si>
    <t xml:space="preserve">Le bouclier balistique rigide modulaire modèle 2025 est équipé d’une poignée de portage en forme de « U » inversé, solidement fixée sur la face interne du bouclier. </t>
  </si>
  <si>
    <t>Le bouclier balistique rigide modulaire modèle 2025 permet à son porteur de se déplacer aisément en toutes circonstances (escaliers, appartements encombrés, trottoirs, murets, etc.) en étant protégé.</t>
  </si>
  <si>
    <t>En cas de saisie du bouclier balistique rigide modulaire modèle 2025 par un tiers, son porteur peut se libérer du système de portage sans que ce dernier ne lui occasionne de blessure.</t>
  </si>
  <si>
    <t>2-4 LE PORTAGE DU BOUCLIER BALISTIQUE RIGIDE MODULAIRE MODELE 2025 S'EFFECTUE GRACE A UNE SANGLE D'AIDE AU PORTAGE DE TYPE "GOUTTIERE"</t>
  </si>
  <si>
    <t xml:space="preserve">Une sangle d’aide au portage du bouclier balistique rigide modulaire 2025 (solide, de type « gouttière »), permet à l’opérateur de porter le bouclier en direction des personnes hostiles sur une courte distance, pendant les progressions (phases de port opérationnel). Il est soulagé du poids du bouclier, qui repose sur le crochet support de la sangle. Sa conception est laissée à la discrétion du soumissionnaire. Elle est fournie avec le bouclier balistique rigide modulaire 2025 et peut être commandée séparément. </t>
  </si>
  <si>
    <t>La sangle d’aide au portage du bouclier balistique rigide modulaire 2025 de type « gouttière » se fixe aisément sur le bouclier et est utilisable sans outil.</t>
  </si>
  <si>
    <t>La sangle d’aide au portage du bouclier balistique rigide modulaire 2025 de type « gouttière » assure une répartition des forces sur les trapèzes et la nuque ; le poids du bouclier est utilement réparti sur les épaules.</t>
  </si>
  <si>
    <t>La sangle d’aide au portage du bouclier balistique rigide modulaire 2025 de type « gouttière » doit supporter le portage dynamique des boucliers balistiques lors des phases de progression et d’intervention et résister aux assauts.</t>
  </si>
  <si>
    <t>2-5 UN SYSTÈME DEGRADE D'AIDE AU PORTAGE DU BOUCLIER BALISTIQUE RIGIDE MODULAIRE MODELE 2025 DECHARGE TEMPORAIREMENT LE PORTEUR DU POIDS DU BOUCLIER</t>
  </si>
  <si>
    <t>Le soumissionnaire peut fournir un système dégradé d'aide au portage du bouclier balistique rigide modulaire modèle 2025, associé au gilet tactique de l'opérateur. Ce dispositif permet au porteur du bouclier de se décharger du poids de celui-ci durant l'intervention et de se délester rapidement du bouclier en cas d'urgence. Sa conception est laissée à la discrétion du soumissionnaire. Il peut être commandé séparément. Ce dispositif est compatible avec les gilets tactiques suivants : - le gilet tactique MIV (modèle 2012) ; - le gilet tactique VERSEISAG/SUNROCK EXIMIUS ; - le système modulaire tactique modèle 2025 (NFM) ; - le gilet tactique 2.0 (PROTECOP) et la housse tactique modulaire (Paul Boyer/Marck et Balsan).</t>
  </si>
  <si>
    <t>2-6 LE BOUCLIER BALISTIQUE RIGIDE MODULAIRE MODELE 2025 EST TRANSPORTABLE ET PROTEGE PAR UN SAC DE TRANSPORT</t>
  </si>
  <si>
    <t>Le sac de transport du bouclier balistique rigide modulaire modèle 2025 est en tissu de couleur noire.</t>
  </si>
  <si>
    <t>Le sac de transport du bouclier balistique rigide modulaire modèle 2025 permet l’extraction ainsi que le remisage rapide et aisé du bouclier (avec sa bavette, la plaque balistique amovible, la housse en textile recouvrant la face avant du bouclier et de la notice d’emploi). Les dimensions du sac n’entraînent pas un encombrement exagéré.</t>
  </si>
  <si>
    <t xml:space="preserve">Fermé, le sac de transport protège le bouclier balistique rigide modulaire modèle 2025 des éléments (pluie, neige…), de la poussière et des salissures. Il offre une déperlance minimale au ruissellement. </t>
  </si>
  <si>
    <t>Le sac de transport du bouclier balistique rigide modulaire modèle 2025 est équipé de poignées pour un port à la main et de sangles solides et confortables pour un port sur le dos.</t>
  </si>
  <si>
    <t>Le sac de transport du bouclier balistique rigide modulaire modèle 2025 est pourvu d’une fermeture rustique. Il est d’un emploi aisé, même en portant des gants ou avec des mains humides.</t>
  </si>
  <si>
    <t xml:space="preserve">Le sac de transport du bouclier balistique rigide modulaire modèle 2025 résiste aux opérations d’entretien (lavage en machine) ; il présente une bonne persistance et tenue dans le temps des teintures. </t>
  </si>
  <si>
    <t xml:space="preserve">2-7 LES ACCESSOIRES DU BOUCLIER BALISTIQUE RIGIDE MODULAIRE MODELE 2025 </t>
  </si>
  <si>
    <t xml:space="preserve">Un porte arme de poing peut être fixé sur la face interne du bouclier balistique rigide modulaire modèle 2025 par l’opérateur. Il est composé d’une interface MOLLE/auto-agrippant (15cm*15cm +/-2cm) et d’un aimant de forte adhérence. L’opérateur fixe une arme de poing sur la face interne du bouclier sans que celle-ci ne se désolidarise du bouclier lors de progressions. Le porte arme de poing doit être commandé séparément. </t>
  </si>
  <si>
    <t xml:space="preserve">Un porte grenade à main à dégrafage rapide peut être installé par l’opérateur sur la face interne du bouclier balistique rigide modulaire modèle 2025. il est fixé grâce à une interface (d’une surface de 15cm*15cm, +/-2cm) sur auto-agrippant et passants MOLLE. Il permet l'extraction aisée des grenades de diversion suivantes : - grenades ASAV 1.3s (dimensions : 41mm*100,5mm) ; - grenades Rheinmetall flash-Bang modèle "Vandguard" (dimensions : 42mm*132mm) ; grenades CTS flash-bang (dimensions : 38mm*137mm). Ce porte-grenades à main doit être commandé séparément. </t>
  </si>
  <si>
    <t>Une interface porte caméra piéton permet de fixer sur la face avant du bouclier balistique rigide modulaire modèle 2025 la caméra-piéton en dotation dans les services de police et de gendarmerie nationale (CAMERA PIETON VB 400) sans que celle-ci ne se désolidarise du bouclier lors de progressions. L’interface porte caméra-piéton doit être commandée séparément.</t>
  </si>
  <si>
    <t>2-8 LE BOUCLIER BALISTIQUE RIGIDE MODULAIRE MODELE 2025 EST IDENTIFIABLE</t>
  </si>
  <si>
    <t xml:space="preserve">Chaque bouclier balistique rigide modulaire modèle 2025 dispose d’un système d’identification visuel disposé sur la face intérieure, précisant : – le nom du fabricant ; – ses coordonnées ; – la référence du modèle du bouclier ; – l’année modèle (année de notification du marché) ; les dimensions ; – ses capacités de protection balistiques (calibres, balles et vitesses), – le numéro de lot ; – le numéro unique d’identification individuel ; – la date de fabrication ; – les recommandations d’entretien. </t>
  </si>
  <si>
    <t xml:space="preserve">Un système d’identification visuel est disposé sur la face intérieure de chaque plaque balistique additionnelle. Il précise : – le nom du fabricant ; – ses coordonnées ; – la référence du modèle du bouclier auquel il s’adapte ; – l’année, le modèle (année de notification du marché) ; les dimensions ; – les capacités de protection balistique de la plaque additionnelle en conjonction avec le bouclier rigide modulaire (calibres, balles et vitesses) ; – le numéro de lot ; – le numéro unique d’identification individuel ; – la date de fabrication ; – les recommandations d’entretien. Il est précisé que la plaque ne doit être utilisée qu’en conjonction avec le bouclier balistique rigide modulaire modèle 2025. </t>
  </si>
  <si>
    <t xml:space="preserve">Le support de ces informations doit être inamovible et ne pas modifier les caractéristiques du bouclier balistique rigide modulaire modèle 2025 et de la plaque balistique amovible. </t>
  </si>
  <si>
    <t>Sur le quart supérieur de la face externe, le bouclier balistique rigide modulaire modèle 2025 est muni sur toute sa largeur d’un bandeau d’astrakan de 30 cm au minimum de large afin de fixer le dispositif d’éclairage et des marquages police nationale/gendarmerie nationale</t>
  </si>
  <si>
    <t>2-9 LES MODALITES DE LA GARANTIE DU BOUCLIER BALISTIQUE RIGIDE MODULAIRE MODELE 2025</t>
  </si>
  <si>
    <t>La garantie contractuelle du bouclier balistique rigide modulaire modèle 2025 (bavette et plaque amovible inclues) est de 5 ans minimum. La garantie contractuelle recouvre, a minima, les performances balistiques du bouclier balistique rigide modulaire modèle 2025. Le soumissionnaire précise dans son offre les conditions de reprise de ceux-ci dans le cadre de la garantie.</t>
  </si>
  <si>
    <t xml:space="preserve">Au-delà de la période de garantie obligatoire, la garantie du bouclier balistique rigide modulaire modèle 2025 et de ses éléments (bavette et plaque balistique amovible) est la plus longue possible et le soumissionnaire en précise les modalités. </t>
  </si>
  <si>
    <t xml:space="preserve">Le soumissionnaire propose plusieurs forfaits de maintenance, pour une durée de 5 ans renouvelable une fois concernant le bouclier balistique rigide modulaire modèle 2025, pour les reprises de : - la poignée (forfait de remplacement) ; - des joints et profils (forfait de remplacement) ; - du pad anti-trauma (forfait de remplacement). Il précise le prix de chaque prestation et la durée d’immobilisation du bouclier et les modalités d’application de la maintenance. </t>
  </si>
  <si>
    <t xml:space="preserve">Un témoin visuel alertant l’opérateur sur l’intégrité de la plaque balistique amovible du bouclier balistique rigide modulaire modèle 2025 peut être installé sur celle-ci. Ce témoin indique si cette plaque a subi des chocs. Ce témoin d’usure, aisément compréhensible par l’opérateur, permet à celui-ci de s’assurer de l’intégrité de la plaque amovible qu’il utilise. Ce témoin d’alerte de la plaque amovible doit pouvoir être commandé séparément. </t>
  </si>
  <si>
    <t xml:space="preserve">1-1 LA CONCEPTION DU BOUCLIER BALISTIQUE RIGIDE MODULAIRE MODELE 2025 </t>
  </si>
  <si>
    <t>Chaque élément constitutif du bouclier balistique rigide modulaire modèle 2025 (corps du bouclier,
 la housse en textile, la plaque balistique amovible et la bavette balistique amovible) doit pouvoir être commandé séparément.</t>
  </si>
  <si>
    <t xml:space="preserve">Le bouclier balistique rigide modulaire modèle 2025 (le bouclier, la housse permettant la fixation
 de la plaque balistique amovible, la plaque amovible et la bavette) doit être le plus léger possible. </t>
  </si>
  <si>
    <t xml:space="preserve">Une sangle d’aide au portage du bouclier balistique rigide modulaire 2025 (solide, de type « gouttière »), permet à l’opérateur de porter le bouclier en direction des personnes hostiles sur une courte distance, pendant les progressions (phases de port opérationnel). Il est soulagé du poids du bouclier, qui repose sur le crochet support de la sangle. Sa conception est laissée à la discrétion du soumissionnaire. Elle est fournie avec le bouclier balistique rigide modulaire 2025 et peut être commandée séparément. </t>
  </si>
  <si>
    <t>exigence S.4 "Le bouclier balistique rigide modulaire modèle 2025 (le bouclier, la housse permettant la fixation de la plaque balistique amovible, la plaque amovible et la bavette) doit être le plus léger possible. "</t>
  </si>
  <si>
    <t xml:space="preserve">La housse amovible comporte une poche porte-plaque additionnelle amovible, dans laquelle s’insère la plaque balistique amovible. La poche, solidaire, du revêtement textile de la housse amovible, se ferme par auto-agrippant. </t>
  </si>
  <si>
    <t xml:space="preserve">L'évaluation de l'offre à cette exigence souhaitable est vérifiée au travers de l'échantillon. </t>
  </si>
  <si>
    <t>L'évaluation de cette exigence est vérifiée au travers du dossier technique. Le candidat expose les éléments détaillés. Il fournit le cas échéant, en appui, un CERTIFICAT ou une ATTESTATION le confirmant. Ce document est rédigé ou traduit en langue française</t>
  </si>
  <si>
    <t>poids inférieur ou égal à 12 kg</t>
  </si>
  <si>
    <r>
      <t xml:space="preserve">Le bouclier balistique rigide modulaire modèle 2025 </t>
    </r>
    <r>
      <rPr>
        <sz val="11"/>
        <color rgb="FF000000"/>
        <rFont val="Arial"/>
        <family val="2"/>
      </rPr>
      <t>e</t>
    </r>
    <r>
      <rPr>
        <sz val="10"/>
        <color rgb="FF000000"/>
        <rFont val="Arial"/>
        <family val="2"/>
      </rPr>
      <t xml:space="preserve">st de forme rectangulaire et légèrement incurvé afin de protéger son porteur : quelle que soit sa manœuvre, celui-ci est protégé par le bouclier rigide modulaire en cas de tirs venant de face, en toutes circonstances. Le rayon de courbure est laissé à la discrétion du soumissionnaire. </t>
    </r>
  </si>
  <si>
    <t xml:space="preserve">La conformité de l'offre à cette exigence impérative est vérifiée au travers du dossier technique et des annexes 3 et 4 du CCAP. Le candidat expose les éléments détaillés. Il fournit, en appui, un certificat d'un organisme indépendant ou une attestation sur l'honneur confirmant que le candidat a effectué en interne les tests, conformément au dossier technique et aux annexes 3 et 4 du CCAP. Les documents fournis sont rédigés en francais ou traduits en langue francaise. </t>
  </si>
  <si>
    <t>La conformité de l'offre à cette exigence est vérifiée au travers de l'ECHANTILLON. Le candidat fournit également, en appui de son offre, un dossier technique.  Ce document est rédigé ou traduit en langue française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</si>
</sst>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sz val="11"/>
      <color theme="1"/>
      <name val="Arial"/>
      <family val="2"/>
    </font>
    <font>
      <b/>
      <sz val="14"/>
      <color theme="1"/>
      <name val="Arial"/>
      <family val="2"/>
    </font>
    <font>
      <sz val="11"/>
      <name val="Arial"/>
      <family val="2"/>
    </font>
    <font>
      <b/>
      <sz val="11"/>
      <name val="Arial"/>
      <family val="2"/>
    </font>
    <font>
      <b/>
      <sz val="11"/>
      <color theme="1"/>
      <name val="Arial"/>
      <family val="2"/>
    </font>
    <font>
      <sz val="10"/>
      <color theme="1"/>
      <name val="Arial"/>
      <family val="2"/>
    </font>
    <font>
      <sz val="10"/>
      <name val="Arial"/>
      <family val="2"/>
    </font>
    <font>
      <sz val="10"/>
      <color indexed="2"/>
      <name val="Arial"/>
      <family val="2"/>
    </font>
    <font>
      <sz val="11"/>
      <color indexed="2"/>
      <name val="Arial"/>
      <family val="2"/>
    </font>
    <font>
      <b/>
      <sz val="10"/>
      <name val="Arial"/>
      <family val="2"/>
    </font>
    <font>
      <b/>
      <sz val="10"/>
      <color theme="1"/>
      <name val="Arial"/>
      <family val="2"/>
    </font>
    <font>
      <sz val="12"/>
      <name val="Times New Roman"/>
      <family val="1"/>
    </font>
    <font>
      <b/>
      <sz val="11"/>
      <color indexed="2"/>
      <name val="Calibri"/>
      <family val="2"/>
      <scheme val="minor"/>
    </font>
    <font>
      <sz val="11"/>
      <name val="Calibri"/>
      <family val="2"/>
      <scheme val="minor"/>
    </font>
    <font>
      <b/>
      <sz val="11"/>
      <color indexed="2"/>
      <name val="Arial"/>
      <family val="2"/>
    </font>
    <font>
      <b/>
      <u/>
      <sz val="11"/>
      <name val="Arial"/>
      <family val="2"/>
    </font>
    <font>
      <sz val="11"/>
      <color rgb="FF00000A"/>
      <name val="Arial"/>
      <family val="2"/>
    </font>
    <font>
      <u/>
      <sz val="11"/>
      <name val="Arial"/>
      <family val="2"/>
    </font>
    <font>
      <sz val="11"/>
      <name val="Arial"/>
      <family val="2"/>
    </font>
    <font>
      <sz val="10"/>
      <color rgb="FF000000"/>
      <name val="Arial"/>
      <family val="2"/>
    </font>
    <font>
      <b/>
      <sz val="11"/>
      <color rgb="FFFF0000"/>
      <name val="Arial"/>
      <family val="2"/>
    </font>
    <font>
      <sz val="11"/>
      <color rgb="FF000000"/>
      <name val="Arial"/>
      <family val="2"/>
    </font>
    <font>
      <sz val="11"/>
      <color rgb="FFFF0000"/>
      <name val="Calibri"/>
      <family val="2"/>
      <scheme val="minor"/>
    </font>
    <font>
      <sz val="9"/>
      <name val="Arial"/>
      <family val="2"/>
    </font>
  </fonts>
  <fills count="19">
    <fill>
      <patternFill patternType="none"/>
    </fill>
    <fill>
      <patternFill patternType="gray125"/>
    </fill>
    <fill>
      <patternFill patternType="solid">
        <fgColor rgb="FF00B0F0"/>
        <bgColor rgb="FF00B0F0"/>
      </patternFill>
    </fill>
    <fill>
      <patternFill patternType="solid">
        <fgColor theme="0"/>
        <bgColor theme="0"/>
      </patternFill>
    </fill>
    <fill>
      <patternFill patternType="solid">
        <fgColor theme="0"/>
        <bgColor theme="0"/>
      </patternFill>
    </fill>
    <fill>
      <patternFill patternType="solid">
        <fgColor rgb="FFFFC000"/>
        <bgColor rgb="FFFFC000"/>
      </patternFill>
    </fill>
    <fill>
      <patternFill patternType="solid">
        <fgColor indexed="23"/>
        <bgColor indexed="23"/>
      </patternFill>
    </fill>
    <fill>
      <patternFill patternType="solid">
        <fgColor indexed="5"/>
        <bgColor indexed="5"/>
      </patternFill>
    </fill>
    <fill>
      <patternFill patternType="solid">
        <fgColor rgb="FF92D050"/>
        <bgColor rgb="FF92D050"/>
      </patternFill>
    </fill>
    <fill>
      <patternFill patternType="solid">
        <fgColor theme="0" tint="-0.14999847407452621"/>
        <bgColor theme="0" tint="-0.14999847407452621"/>
      </patternFill>
    </fill>
    <fill>
      <patternFill patternType="solid">
        <fgColor rgb="FF00B050"/>
        <bgColor rgb="FF00B050"/>
      </patternFill>
    </fill>
    <fill>
      <patternFill patternType="solid">
        <fgColor theme="1"/>
        <bgColor theme="1"/>
      </patternFill>
    </fill>
    <fill>
      <patternFill patternType="solid">
        <fgColor theme="0" tint="-0.14996795556505021"/>
        <bgColor indexed="64"/>
      </patternFill>
    </fill>
    <fill>
      <patternFill patternType="solid">
        <fgColor theme="0" tint="-0.14996795556505021"/>
        <bgColor theme="6" tint="0.79998168889431442"/>
      </patternFill>
    </fill>
    <fill>
      <patternFill patternType="solid">
        <fgColor theme="0" tint="-0.14996795556505021"/>
        <bgColor rgb="FFEEEEEE"/>
      </patternFill>
    </fill>
    <fill>
      <patternFill patternType="solid">
        <fgColor theme="0" tint="-0.14996795556505021"/>
        <bgColor theme="0"/>
      </patternFill>
    </fill>
    <fill>
      <patternFill patternType="solid">
        <fgColor theme="0"/>
        <bgColor rgb="FF00B0F0"/>
      </patternFill>
    </fill>
    <fill>
      <patternFill patternType="solid">
        <fgColor theme="0"/>
        <bgColor rgb="FFEEEEEE"/>
      </patternFill>
    </fill>
    <fill>
      <patternFill patternType="solid">
        <fgColor theme="0"/>
        <bgColor indexed="23"/>
      </patternFill>
    </fill>
  </fills>
  <borders count="24">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theme="1"/>
      </left>
      <right style="thin">
        <color theme="1"/>
      </right>
      <top style="thin">
        <color theme="1"/>
      </top>
      <bottom style="thin">
        <color theme="1"/>
      </bottom>
      <diagonal/>
    </border>
    <border>
      <left style="thin">
        <color theme="1"/>
      </left>
      <right/>
      <top/>
      <bottom style="thin">
        <color theme="1"/>
      </bottom>
      <diagonal/>
    </border>
    <border>
      <left/>
      <right/>
      <top style="thin">
        <color auto="1"/>
      </top>
      <bottom style="thin">
        <color auto="1"/>
      </bottom>
      <diagonal/>
    </border>
    <border>
      <left style="medium">
        <color auto="1"/>
      </left>
      <right/>
      <top style="medium">
        <color auto="1"/>
      </top>
      <bottom style="medium">
        <color auto="1"/>
      </bottom>
      <diagonal/>
    </border>
    <border>
      <left style="thin">
        <color auto="1"/>
      </left>
      <right style="thin">
        <color auto="1"/>
      </right>
      <top/>
      <bottom style="thin">
        <color auto="1"/>
      </bottom>
      <diagonal/>
    </border>
    <border>
      <left style="medium">
        <color auto="1"/>
      </left>
      <right/>
      <top style="medium">
        <color auto="1"/>
      </top>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top/>
      <bottom style="thin">
        <color auto="1"/>
      </bottom>
      <diagonal/>
    </border>
    <border>
      <left style="medium">
        <color auto="1"/>
      </left>
      <right/>
      <top/>
      <bottom style="medium">
        <color auto="1"/>
      </bottom>
      <diagonal/>
    </border>
    <border>
      <left style="thin">
        <color auto="1"/>
      </left>
      <right style="thin">
        <color auto="1"/>
      </right>
      <top/>
      <bottom/>
      <diagonal/>
    </border>
    <border>
      <left style="thin">
        <color theme="1"/>
      </left>
      <right/>
      <top style="thin">
        <color theme="1"/>
      </top>
      <bottom style="thin">
        <color theme="1"/>
      </bottom>
      <diagonal/>
    </border>
    <border>
      <left/>
      <right style="thin">
        <color auto="1"/>
      </right>
      <top style="thin">
        <color auto="1"/>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style="thin">
        <color auto="1"/>
      </left>
      <right/>
      <top style="thin">
        <color auto="1"/>
      </top>
      <bottom/>
      <diagonal/>
    </border>
    <border>
      <left/>
      <right/>
      <top style="thin">
        <color auto="1"/>
      </top>
      <bottom/>
      <diagonal/>
    </border>
  </borders>
  <cellStyleXfs count="1">
    <xf numFmtId="0" fontId="0" fillId="0" borderId="0"/>
  </cellStyleXfs>
  <cellXfs count="136">
    <xf numFmtId="0" fontId="0" fillId="0" borderId="0" xfId="0"/>
    <xf numFmtId="0" fontId="0" fillId="0" borderId="0" xfId="0" applyAlignment="1">
      <alignment horizontal="center"/>
    </xf>
    <xf numFmtId="2" fontId="0" fillId="0" borderId="0" xfId="0" applyNumberFormat="1" applyAlignment="1">
      <alignment horizontal="center"/>
    </xf>
    <xf numFmtId="0" fontId="2" fillId="2" borderId="3" xfId="0" applyFont="1" applyFill="1" applyBorder="1" applyAlignment="1">
      <alignment horizontal="center" vertical="center"/>
    </xf>
    <xf numFmtId="2" fontId="0" fillId="0" borderId="4" xfId="0" applyNumberFormat="1" applyBorder="1" applyAlignment="1">
      <alignment horizontal="center" vertical="center"/>
    </xf>
    <xf numFmtId="0" fontId="0" fillId="0" borderId="4" xfId="0" applyBorder="1" applyAlignment="1">
      <alignment horizontal="center" vertical="center"/>
    </xf>
    <xf numFmtId="0" fontId="4" fillId="0" borderId="0" xfId="0" applyFont="1"/>
    <xf numFmtId="0" fontId="0" fillId="0" borderId="0" xfId="0" applyAlignment="1">
      <alignment horizontal="center" vertical="center"/>
    </xf>
    <xf numFmtId="0" fontId="0" fillId="0" borderId="6" xfId="0" applyBorder="1" applyAlignment="1">
      <alignment horizontal="center"/>
    </xf>
    <xf numFmtId="0" fontId="2" fillId="0" borderId="0" xfId="0" applyFont="1" applyAlignment="1">
      <alignment horizontal="center" vertical="center"/>
    </xf>
    <xf numFmtId="0" fontId="5" fillId="0" borderId="0" xfId="0" applyFont="1"/>
    <xf numFmtId="0" fontId="5" fillId="0" borderId="4" xfId="0" applyFont="1" applyBorder="1" applyAlignment="1">
      <alignment horizontal="center" vertical="center"/>
    </xf>
    <xf numFmtId="0" fontId="0" fillId="0" borderId="4" xfId="0" applyBorder="1" applyAlignment="1">
      <alignment horizontal="center" vertical="center" wrapText="1"/>
    </xf>
    <xf numFmtId="0" fontId="0" fillId="2" borderId="4" xfId="0" applyFill="1" applyBorder="1" applyAlignment="1">
      <alignment horizontal="center" vertical="center"/>
    </xf>
    <xf numFmtId="0" fontId="7" fillId="2" borderId="1" xfId="0" applyFont="1" applyFill="1" applyBorder="1" applyAlignment="1">
      <alignment vertical="center" wrapText="1"/>
    </xf>
    <xf numFmtId="0" fontId="9" fillId="0" borderId="8" xfId="0" applyFont="1" applyBorder="1" applyAlignment="1">
      <alignment horizontal="center" vertical="center" wrapText="1"/>
    </xf>
    <xf numFmtId="0" fontId="10" fillId="4" borderId="4" xfId="0" applyFont="1" applyFill="1" applyBorder="1" applyAlignment="1">
      <alignment horizontal="center" vertical="center" wrapText="1"/>
    </xf>
    <xf numFmtId="0" fontId="11" fillId="0" borderId="4" xfId="0" applyFont="1" applyBorder="1" applyAlignment="1">
      <alignment vertical="top" wrapText="1"/>
    </xf>
    <xf numFmtId="0" fontId="0" fillId="5" borderId="4" xfId="0" applyFill="1" applyBorder="1" applyAlignment="1">
      <alignment vertical="center" wrapText="1"/>
    </xf>
    <xf numFmtId="0" fontId="10" fillId="6" borderId="4" xfId="0" applyFont="1" applyFill="1" applyBorder="1" applyAlignment="1">
      <alignment horizontal="center" vertical="center" wrapText="1"/>
    </xf>
    <xf numFmtId="0" fontId="2" fillId="0" borderId="0" xfId="0" applyFont="1" applyAlignment="1">
      <alignment horizontal="center"/>
    </xf>
    <xf numFmtId="0" fontId="11" fillId="0" borderId="9" xfId="0" applyFont="1" applyBorder="1" applyAlignment="1">
      <alignment vertical="top" wrapText="1"/>
    </xf>
    <xf numFmtId="0" fontId="2" fillId="0" borderId="4" xfId="0" applyFont="1" applyBorder="1" applyAlignment="1">
      <alignment horizontal="center" vertical="center"/>
    </xf>
    <xf numFmtId="0" fontId="0" fillId="7" borderId="4" xfId="0" applyFill="1" applyBorder="1" applyAlignment="1">
      <alignment vertical="center" wrapText="1"/>
    </xf>
    <xf numFmtId="0" fontId="0" fillId="5" borderId="4" xfId="0" applyFill="1" applyBorder="1" applyAlignment="1">
      <alignment wrapText="1"/>
    </xf>
    <xf numFmtId="0" fontId="8" fillId="0" borderId="8" xfId="0" applyFont="1" applyBorder="1" applyAlignment="1">
      <alignment horizontal="center" vertical="center" wrapText="1"/>
    </xf>
    <xf numFmtId="0" fontId="12" fillId="8" borderId="4" xfId="0" applyFont="1" applyFill="1" applyBorder="1" applyAlignment="1">
      <alignment horizontal="left" vertical="center" wrapText="1"/>
    </xf>
    <xf numFmtId="0" fontId="0" fillId="0" borderId="4" xfId="0" applyBorder="1"/>
    <xf numFmtId="0" fontId="10" fillId="4" borderId="1" xfId="0" applyFont="1" applyFill="1" applyBorder="1" applyAlignment="1">
      <alignment horizontal="center" vertical="center" wrapText="1"/>
    </xf>
    <xf numFmtId="0" fontId="0" fillId="0" borderId="4" xfId="0" applyBorder="1" applyAlignment="1">
      <alignment wrapText="1"/>
    </xf>
    <xf numFmtId="0" fontId="0" fillId="5" borderId="2" xfId="0" applyFill="1" applyBorder="1" applyAlignment="1">
      <alignment wrapText="1"/>
    </xf>
    <xf numFmtId="0" fontId="7" fillId="0" borderId="4" xfId="0" applyFont="1" applyBorder="1" applyAlignment="1">
      <alignment vertical="top" wrapText="1"/>
    </xf>
    <xf numFmtId="0" fontId="0" fillId="0" borderId="2" xfId="0" applyBorder="1" applyAlignment="1">
      <alignment wrapText="1"/>
    </xf>
    <xf numFmtId="0" fontId="8" fillId="0" borderId="10" xfId="0" applyFont="1" applyBorder="1" applyAlignment="1">
      <alignment horizontal="center" vertical="center" wrapText="1"/>
    </xf>
    <xf numFmtId="0" fontId="12" fillId="0" borderId="2" xfId="0" applyFont="1" applyBorder="1" applyAlignment="1">
      <alignment horizontal="left" vertical="center" wrapText="1"/>
    </xf>
    <xf numFmtId="0" fontId="7" fillId="0" borderId="11" xfId="0" applyFont="1" applyBorder="1" applyAlignment="1">
      <alignment vertical="center" wrapText="1"/>
    </xf>
    <xf numFmtId="0" fontId="7" fillId="0" borderId="12" xfId="0" applyFont="1" applyBorder="1" applyAlignment="1">
      <alignment horizontal="justify" vertical="center" wrapText="1"/>
    </xf>
    <xf numFmtId="0" fontId="7" fillId="0" borderId="12" xfId="0" applyFont="1" applyBorder="1" applyAlignment="1">
      <alignment vertical="center" wrapText="1" indent="1"/>
    </xf>
    <xf numFmtId="0" fontId="13" fillId="8" borderId="4" xfId="0" applyFont="1" applyFill="1" applyBorder="1" applyAlignment="1">
      <alignment horizontal="left" vertical="center" wrapText="1"/>
    </xf>
    <xf numFmtId="0" fontId="7" fillId="0" borderId="9" xfId="0" applyFont="1" applyBorder="1" applyAlignment="1">
      <alignment vertical="top" wrapText="1"/>
    </xf>
    <xf numFmtId="0" fontId="8" fillId="4" borderId="8"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4" xfId="0" applyFont="1" applyFill="1" applyBorder="1" applyAlignment="1">
      <alignment vertical="top" wrapText="1"/>
    </xf>
    <xf numFmtId="0" fontId="7" fillId="4" borderId="13" xfId="0" applyFont="1" applyFill="1" applyBorder="1" applyAlignment="1">
      <alignment horizontal="center" vertical="center" wrapText="1"/>
    </xf>
    <xf numFmtId="0" fontId="7" fillId="4" borderId="9" xfId="0" applyFont="1" applyFill="1" applyBorder="1" applyAlignment="1">
      <alignment vertical="top" wrapText="1"/>
    </xf>
    <xf numFmtId="0" fontId="8" fillId="4" borderId="1"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7" fillId="0" borderId="13" xfId="0" applyFont="1" applyBorder="1" applyAlignment="1">
      <alignment horizontal="center" vertical="center" wrapText="1"/>
    </xf>
    <xf numFmtId="0" fontId="14" fillId="9" borderId="4" xfId="0" applyFont="1" applyFill="1" applyBorder="1" applyAlignment="1">
      <alignment horizontal="center" vertical="center" wrapText="1"/>
    </xf>
    <xf numFmtId="0" fontId="7" fillId="9" borderId="12" xfId="0" applyFont="1" applyFill="1" applyBorder="1" applyAlignment="1">
      <alignment horizontal="justify" vertical="center" wrapText="1"/>
    </xf>
    <xf numFmtId="0" fontId="15" fillId="6" borderId="4" xfId="0" applyFont="1" applyFill="1" applyBorder="1" applyAlignment="1">
      <alignment horizontal="center" vertical="center" wrapText="1"/>
    </xf>
    <xf numFmtId="0" fontId="8" fillId="0" borderId="1" xfId="0" applyFont="1" applyBorder="1" applyAlignment="1">
      <alignment horizontal="center" vertical="center" wrapText="1"/>
    </xf>
    <xf numFmtId="0" fontId="16"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0" fillId="0" borderId="3" xfId="0" applyBorder="1" applyAlignment="1">
      <alignment horizontal="center" vertical="center"/>
    </xf>
    <xf numFmtId="0" fontId="5" fillId="0" borderId="3" xfId="0" applyFont="1" applyBorder="1" applyAlignment="1">
      <alignment horizontal="center" vertical="center"/>
    </xf>
    <xf numFmtId="0" fontId="0" fillId="0" borderId="3" xfId="0" applyBorder="1" applyAlignment="1">
      <alignment horizontal="center" vertical="center" wrapText="1"/>
    </xf>
    <xf numFmtId="0" fontId="0" fillId="0" borderId="3" xfId="0" applyBorder="1" applyAlignment="1">
      <alignment horizontal="center"/>
    </xf>
    <xf numFmtId="0" fontId="0" fillId="2" borderId="4" xfId="0" applyFill="1" applyBorder="1" applyAlignment="1">
      <alignment horizontal="center"/>
    </xf>
    <xf numFmtId="0" fontId="7" fillId="2" borderId="4" xfId="0" applyFont="1" applyFill="1" applyBorder="1" applyAlignment="1">
      <alignment vertical="center" wrapText="1"/>
    </xf>
    <xf numFmtId="0" fontId="0" fillId="4" borderId="4" xfId="0" applyFill="1" applyBorder="1" applyAlignment="1">
      <alignment horizontal="center" vertical="center" wrapText="1"/>
    </xf>
    <xf numFmtId="0" fontId="10" fillId="6" borderId="4" xfId="0" applyFont="1" applyFill="1" applyBorder="1" applyAlignment="1">
      <alignment horizontal="center" wrapText="1"/>
    </xf>
    <xf numFmtId="0" fontId="17" fillId="7" borderId="4" xfId="0" applyFont="1" applyFill="1" applyBorder="1" applyAlignment="1">
      <alignment horizontal="center" vertical="center" wrapText="1"/>
    </xf>
    <xf numFmtId="0" fontId="0" fillId="0" borderId="4" xfId="0" applyBorder="1" applyAlignment="1">
      <alignment horizontal="center"/>
    </xf>
    <xf numFmtId="0" fontId="11" fillId="0" borderId="11" xfId="0" applyFont="1" applyBorder="1" applyAlignment="1">
      <alignment vertical="center" wrapText="1"/>
    </xf>
    <xf numFmtId="0" fontId="0" fillId="4" borderId="2" xfId="0" applyFill="1" applyBorder="1" applyAlignment="1">
      <alignment horizontal="center" vertical="center" wrapText="1"/>
    </xf>
    <xf numFmtId="0" fontId="7" fillId="0" borderId="12" xfId="0" applyFont="1" applyBorder="1" applyAlignment="1">
      <alignment vertical="center" wrapText="1"/>
    </xf>
    <xf numFmtId="0" fontId="7" fillId="0" borderId="12" xfId="0" applyFont="1" applyBorder="1" applyAlignment="1">
      <alignment horizontal="justify" vertical="center" wrapText="1" indent="3"/>
    </xf>
    <xf numFmtId="0" fontId="7" fillId="0" borderId="11" xfId="0" applyFont="1" applyBorder="1" applyAlignment="1">
      <alignment vertical="center" wrapText="1" indent="1"/>
    </xf>
    <xf numFmtId="0" fontId="18" fillId="11" borderId="4" xfId="0" applyFont="1" applyFill="1" applyBorder="1" applyAlignment="1">
      <alignment horizontal="center"/>
    </xf>
    <xf numFmtId="0" fontId="18" fillId="4" borderId="4" xfId="0" applyFont="1" applyFill="1" applyBorder="1" applyAlignment="1">
      <alignment horizontal="center" vertical="center" wrapText="1"/>
    </xf>
    <xf numFmtId="0" fontId="11" fillId="6" borderId="4" xfId="0" applyFont="1" applyFill="1" applyBorder="1" applyAlignment="1">
      <alignment horizontal="center" wrapText="1"/>
    </xf>
    <xf numFmtId="0" fontId="18" fillId="4" borderId="4" xfId="0" applyFont="1" applyFill="1" applyBorder="1" applyAlignment="1">
      <alignment wrapText="1"/>
    </xf>
    <xf numFmtId="0" fontId="18" fillId="0" borderId="4" xfId="0" applyFont="1" applyBorder="1" applyAlignment="1">
      <alignment horizontal="center"/>
    </xf>
    <xf numFmtId="0" fontId="18" fillId="4" borderId="0" xfId="0" applyFont="1" applyFill="1"/>
    <xf numFmtId="0" fontId="3" fillId="4" borderId="0" xfId="0" applyFont="1" applyFill="1" applyAlignment="1">
      <alignment horizontal="center" vertical="center"/>
    </xf>
    <xf numFmtId="0" fontId="11" fillId="9" borderId="4" xfId="0" applyFont="1" applyFill="1" applyBorder="1" applyAlignment="1">
      <alignment horizontal="center" vertical="center" wrapText="1"/>
    </xf>
    <xf numFmtId="0" fontId="18" fillId="9"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0" borderId="5" xfId="0" applyFont="1" applyBorder="1" applyAlignment="1">
      <alignment horizontal="center" vertical="center" wrapText="1"/>
    </xf>
    <xf numFmtId="0" fontId="10" fillId="4" borderId="2" xfId="0" applyFont="1" applyFill="1" applyBorder="1" applyAlignment="1">
      <alignment horizontal="center" vertical="center" wrapText="1"/>
    </xf>
    <xf numFmtId="0" fontId="2" fillId="0" borderId="2" xfId="0" applyFont="1" applyBorder="1" applyAlignment="1">
      <alignment horizontal="center" vertical="center"/>
    </xf>
    <xf numFmtId="0" fontId="0" fillId="0" borderId="0" xfId="0" applyAlignment="1">
      <alignment horizontal="left"/>
    </xf>
    <xf numFmtId="0" fontId="23" fillId="0" borderId="11" xfId="0" applyFont="1" applyBorder="1" applyAlignment="1">
      <alignment vertical="center" wrapText="1" indent="1"/>
    </xf>
    <xf numFmtId="0" fontId="24" fillId="0" borderId="0" xfId="0" applyFont="1" applyAlignment="1">
      <alignment vertical="center" wrapText="1"/>
    </xf>
    <xf numFmtId="0" fontId="3" fillId="3" borderId="16" xfId="0" applyFont="1" applyFill="1" applyBorder="1" applyAlignment="1">
      <alignment horizontal="center" vertical="center"/>
    </xf>
    <xf numFmtId="2" fontId="0" fillId="0" borderId="16" xfId="0" applyNumberFormat="1" applyBorder="1" applyAlignment="1">
      <alignment horizontal="center" vertical="center"/>
    </xf>
    <xf numFmtId="0" fontId="7" fillId="0" borderId="0" xfId="0" applyFont="1" applyAlignment="1">
      <alignment vertical="center" wrapText="1"/>
    </xf>
    <xf numFmtId="0" fontId="7" fillId="12" borderId="9" xfId="0" applyFont="1" applyFill="1" applyBorder="1" applyAlignment="1">
      <alignment vertical="top" wrapText="1"/>
    </xf>
    <xf numFmtId="0" fontId="2" fillId="13" borderId="4" xfId="0" applyFont="1" applyFill="1" applyBorder="1" applyAlignment="1">
      <alignment horizontal="center" vertical="center"/>
    </xf>
    <xf numFmtId="0" fontId="7" fillId="14" borderId="9" xfId="0" applyFont="1" applyFill="1" applyBorder="1" applyAlignment="1">
      <alignment vertical="top" wrapText="1"/>
    </xf>
    <xf numFmtId="0" fontId="8" fillId="15" borderId="8" xfId="0" applyFont="1" applyFill="1" applyBorder="1" applyAlignment="1">
      <alignment horizontal="center" vertical="center" wrapText="1"/>
    </xf>
    <xf numFmtId="0" fontId="9" fillId="0" borderId="3" xfId="0" applyFont="1" applyBorder="1" applyAlignment="1">
      <alignment horizontal="center" vertical="center"/>
    </xf>
    <xf numFmtId="0" fontId="9" fillId="0" borderId="3" xfId="0" applyFont="1" applyBorder="1" applyAlignment="1">
      <alignment horizontal="left" vertical="center"/>
    </xf>
    <xf numFmtId="0" fontId="25" fillId="0" borderId="3" xfId="0" applyFont="1" applyBorder="1" applyAlignment="1">
      <alignment horizontal="center" vertical="center"/>
    </xf>
    <xf numFmtId="0" fontId="9" fillId="0" borderId="4" xfId="0" applyFont="1" applyBorder="1" applyAlignment="1">
      <alignment horizontal="center" vertical="center"/>
    </xf>
    <xf numFmtId="0" fontId="9" fillId="0" borderId="0" xfId="0" applyFont="1"/>
    <xf numFmtId="0" fontId="5" fillId="0" borderId="0" xfId="0" applyFont="1" applyAlignment="1">
      <alignment horizontal="center"/>
    </xf>
    <xf numFmtId="0" fontId="9" fillId="0" borderId="17" xfId="0" applyFont="1" applyBorder="1" applyAlignment="1">
      <alignment horizontal="center" vertical="center"/>
    </xf>
    <xf numFmtId="49" fontId="2" fillId="0" borderId="4" xfId="0" applyNumberFormat="1" applyFont="1" applyBorder="1" applyAlignment="1">
      <alignment horizontal="center" vertical="center"/>
    </xf>
    <xf numFmtId="0" fontId="8" fillId="0" borderId="3" xfId="0" applyFont="1" applyBorder="1" applyAlignment="1">
      <alignment horizontal="left" vertical="center"/>
    </xf>
    <xf numFmtId="0" fontId="26" fillId="0" borderId="18" xfId="0" applyFont="1" applyBorder="1" applyAlignment="1">
      <alignment horizontal="center" vertical="center" wrapText="1"/>
    </xf>
    <xf numFmtId="0" fontId="26" fillId="0" borderId="19" xfId="0" applyFont="1" applyBorder="1" applyAlignment="1">
      <alignment vertical="center" wrapText="1"/>
    </xf>
    <xf numFmtId="0" fontId="26" fillId="0" borderId="20" xfId="0" applyFont="1" applyBorder="1" applyAlignment="1">
      <alignment horizontal="center" vertical="center" wrapText="1"/>
    </xf>
    <xf numFmtId="0" fontId="26" fillId="0" borderId="21" xfId="0" applyFont="1" applyBorder="1" applyAlignment="1">
      <alignment vertical="center" wrapText="1"/>
    </xf>
    <xf numFmtId="0" fontId="8" fillId="0" borderId="18"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vertical="center" wrapText="1"/>
    </xf>
    <xf numFmtId="0" fontId="8" fillId="0" borderId="20"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vertical="center" wrapText="1"/>
    </xf>
    <xf numFmtId="0" fontId="24" fillId="0" borderId="18" xfId="0" applyFont="1" applyBorder="1" applyAlignment="1">
      <alignment horizontal="center" vertical="center" wrapText="1"/>
    </xf>
    <xf numFmtId="0" fontId="24" fillId="0" borderId="19" xfId="0" applyFont="1" applyBorder="1" applyAlignment="1">
      <alignment vertical="center" wrapText="1"/>
    </xf>
    <xf numFmtId="0" fontId="15" fillId="0" borderId="18" xfId="0" applyFont="1" applyBorder="1" applyAlignment="1">
      <alignment horizontal="center" vertical="center" wrapText="1"/>
    </xf>
    <xf numFmtId="0" fontId="15" fillId="0" borderId="20" xfId="0" applyFont="1" applyBorder="1" applyAlignment="1">
      <alignment horizontal="center" vertical="center" wrapText="1"/>
    </xf>
    <xf numFmtId="0" fontId="24" fillId="0" borderId="21" xfId="0" applyFont="1" applyBorder="1" applyAlignment="1">
      <alignment vertical="center" wrapText="1"/>
    </xf>
    <xf numFmtId="0" fontId="24" fillId="0" borderId="20" xfId="0" applyFont="1" applyBorder="1" applyAlignment="1">
      <alignment horizontal="center" vertical="center" wrapText="1"/>
    </xf>
    <xf numFmtId="0" fontId="10" fillId="0" borderId="21" xfId="0" applyFont="1" applyBorder="1" applyAlignment="1">
      <alignment vertical="center" wrapText="1"/>
    </xf>
    <xf numFmtId="0" fontId="27" fillId="2" borderId="4" xfId="0" applyFont="1" applyFill="1" applyBorder="1" applyAlignment="1">
      <alignment horizontal="center"/>
    </xf>
    <xf numFmtId="0" fontId="28" fillId="0" borderId="11" xfId="0" applyFont="1" applyBorder="1" applyAlignment="1">
      <alignment vertical="center" wrapText="1"/>
    </xf>
    <xf numFmtId="0" fontId="11" fillId="0" borderId="18" xfId="0" applyFont="1" applyBorder="1" applyAlignment="1">
      <alignment horizontal="center" vertical="center" wrapText="1"/>
    </xf>
    <xf numFmtId="0" fontId="0" fillId="10" borderId="4" xfId="0" applyFill="1" applyBorder="1" applyAlignment="1">
      <alignment vertical="center" wrapText="1"/>
    </xf>
    <xf numFmtId="0" fontId="10" fillId="18" borderId="4" xfId="0" applyFont="1" applyFill="1" applyBorder="1" applyAlignment="1">
      <alignment horizontal="center" vertical="center" wrapText="1"/>
    </xf>
    <xf numFmtId="0" fontId="2" fillId="16" borderId="1" xfId="0" applyFont="1" applyFill="1" applyBorder="1" applyAlignment="1">
      <alignment horizontal="justify" vertical="center" wrapText="1"/>
    </xf>
    <xf numFmtId="0" fontId="2" fillId="16" borderId="2" xfId="0" applyFont="1" applyFill="1" applyBorder="1" applyAlignment="1">
      <alignment horizontal="justify" vertical="center"/>
    </xf>
    <xf numFmtId="0" fontId="1" fillId="0" borderId="0" xfId="0" applyFont="1" applyAlignment="1">
      <alignment horizontal="center" wrapText="1"/>
    </xf>
    <xf numFmtId="0" fontId="8" fillId="2" borderId="4"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9"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8" fillId="2" borderId="4" xfId="0" applyFont="1" applyFill="1" applyBorder="1" applyAlignment="1">
      <alignment horizontal="justify" vertical="center" wrapText="1"/>
    </xf>
    <xf numFmtId="0" fontId="8" fillId="2" borderId="15" xfId="0" applyFont="1" applyFill="1" applyBorder="1" applyAlignment="1">
      <alignment horizontal="left" vertical="center" wrapText="1"/>
    </xf>
    <xf numFmtId="0" fontId="19" fillId="17" borderId="22" xfId="0" applyFont="1" applyFill="1" applyBorder="1" applyAlignment="1">
      <alignment horizontal="center" vertical="top" wrapText="1"/>
    </xf>
    <xf numFmtId="0" fontId="19" fillId="17" borderId="23" xfId="0" applyFont="1" applyFill="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127000</xdr:colOff>
      <xdr:row>0</xdr:row>
      <xdr:rowOff>31750</xdr:rowOff>
    </xdr:from>
    <xdr:ext cx="2236175" cy="1666874"/>
    <xdr:pic>
      <xdr:nvPicPr>
        <xdr:cNvPr id="2" name="Image 1"/>
        <xdr:cNvPicPr>
          <a:picLocks noChangeAspect="1"/>
        </xdr:cNvPicPr>
      </xdr:nvPicPr>
      <xdr:blipFill>
        <a:blip xmlns:r="http://schemas.openxmlformats.org/officeDocument/2006/relationships" r:embed="rId1"/>
        <a:stretch/>
      </xdr:blipFill>
      <xdr:spPr bwMode="auto">
        <a:xfrm>
          <a:off x="127000" y="31750"/>
          <a:ext cx="2236175" cy="166687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123626</xdr:rowOff>
    </xdr:from>
    <xdr:ext cx="2236174" cy="1666872"/>
    <xdr:pic>
      <xdr:nvPicPr>
        <xdr:cNvPr id="2" name="Image 1"/>
        <xdr:cNvPicPr>
          <a:picLocks noChangeAspect="1"/>
        </xdr:cNvPicPr>
      </xdr:nvPicPr>
      <xdr:blipFill>
        <a:blip xmlns:r="http://schemas.openxmlformats.org/officeDocument/2006/relationships" r:embed="rId1"/>
        <a:stretch/>
      </xdr:blipFill>
      <xdr:spPr bwMode="auto">
        <a:xfrm>
          <a:off x="0" y="123626"/>
          <a:ext cx="2236174" cy="1666872"/>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114957</xdr:colOff>
      <xdr:row>0</xdr:row>
      <xdr:rowOff>51739</xdr:rowOff>
    </xdr:from>
    <xdr:ext cx="2236175" cy="1666872"/>
    <xdr:pic>
      <xdr:nvPicPr>
        <xdr:cNvPr id="2090906222" name="Image 2090906221"/>
        <xdr:cNvPicPr>
          <a:picLocks noChangeAspect="1"/>
        </xdr:cNvPicPr>
      </xdr:nvPicPr>
      <xdr:blipFill>
        <a:blip xmlns:r="http://schemas.openxmlformats.org/officeDocument/2006/relationships" r:embed="rId1"/>
        <a:stretch/>
      </xdr:blipFill>
      <xdr:spPr bwMode="auto">
        <a:xfrm>
          <a:off x="2911320" y="51739"/>
          <a:ext cx="2236176" cy="1666873"/>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161925</xdr:colOff>
      <xdr:row>0</xdr:row>
      <xdr:rowOff>153341</xdr:rowOff>
    </xdr:from>
    <xdr:ext cx="2236175" cy="1666874"/>
    <xdr:pic>
      <xdr:nvPicPr>
        <xdr:cNvPr id="93932583" name="Image 93932582"/>
        <xdr:cNvPicPr>
          <a:picLocks noChangeAspect="1"/>
        </xdr:cNvPicPr>
      </xdr:nvPicPr>
      <xdr:blipFill>
        <a:blip xmlns:r="http://schemas.openxmlformats.org/officeDocument/2006/relationships" r:embed="rId1"/>
        <a:stretch/>
      </xdr:blipFill>
      <xdr:spPr bwMode="auto">
        <a:xfrm>
          <a:off x="161925" y="153341"/>
          <a:ext cx="2236175" cy="1666874"/>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33544</xdr:colOff>
      <xdr:row>0</xdr:row>
      <xdr:rowOff>80341</xdr:rowOff>
    </xdr:from>
    <xdr:ext cx="2236175" cy="1666874"/>
    <xdr:pic>
      <xdr:nvPicPr>
        <xdr:cNvPr id="2" name="Image 1"/>
        <xdr:cNvPicPr>
          <a:picLocks noChangeAspect="1"/>
        </xdr:cNvPicPr>
      </xdr:nvPicPr>
      <xdr:blipFill>
        <a:blip xmlns:r="http://schemas.openxmlformats.org/officeDocument/2006/relationships" r:embed="rId1"/>
        <a:stretch/>
      </xdr:blipFill>
      <xdr:spPr bwMode="auto">
        <a:xfrm>
          <a:off x="33544" y="80341"/>
          <a:ext cx="2236175" cy="1666874"/>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2:C20"/>
  <sheetViews>
    <sheetView workbookViewId="0">
      <selection activeCell="B20" sqref="B20"/>
    </sheetView>
  </sheetViews>
  <sheetFormatPr baseColWidth="10" defaultRowHeight="15" x14ac:dyDescent="0.25"/>
  <cols>
    <col min="1" max="1" width="43.7109375" style="1" customWidth="1"/>
    <col min="2" max="2" width="24.5703125" style="2" customWidth="1"/>
  </cols>
  <sheetData>
    <row r="12" spans="1:3" x14ac:dyDescent="0.25">
      <c r="A12" s="96" t="s">
        <v>181</v>
      </c>
      <c r="B12"/>
      <c r="C12" s="1"/>
    </row>
    <row r="13" spans="1:3" x14ac:dyDescent="0.25">
      <c r="A13" s="96" t="s">
        <v>173</v>
      </c>
      <c r="B13"/>
      <c r="C13" s="1"/>
    </row>
    <row r="15" spans="1:3" ht="65.25" customHeight="1" x14ac:dyDescent="0.25">
      <c r="A15" s="123" t="s">
        <v>182</v>
      </c>
      <c r="B15" s="124"/>
    </row>
    <row r="16" spans="1:3" ht="27.95" customHeight="1" x14ac:dyDescent="0.25">
      <c r="A16" s="3" t="s">
        <v>0</v>
      </c>
      <c r="B16" s="3" t="s">
        <v>1</v>
      </c>
    </row>
    <row r="17" spans="1:2" x14ac:dyDescent="0.25">
      <c r="A17" s="4" t="s">
        <v>2</v>
      </c>
      <c r="B17" s="5">
        <v>40</v>
      </c>
    </row>
    <row r="18" spans="1:2" x14ac:dyDescent="0.25">
      <c r="A18" s="4" t="s">
        <v>3</v>
      </c>
      <c r="B18" s="5">
        <v>30</v>
      </c>
    </row>
    <row r="19" spans="1:2" x14ac:dyDescent="0.25">
      <c r="A19" s="4" t="s">
        <v>4</v>
      </c>
      <c r="B19" s="5">
        <v>20</v>
      </c>
    </row>
    <row r="20" spans="1:2" x14ac:dyDescent="0.25">
      <c r="A20" s="4" t="s">
        <v>5</v>
      </c>
      <c r="B20" s="5">
        <v>10</v>
      </c>
    </row>
  </sheetData>
  <mergeCells count="1">
    <mergeCell ref="A15:B1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40"/>
  <sheetViews>
    <sheetView topLeftCell="A10" workbookViewId="0">
      <selection activeCell="B20" sqref="B20"/>
    </sheetView>
  </sheetViews>
  <sheetFormatPr baseColWidth="10" defaultRowHeight="15" x14ac:dyDescent="0.25"/>
  <cols>
    <col min="1" max="1" width="27.28515625" customWidth="1"/>
    <col min="2" max="2" width="41.140625" style="1" customWidth="1"/>
    <col min="3" max="3" width="40" style="2" customWidth="1"/>
    <col min="4" max="4" width="11.42578125" style="1"/>
  </cols>
  <sheetData>
    <row r="1" spans="1:6" x14ac:dyDescent="0.25">
      <c r="A1" s="1"/>
      <c r="B1" s="7"/>
      <c r="C1" s="97"/>
      <c r="D1" s="10"/>
      <c r="F1" s="1"/>
    </row>
    <row r="2" spans="1:6" x14ac:dyDescent="0.25">
      <c r="A2" s="10"/>
      <c r="B2"/>
      <c r="C2" s="1"/>
      <c r="D2"/>
    </row>
    <row r="3" spans="1:6" x14ac:dyDescent="0.25">
      <c r="A3" s="10"/>
      <c r="B3"/>
      <c r="C3" s="1"/>
      <c r="D3"/>
    </row>
    <row r="4" spans="1:6" x14ac:dyDescent="0.25">
      <c r="A4" s="10"/>
      <c r="B4"/>
      <c r="C4" s="1"/>
      <c r="D4"/>
    </row>
    <row r="5" spans="1:6" x14ac:dyDescent="0.25">
      <c r="A5" s="10"/>
      <c r="B5"/>
      <c r="C5" s="1"/>
      <c r="D5"/>
    </row>
    <row r="6" spans="1:6" x14ac:dyDescent="0.25">
      <c r="A6" s="10"/>
      <c r="B6"/>
      <c r="C6" s="1"/>
      <c r="D6"/>
    </row>
    <row r="7" spans="1:6" x14ac:dyDescent="0.25">
      <c r="A7" s="10"/>
      <c r="B7"/>
      <c r="C7" s="1"/>
      <c r="D7"/>
    </row>
    <row r="8" spans="1:6" x14ac:dyDescent="0.25">
      <c r="A8" s="10"/>
      <c r="B8"/>
      <c r="C8" s="1"/>
      <c r="D8"/>
    </row>
    <row r="9" spans="1:6" x14ac:dyDescent="0.25">
      <c r="A9" s="10"/>
      <c r="B9"/>
      <c r="C9" s="1"/>
      <c r="D9"/>
    </row>
    <row r="10" spans="1:6" x14ac:dyDescent="0.25">
      <c r="A10" s="10"/>
      <c r="B10"/>
      <c r="C10" s="1"/>
      <c r="D10"/>
    </row>
    <row r="11" spans="1:6" x14ac:dyDescent="0.25">
      <c r="A11" s="96" t="s">
        <v>181</v>
      </c>
      <c r="B11"/>
      <c r="C11" s="1"/>
      <c r="D11"/>
    </row>
    <row r="12" spans="1:6" x14ac:dyDescent="0.25">
      <c r="A12" s="96" t="s">
        <v>163</v>
      </c>
      <c r="B12"/>
      <c r="C12" s="1"/>
      <c r="D12"/>
    </row>
    <row r="14" spans="1:6" ht="46.5" customHeight="1" x14ac:dyDescent="0.25">
      <c r="A14" s="125" t="s">
        <v>236</v>
      </c>
      <c r="B14" s="125"/>
    </row>
    <row r="15" spans="1:6" x14ac:dyDescent="0.25">
      <c r="A15" s="125"/>
      <c r="B15" s="125"/>
    </row>
    <row r="17" spans="1:4" ht="35.450000000000003" customHeight="1" x14ac:dyDescent="0.25">
      <c r="A17" s="3" t="s">
        <v>6</v>
      </c>
      <c r="B17" s="3" t="s">
        <v>1</v>
      </c>
      <c r="C17" s="1"/>
      <c r="D17"/>
    </row>
    <row r="18" spans="1:4" ht="35.450000000000003" customHeight="1" x14ac:dyDescent="0.25">
      <c r="A18" s="85" t="s">
        <v>240</v>
      </c>
      <c r="B18" s="63">
        <v>500</v>
      </c>
      <c r="D18"/>
    </row>
    <row r="19" spans="1:4" ht="35.450000000000003" customHeight="1" x14ac:dyDescent="0.25">
      <c r="A19" s="85" t="s">
        <v>179</v>
      </c>
      <c r="B19" s="63">
        <v>480</v>
      </c>
      <c r="D19"/>
    </row>
    <row r="20" spans="1:4" ht="35.450000000000003" customHeight="1" x14ac:dyDescent="0.25">
      <c r="A20" s="85" t="s">
        <v>178</v>
      </c>
      <c r="B20" s="63">
        <v>450</v>
      </c>
      <c r="D20"/>
    </row>
    <row r="21" spans="1:4" s="6" customFormat="1" ht="18.75" customHeight="1" x14ac:dyDescent="0.25">
      <c r="A21" s="85" t="s">
        <v>177</v>
      </c>
      <c r="B21" s="63">
        <v>420</v>
      </c>
    </row>
    <row r="22" spans="1:4" s="6" customFormat="1" ht="20.25" customHeight="1" x14ac:dyDescent="0.25">
      <c r="A22" s="85" t="s">
        <v>7</v>
      </c>
      <c r="B22" s="63">
        <v>390</v>
      </c>
    </row>
    <row r="23" spans="1:4" s="6" customFormat="1" ht="12.75" customHeight="1" x14ac:dyDescent="0.25">
      <c r="A23" s="85" t="s">
        <v>8</v>
      </c>
      <c r="B23" s="63">
        <v>360</v>
      </c>
    </row>
    <row r="24" spans="1:4" s="6" customFormat="1" ht="14.25" customHeight="1" x14ac:dyDescent="0.25">
      <c r="A24" s="85" t="s">
        <v>9</v>
      </c>
      <c r="B24" s="63">
        <v>330</v>
      </c>
    </row>
    <row r="25" spans="1:4" x14ac:dyDescent="0.25">
      <c r="A25" s="86" t="s">
        <v>10</v>
      </c>
      <c r="B25" s="63">
        <v>300</v>
      </c>
      <c r="D25"/>
    </row>
    <row r="26" spans="1:4" x14ac:dyDescent="0.25">
      <c r="A26" s="86" t="s">
        <v>11</v>
      </c>
      <c r="B26" s="63">
        <v>280</v>
      </c>
      <c r="D26"/>
    </row>
    <row r="27" spans="1:4" x14ac:dyDescent="0.25">
      <c r="A27" s="86" t="s">
        <v>12</v>
      </c>
      <c r="B27" s="63">
        <v>260</v>
      </c>
      <c r="D27"/>
    </row>
    <row r="28" spans="1:4" x14ac:dyDescent="0.25">
      <c r="A28" s="86" t="s">
        <v>13</v>
      </c>
      <c r="B28" s="63">
        <v>240</v>
      </c>
      <c r="D28"/>
    </row>
    <row r="29" spans="1:4" x14ac:dyDescent="0.25">
      <c r="A29" s="86" t="s">
        <v>14</v>
      </c>
      <c r="B29" s="63">
        <v>220</v>
      </c>
      <c r="D29"/>
    </row>
    <row r="30" spans="1:4" x14ac:dyDescent="0.25">
      <c r="A30" s="86" t="s">
        <v>15</v>
      </c>
      <c r="B30" s="63">
        <v>200</v>
      </c>
      <c r="D30"/>
    </row>
    <row r="31" spans="1:4" x14ac:dyDescent="0.25">
      <c r="A31" s="86" t="s">
        <v>16</v>
      </c>
      <c r="B31" s="63">
        <v>180</v>
      </c>
      <c r="D31"/>
    </row>
    <row r="32" spans="1:4" x14ac:dyDescent="0.25">
      <c r="A32" s="86" t="s">
        <v>17</v>
      </c>
      <c r="B32" s="63">
        <v>160</v>
      </c>
      <c r="D32"/>
    </row>
    <row r="33" spans="1:4" s="7" customFormat="1" x14ac:dyDescent="0.25">
      <c r="A33" s="86" t="s">
        <v>18</v>
      </c>
      <c r="B33" s="63">
        <v>140</v>
      </c>
    </row>
    <row r="34" spans="1:4" x14ac:dyDescent="0.25">
      <c r="A34" s="86" t="s">
        <v>19</v>
      </c>
      <c r="B34" s="63">
        <v>120</v>
      </c>
      <c r="D34"/>
    </row>
    <row r="35" spans="1:4" x14ac:dyDescent="0.25">
      <c r="A35" s="86" t="s">
        <v>20</v>
      </c>
      <c r="B35" s="63">
        <v>100</v>
      </c>
      <c r="D35"/>
    </row>
    <row r="36" spans="1:4" x14ac:dyDescent="0.25">
      <c r="A36" s="86" t="s">
        <v>21</v>
      </c>
      <c r="B36" s="63">
        <v>80</v>
      </c>
      <c r="D36"/>
    </row>
    <row r="37" spans="1:4" x14ac:dyDescent="0.25">
      <c r="A37" s="86" t="s">
        <v>22</v>
      </c>
      <c r="B37" s="63">
        <v>60</v>
      </c>
      <c r="D37"/>
    </row>
    <row r="38" spans="1:4" x14ac:dyDescent="0.25">
      <c r="A38" s="86" t="s">
        <v>23</v>
      </c>
      <c r="B38" s="63">
        <v>40</v>
      </c>
      <c r="D38"/>
    </row>
    <row r="39" spans="1:4" x14ac:dyDescent="0.25">
      <c r="A39" s="8" t="s">
        <v>24</v>
      </c>
      <c r="B39" s="63">
        <v>20</v>
      </c>
      <c r="D39"/>
    </row>
    <row r="40" spans="1:4" x14ac:dyDescent="0.25">
      <c r="A40" s="1"/>
      <c r="B40" s="2"/>
      <c r="C40" s="1"/>
      <c r="D40"/>
    </row>
  </sheetData>
  <mergeCells count="1">
    <mergeCell ref="A14:B1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F91"/>
  <sheetViews>
    <sheetView tabSelected="1" view="pageBreakPreview" topLeftCell="B1" zoomScale="60" zoomScaleNormal="70" workbookViewId="0">
      <selection activeCell="P18" sqref="P18"/>
    </sheetView>
  </sheetViews>
  <sheetFormatPr baseColWidth="10" defaultRowHeight="15" x14ac:dyDescent="0.25"/>
  <cols>
    <col min="1" max="1" width="34.140625" style="9" hidden="1" customWidth="1"/>
    <col min="2" max="2" width="23.140625" style="7" customWidth="1"/>
    <col min="3" max="3" width="18.85546875" style="7" customWidth="1"/>
    <col min="4" max="4" width="78.85546875" style="10" customWidth="1"/>
    <col min="5" max="5" width="54.5703125" customWidth="1"/>
    <col min="6" max="6" width="43.7109375" style="7" customWidth="1"/>
    <col min="7" max="7" width="28.7109375" customWidth="1"/>
  </cols>
  <sheetData>
    <row r="1" spans="1:6" x14ac:dyDescent="0.25">
      <c r="B1" s="10"/>
      <c r="C1"/>
      <c r="D1" s="7"/>
      <c r="F1"/>
    </row>
    <row r="2" spans="1:6" x14ac:dyDescent="0.25">
      <c r="B2" s="10"/>
      <c r="C2"/>
      <c r="D2" s="7"/>
      <c r="F2"/>
    </row>
    <row r="3" spans="1:6" x14ac:dyDescent="0.25">
      <c r="B3" s="10"/>
      <c r="C3"/>
      <c r="D3" s="7"/>
      <c r="F3"/>
    </row>
    <row r="4" spans="1:6" x14ac:dyDescent="0.25">
      <c r="B4" s="10"/>
      <c r="C4"/>
      <c r="D4" s="7"/>
      <c r="F4"/>
    </row>
    <row r="5" spans="1:6" x14ac:dyDescent="0.25">
      <c r="B5" s="10"/>
      <c r="C5"/>
      <c r="D5" s="7"/>
      <c r="F5"/>
    </row>
    <row r="6" spans="1:6" x14ac:dyDescent="0.25">
      <c r="B6" s="10"/>
      <c r="C6"/>
      <c r="D6" s="7"/>
      <c r="F6"/>
    </row>
    <row r="7" spans="1:6" x14ac:dyDescent="0.25">
      <c r="B7" s="10"/>
      <c r="C7"/>
      <c r="D7" s="7"/>
      <c r="F7"/>
    </row>
    <row r="8" spans="1:6" x14ac:dyDescent="0.25">
      <c r="B8" s="10"/>
      <c r="C8"/>
      <c r="D8" s="7"/>
      <c r="F8"/>
    </row>
    <row r="9" spans="1:6" x14ac:dyDescent="0.25">
      <c r="B9" s="10"/>
      <c r="C9"/>
      <c r="D9" s="7"/>
      <c r="F9"/>
    </row>
    <row r="10" spans="1:6" x14ac:dyDescent="0.25">
      <c r="B10" s="10"/>
      <c r="C10"/>
      <c r="D10" s="7"/>
      <c r="F10"/>
    </row>
    <row r="11" spans="1:6" x14ac:dyDescent="0.25">
      <c r="B11" s="96" t="s">
        <v>181</v>
      </c>
      <c r="C11"/>
      <c r="D11" s="7"/>
      <c r="F11"/>
    </row>
    <row r="12" spans="1:6" x14ac:dyDescent="0.25">
      <c r="B12" s="96" t="s">
        <v>25</v>
      </c>
      <c r="C12"/>
      <c r="D12" s="7"/>
      <c r="F12"/>
    </row>
    <row r="14" spans="1:6" ht="39.950000000000003" customHeight="1" x14ac:dyDescent="0.25">
      <c r="B14" s="5" t="s">
        <v>26</v>
      </c>
      <c r="C14" s="5" t="s">
        <v>27</v>
      </c>
      <c r="D14" s="11" t="s">
        <v>28</v>
      </c>
      <c r="E14" s="12" t="s">
        <v>29</v>
      </c>
      <c r="F14" s="5" t="s">
        <v>30</v>
      </c>
    </row>
    <row r="15" spans="1:6" ht="39.950000000000003" customHeight="1" x14ac:dyDescent="0.25">
      <c r="B15" s="129" t="s">
        <v>31</v>
      </c>
      <c r="C15" s="130"/>
      <c r="D15" s="130"/>
      <c r="E15" s="131"/>
      <c r="F15" s="13"/>
    </row>
    <row r="16" spans="1:6" ht="41.1" customHeight="1" thickBot="1" x14ac:dyDescent="0.3">
      <c r="A16" s="14" t="s">
        <v>32</v>
      </c>
      <c r="B16" s="126" t="s">
        <v>232</v>
      </c>
      <c r="C16" s="126"/>
      <c r="D16" s="126"/>
      <c r="E16" s="126"/>
      <c r="F16" s="13"/>
    </row>
    <row r="17" spans="1:6" ht="53.25" thickBot="1" x14ac:dyDescent="0.3">
      <c r="B17" s="113" t="s">
        <v>33</v>
      </c>
      <c r="C17" s="113" t="s">
        <v>34</v>
      </c>
      <c r="D17" s="112" t="s">
        <v>241</v>
      </c>
      <c r="E17" s="18" t="s">
        <v>35</v>
      </c>
      <c r="F17" s="19"/>
    </row>
    <row r="18" spans="1:6" ht="51.75" thickBot="1" x14ac:dyDescent="0.3">
      <c r="A18" s="20"/>
      <c r="B18" s="15" t="s">
        <v>36</v>
      </c>
      <c r="C18" s="16" t="s">
        <v>34</v>
      </c>
      <c r="D18" s="84" t="s">
        <v>233</v>
      </c>
      <c r="E18" s="18" t="s">
        <v>35</v>
      </c>
      <c r="F18" s="19"/>
    </row>
    <row r="19" spans="1:6" ht="30.75" thickBot="1" x14ac:dyDescent="0.3">
      <c r="A19" s="20"/>
      <c r="B19" s="15" t="s">
        <v>38</v>
      </c>
      <c r="C19" s="16" t="s">
        <v>34</v>
      </c>
      <c r="D19" s="17" t="s">
        <v>39</v>
      </c>
      <c r="E19" s="18" t="s">
        <v>35</v>
      </c>
      <c r="F19" s="19"/>
    </row>
    <row r="20" spans="1:6" ht="51.75" thickBot="1" x14ac:dyDescent="0.3">
      <c r="B20" s="15" t="s">
        <v>40</v>
      </c>
      <c r="C20" s="22" t="s">
        <v>41</v>
      </c>
      <c r="D20" s="84" t="s">
        <v>234</v>
      </c>
      <c r="E20" s="23" t="s">
        <v>238</v>
      </c>
      <c r="F20" s="19"/>
    </row>
    <row r="21" spans="1:6" ht="40.5" customHeight="1" thickBot="1" x14ac:dyDescent="0.3">
      <c r="B21" s="15" t="s">
        <v>42</v>
      </c>
      <c r="C21" s="16" t="s">
        <v>34</v>
      </c>
      <c r="D21" s="21" t="s">
        <v>43</v>
      </c>
      <c r="E21" s="18" t="s">
        <v>35</v>
      </c>
      <c r="F21" s="19"/>
    </row>
    <row r="22" spans="1:6" ht="39" thickBot="1" x14ac:dyDescent="0.3">
      <c r="A22" s="20"/>
      <c r="B22" s="15" t="s">
        <v>44</v>
      </c>
      <c r="C22" s="16" t="s">
        <v>34</v>
      </c>
      <c r="D22" s="17" t="s">
        <v>45</v>
      </c>
      <c r="E22" s="24" t="s">
        <v>35</v>
      </c>
      <c r="F22" s="19"/>
    </row>
    <row r="23" spans="1:6" ht="30.75" thickBot="1" x14ac:dyDescent="0.3">
      <c r="B23" s="15" t="s">
        <v>46</v>
      </c>
      <c r="C23" s="16" t="s">
        <v>34</v>
      </c>
      <c r="D23" s="21" t="s">
        <v>47</v>
      </c>
      <c r="E23" s="24" t="s">
        <v>35</v>
      </c>
      <c r="F23" s="19"/>
    </row>
    <row r="24" spans="1:6" ht="55.5" customHeight="1" thickBot="1" x14ac:dyDescent="0.3">
      <c r="B24" s="15" t="s">
        <v>48</v>
      </c>
      <c r="C24" s="22" t="s">
        <v>41</v>
      </c>
      <c r="D24" s="21" t="s">
        <v>157</v>
      </c>
      <c r="E24" s="29" t="s">
        <v>56</v>
      </c>
      <c r="F24" s="19"/>
    </row>
    <row r="25" spans="1:6" ht="41.1" customHeight="1" thickBot="1" x14ac:dyDescent="0.3">
      <c r="A25" s="14" t="s">
        <v>49</v>
      </c>
      <c r="B25" s="126" t="s">
        <v>190</v>
      </c>
      <c r="C25" s="126"/>
      <c r="D25" s="126"/>
      <c r="E25" s="126"/>
      <c r="F25" s="13"/>
    </row>
    <row r="26" spans="1:6" ht="55.5" customHeight="1" thickBot="1" x14ac:dyDescent="0.3">
      <c r="B26" s="25" t="s">
        <v>50</v>
      </c>
      <c r="C26" s="113" t="s">
        <v>34</v>
      </c>
      <c r="D26" s="112" t="s">
        <v>191</v>
      </c>
      <c r="E26" s="24" t="s">
        <v>35</v>
      </c>
      <c r="F26" s="19"/>
    </row>
    <row r="27" spans="1:6" ht="68.25" customHeight="1" thickBot="1" x14ac:dyDescent="0.3">
      <c r="A27" s="20"/>
      <c r="B27" s="25" t="s">
        <v>51</v>
      </c>
      <c r="C27" s="114" t="s">
        <v>34</v>
      </c>
      <c r="D27" s="115" t="s">
        <v>52</v>
      </c>
      <c r="E27" s="26" t="s">
        <v>53</v>
      </c>
      <c r="F27" s="27"/>
    </row>
    <row r="28" spans="1:6" ht="53.25" customHeight="1" thickBot="1" x14ac:dyDescent="0.3">
      <c r="B28" s="25" t="s">
        <v>54</v>
      </c>
      <c r="C28" s="116" t="s">
        <v>41</v>
      </c>
      <c r="D28" s="115" t="s">
        <v>55</v>
      </c>
      <c r="E28" s="29" t="s">
        <v>56</v>
      </c>
      <c r="F28" s="19"/>
    </row>
    <row r="29" spans="1:6" ht="90" customHeight="1" thickBot="1" x14ac:dyDescent="0.3">
      <c r="A29" s="20"/>
      <c r="B29" s="25" t="s">
        <v>57</v>
      </c>
      <c r="C29" s="114" t="s">
        <v>34</v>
      </c>
      <c r="D29" s="117" t="s">
        <v>176</v>
      </c>
      <c r="E29" s="30" t="s">
        <v>35</v>
      </c>
      <c r="F29" s="19"/>
    </row>
    <row r="30" spans="1:6" ht="90" customHeight="1" thickBot="1" x14ac:dyDescent="0.3">
      <c r="A30" s="20"/>
      <c r="B30" s="25" t="s">
        <v>58</v>
      </c>
      <c r="C30" s="114" t="s">
        <v>34</v>
      </c>
      <c r="D30" s="117" t="s">
        <v>59</v>
      </c>
      <c r="E30" s="30" t="s">
        <v>35</v>
      </c>
      <c r="F30" s="19"/>
    </row>
    <row r="31" spans="1:6" ht="85.5" customHeight="1" thickBot="1" x14ac:dyDescent="0.3">
      <c r="A31" s="20"/>
      <c r="B31" s="25" t="s">
        <v>60</v>
      </c>
      <c r="C31" s="116" t="s">
        <v>41</v>
      </c>
      <c r="D31" s="115" t="s">
        <v>175</v>
      </c>
      <c r="E31" s="32" t="s">
        <v>56</v>
      </c>
      <c r="F31" s="19"/>
    </row>
    <row r="32" spans="1:6" ht="31.5" customHeight="1" thickBot="1" x14ac:dyDescent="0.3">
      <c r="A32" s="14" t="s">
        <v>61</v>
      </c>
      <c r="B32" s="126" t="s">
        <v>62</v>
      </c>
      <c r="C32" s="126"/>
      <c r="D32" s="128"/>
      <c r="E32" s="126"/>
      <c r="F32" s="13"/>
    </row>
    <row r="33" spans="1:6" ht="39" thickBot="1" x14ac:dyDescent="0.3">
      <c r="B33" s="25" t="s">
        <v>63</v>
      </c>
      <c r="C33" s="16" t="s">
        <v>34</v>
      </c>
      <c r="D33" s="17" t="s">
        <v>192</v>
      </c>
      <c r="E33" s="24" t="s">
        <v>35</v>
      </c>
      <c r="F33" s="19"/>
    </row>
    <row r="34" spans="1:6" ht="45.75" thickBot="1" x14ac:dyDescent="0.3">
      <c r="B34" s="25" t="s">
        <v>64</v>
      </c>
      <c r="C34" s="22" t="s">
        <v>41</v>
      </c>
      <c r="D34" s="21" t="s">
        <v>65</v>
      </c>
      <c r="E34" s="29" t="s">
        <v>56</v>
      </c>
      <c r="F34" s="19"/>
    </row>
    <row r="35" spans="1:6" ht="45.75" thickBot="1" x14ac:dyDescent="0.3">
      <c r="B35" s="25" t="s">
        <v>66</v>
      </c>
      <c r="C35" s="22" t="s">
        <v>41</v>
      </c>
      <c r="D35" s="21" t="s">
        <v>155</v>
      </c>
      <c r="E35" s="29" t="s">
        <v>56</v>
      </c>
      <c r="F35" s="19"/>
    </row>
    <row r="36" spans="1:6" ht="45" x14ac:dyDescent="0.25">
      <c r="B36" s="33" t="s">
        <v>67</v>
      </c>
      <c r="C36" s="22" t="s">
        <v>41</v>
      </c>
      <c r="D36" s="21" t="s">
        <v>68</v>
      </c>
      <c r="E36" s="29" t="s">
        <v>56</v>
      </c>
      <c r="F36" s="19"/>
    </row>
    <row r="37" spans="1:6" ht="60" customHeight="1" x14ac:dyDescent="0.25">
      <c r="B37" s="129" t="s">
        <v>69</v>
      </c>
      <c r="C37" s="130"/>
      <c r="D37" s="130"/>
      <c r="E37" s="131"/>
      <c r="F37" s="13"/>
    </row>
    <row r="38" spans="1:6" ht="45" customHeight="1" thickBot="1" x14ac:dyDescent="0.3">
      <c r="A38" s="14" t="s">
        <v>70</v>
      </c>
      <c r="B38" s="126" t="s">
        <v>193</v>
      </c>
      <c r="C38" s="126"/>
      <c r="D38" s="127"/>
      <c r="E38" s="126"/>
      <c r="F38" s="13"/>
    </row>
    <row r="39" spans="1:6" ht="102.75" thickBot="1" x14ac:dyDescent="0.3">
      <c r="A39" s="20"/>
      <c r="B39" s="25" t="s">
        <v>71</v>
      </c>
      <c r="C39" s="28" t="s">
        <v>34</v>
      </c>
      <c r="D39" s="17" t="s">
        <v>72</v>
      </c>
      <c r="E39" s="34" t="s">
        <v>242</v>
      </c>
      <c r="F39" s="122"/>
    </row>
    <row r="40" spans="1:6" ht="102.75" thickBot="1" x14ac:dyDescent="0.3">
      <c r="A40" s="20"/>
      <c r="B40" s="25" t="s">
        <v>73</v>
      </c>
      <c r="C40" s="28" t="s">
        <v>34</v>
      </c>
      <c r="D40" s="17" t="s">
        <v>194</v>
      </c>
      <c r="E40" s="34" t="s">
        <v>242</v>
      </c>
      <c r="F40" s="122"/>
    </row>
    <row r="41" spans="1:6" ht="237.75" thickBot="1" x14ac:dyDescent="0.3">
      <c r="A41" s="20"/>
      <c r="B41" s="25" t="s">
        <v>74</v>
      </c>
      <c r="C41" s="16" t="s">
        <v>34</v>
      </c>
      <c r="D41" s="35" t="s">
        <v>75</v>
      </c>
      <c r="E41" s="34" t="s">
        <v>242</v>
      </c>
      <c r="F41" s="122"/>
    </row>
    <row r="42" spans="1:6" ht="172.5" thickBot="1" x14ac:dyDescent="0.3">
      <c r="A42" s="20"/>
      <c r="B42" s="25" t="s">
        <v>76</v>
      </c>
      <c r="C42" s="16" t="s">
        <v>34</v>
      </c>
      <c r="D42" s="36" t="s">
        <v>77</v>
      </c>
      <c r="E42" s="34" t="s">
        <v>242</v>
      </c>
      <c r="F42" s="122"/>
    </row>
    <row r="43" spans="1:6" ht="129.75" thickBot="1" x14ac:dyDescent="0.3">
      <c r="A43" s="20"/>
      <c r="B43" s="25" t="s">
        <v>78</v>
      </c>
      <c r="C43" s="16" t="s">
        <v>34</v>
      </c>
      <c r="D43" s="37" t="s">
        <v>79</v>
      </c>
      <c r="E43" s="34" t="s">
        <v>242</v>
      </c>
      <c r="F43" s="122"/>
    </row>
    <row r="44" spans="1:6" ht="171.75" thickBot="1" x14ac:dyDescent="0.3">
      <c r="A44" s="20"/>
      <c r="B44" s="25" t="s">
        <v>80</v>
      </c>
      <c r="C44" s="16" t="s">
        <v>34</v>
      </c>
      <c r="D44" s="83" t="s">
        <v>154</v>
      </c>
      <c r="E44" s="34" t="s">
        <v>242</v>
      </c>
      <c r="F44" s="122"/>
    </row>
    <row r="45" spans="1:6" ht="50.1" customHeight="1" thickBot="1" x14ac:dyDescent="0.3">
      <c r="A45" s="14" t="s">
        <v>81</v>
      </c>
      <c r="B45" s="126" t="s">
        <v>195</v>
      </c>
      <c r="C45" s="126"/>
      <c r="D45" s="126"/>
      <c r="E45" s="126"/>
      <c r="F45" s="13"/>
    </row>
    <row r="46" spans="1:6" ht="72" thickBot="1" x14ac:dyDescent="0.3">
      <c r="B46" s="25" t="s">
        <v>82</v>
      </c>
      <c r="C46" s="16" t="s">
        <v>34</v>
      </c>
      <c r="D46" s="87" t="s">
        <v>196</v>
      </c>
      <c r="E46" s="38" t="s">
        <v>53</v>
      </c>
      <c r="F46" s="27"/>
    </row>
    <row r="47" spans="1:6" ht="72" thickBot="1" x14ac:dyDescent="0.3">
      <c r="A47" s="20"/>
      <c r="B47" s="25" t="s">
        <v>83</v>
      </c>
      <c r="C47" s="16" t="s">
        <v>34</v>
      </c>
      <c r="D47" s="39" t="s">
        <v>84</v>
      </c>
      <c r="E47" s="38" t="s">
        <v>53</v>
      </c>
      <c r="F47" s="27"/>
    </row>
    <row r="48" spans="1:6" ht="63" customHeight="1" thickBot="1" x14ac:dyDescent="0.3">
      <c r="A48" s="20"/>
      <c r="B48" s="25" t="s">
        <v>85</v>
      </c>
      <c r="C48" s="16" t="s">
        <v>34</v>
      </c>
      <c r="D48" s="39" t="s">
        <v>197</v>
      </c>
      <c r="E48" s="24" t="s">
        <v>35</v>
      </c>
      <c r="F48" s="19"/>
    </row>
    <row r="49" spans="1:6" ht="86.25" thickBot="1" x14ac:dyDescent="0.3">
      <c r="A49" s="20"/>
      <c r="B49" s="25" t="s">
        <v>86</v>
      </c>
      <c r="C49" s="16" t="s">
        <v>34</v>
      </c>
      <c r="D49" s="39" t="s">
        <v>198</v>
      </c>
      <c r="E49" s="24" t="s">
        <v>35</v>
      </c>
      <c r="F49" s="19"/>
    </row>
    <row r="50" spans="1:6" ht="57.75" thickBot="1" x14ac:dyDescent="0.3">
      <c r="B50" s="25" t="s">
        <v>87</v>
      </c>
      <c r="C50" s="16" t="s">
        <v>34</v>
      </c>
      <c r="D50" s="39" t="s">
        <v>88</v>
      </c>
      <c r="E50" s="24" t="s">
        <v>35</v>
      </c>
      <c r="F50" s="19"/>
    </row>
    <row r="51" spans="1:6" ht="57.75" thickBot="1" x14ac:dyDescent="0.3">
      <c r="A51" s="20"/>
      <c r="B51" s="25" t="s">
        <v>89</v>
      </c>
      <c r="C51" s="16" t="s">
        <v>34</v>
      </c>
      <c r="D51" s="39" t="s">
        <v>199</v>
      </c>
      <c r="E51" s="24" t="s">
        <v>35</v>
      </c>
      <c r="F51" s="19"/>
    </row>
    <row r="52" spans="1:6" ht="72" thickBot="1" x14ac:dyDescent="0.3">
      <c r="A52" s="20"/>
      <c r="B52" s="25" t="s">
        <v>90</v>
      </c>
      <c r="C52" s="28" t="s">
        <v>34</v>
      </c>
      <c r="D52" s="39" t="s">
        <v>91</v>
      </c>
      <c r="E52" s="30" t="s">
        <v>35</v>
      </c>
      <c r="F52" s="19"/>
    </row>
    <row r="53" spans="1:6" ht="35.450000000000003" customHeight="1" thickBot="1" x14ac:dyDescent="0.3">
      <c r="A53" s="14" t="s">
        <v>92</v>
      </c>
      <c r="B53" s="126" t="s">
        <v>200</v>
      </c>
      <c r="C53" s="126"/>
      <c r="D53" s="128"/>
      <c r="E53" s="126"/>
      <c r="F53" s="13"/>
    </row>
    <row r="54" spans="1:6" ht="30.75" thickBot="1" x14ac:dyDescent="0.3">
      <c r="B54" s="40" t="s">
        <v>93</v>
      </c>
      <c r="C54" s="41" t="s">
        <v>34</v>
      </c>
      <c r="D54" s="42" t="s">
        <v>201</v>
      </c>
      <c r="E54" s="24" t="s">
        <v>35</v>
      </c>
      <c r="F54" s="19"/>
    </row>
    <row r="55" spans="1:6" ht="57.75" thickBot="1" x14ac:dyDescent="0.3">
      <c r="B55" s="40" t="s">
        <v>94</v>
      </c>
      <c r="C55" s="43" t="s">
        <v>34</v>
      </c>
      <c r="D55" s="44" t="s">
        <v>95</v>
      </c>
      <c r="E55" s="24" t="s">
        <v>35</v>
      </c>
      <c r="F55" s="19"/>
    </row>
    <row r="56" spans="1:6" ht="45.75" thickBot="1" x14ac:dyDescent="0.3">
      <c r="A56" s="20"/>
      <c r="B56" s="40" t="s">
        <v>96</v>
      </c>
      <c r="C56" s="43" t="s">
        <v>41</v>
      </c>
      <c r="D56" s="44" t="s">
        <v>97</v>
      </c>
      <c r="E56" s="29" t="s">
        <v>56</v>
      </c>
      <c r="F56" s="19"/>
    </row>
    <row r="57" spans="1:6" ht="45.75" thickBot="1" x14ac:dyDescent="0.3">
      <c r="A57" s="20"/>
      <c r="B57" s="40" t="s">
        <v>98</v>
      </c>
      <c r="C57" s="43" t="s">
        <v>41</v>
      </c>
      <c r="D57" s="44" t="s">
        <v>99</v>
      </c>
      <c r="E57" s="29" t="s">
        <v>56</v>
      </c>
      <c r="F57" s="19"/>
    </row>
    <row r="58" spans="1:6" ht="45.75" thickBot="1" x14ac:dyDescent="0.3">
      <c r="B58" s="40" t="s">
        <v>100</v>
      </c>
      <c r="C58" s="41" t="s">
        <v>41</v>
      </c>
      <c r="D58" s="42" t="s">
        <v>202</v>
      </c>
      <c r="E58" s="29" t="s">
        <v>56</v>
      </c>
      <c r="F58" s="19"/>
    </row>
    <row r="59" spans="1:6" ht="49.5" customHeight="1" thickBot="1" x14ac:dyDescent="0.3">
      <c r="B59" s="40" t="s">
        <v>101</v>
      </c>
      <c r="C59" s="43" t="s">
        <v>34</v>
      </c>
      <c r="D59" s="44" t="s">
        <v>103</v>
      </c>
      <c r="E59" s="24" t="s">
        <v>35</v>
      </c>
      <c r="F59" s="19"/>
    </row>
    <row r="60" spans="1:6" ht="55.5" customHeight="1" thickBot="1" x14ac:dyDescent="0.3">
      <c r="B60" s="40" t="s">
        <v>102</v>
      </c>
      <c r="C60" s="43" t="s">
        <v>41</v>
      </c>
      <c r="D60" s="44" t="s">
        <v>203</v>
      </c>
      <c r="E60" s="29" t="s">
        <v>56</v>
      </c>
      <c r="F60" s="19"/>
    </row>
    <row r="61" spans="1:6" ht="31.5" customHeight="1" thickBot="1" x14ac:dyDescent="0.3">
      <c r="A61" s="14" t="s">
        <v>105</v>
      </c>
      <c r="B61" s="126" t="s">
        <v>204</v>
      </c>
      <c r="C61" s="126"/>
      <c r="D61" s="126"/>
      <c r="E61" s="126"/>
      <c r="F61" s="13"/>
    </row>
    <row r="62" spans="1:6" ht="100.5" thickBot="1" x14ac:dyDescent="0.3">
      <c r="B62" s="25" t="s">
        <v>158</v>
      </c>
      <c r="C62" s="45" t="s">
        <v>34</v>
      </c>
      <c r="D62" s="31" t="s">
        <v>235</v>
      </c>
      <c r="E62" s="24" t="s">
        <v>35</v>
      </c>
      <c r="F62" s="19"/>
    </row>
    <row r="63" spans="1:6" ht="42.95" customHeight="1" thickBot="1" x14ac:dyDescent="0.3">
      <c r="B63" s="25" t="s">
        <v>104</v>
      </c>
      <c r="C63" s="45" t="s">
        <v>34</v>
      </c>
      <c r="D63" s="39" t="s">
        <v>206</v>
      </c>
      <c r="E63" s="24" t="s">
        <v>35</v>
      </c>
      <c r="F63" s="19"/>
    </row>
    <row r="64" spans="1:6" ht="45.75" thickBot="1" x14ac:dyDescent="0.3">
      <c r="B64" s="25" t="s">
        <v>159</v>
      </c>
      <c r="C64" s="47" t="s">
        <v>41</v>
      </c>
      <c r="D64" s="39" t="s">
        <v>207</v>
      </c>
      <c r="E64" s="29" t="s">
        <v>56</v>
      </c>
      <c r="F64" s="19"/>
    </row>
    <row r="65" spans="1:6" ht="49.5" customHeight="1" thickBot="1" x14ac:dyDescent="0.3">
      <c r="A65" s="20"/>
      <c r="B65" s="25" t="s">
        <v>160</v>
      </c>
      <c r="C65" s="47" t="s">
        <v>41</v>
      </c>
      <c r="D65" s="39" t="s">
        <v>208</v>
      </c>
      <c r="E65" s="29" t="s">
        <v>56</v>
      </c>
      <c r="F65" s="19"/>
    </row>
    <row r="66" spans="1:6" ht="37.5" customHeight="1" thickBot="1" x14ac:dyDescent="0.3">
      <c r="A66" s="14" t="s">
        <v>110</v>
      </c>
      <c r="B66" s="126" t="s">
        <v>209</v>
      </c>
      <c r="C66" s="126"/>
      <c r="D66" s="126"/>
      <c r="E66" s="126"/>
      <c r="F66" s="13"/>
    </row>
    <row r="67" spans="1:6" ht="129" thickBot="1" x14ac:dyDescent="0.3">
      <c r="B67" s="91" t="s">
        <v>106</v>
      </c>
      <c r="C67" s="48" t="s">
        <v>112</v>
      </c>
      <c r="D67" s="49" t="s">
        <v>210</v>
      </c>
      <c r="E67" s="121" t="s">
        <v>243</v>
      </c>
      <c r="F67" s="27"/>
    </row>
    <row r="68" spans="1:6" ht="51.95" customHeight="1" thickBot="1" x14ac:dyDescent="0.3">
      <c r="A68" s="14" t="s">
        <v>113</v>
      </c>
      <c r="B68" s="126" t="s">
        <v>211</v>
      </c>
      <c r="C68" s="126"/>
      <c r="D68" s="126"/>
      <c r="E68" s="126"/>
      <c r="F68" s="13"/>
    </row>
    <row r="69" spans="1:6" ht="61.15" customHeight="1" thickBot="1" x14ac:dyDescent="0.3">
      <c r="A69" s="20"/>
      <c r="B69" s="25" t="s">
        <v>107</v>
      </c>
      <c r="C69" s="45" t="s">
        <v>34</v>
      </c>
      <c r="D69" s="31" t="s">
        <v>212</v>
      </c>
      <c r="E69" s="24" t="s">
        <v>35</v>
      </c>
      <c r="F69" s="19"/>
    </row>
    <row r="70" spans="1:6" ht="72" thickBot="1" x14ac:dyDescent="0.3">
      <c r="A70" s="20"/>
      <c r="B70" s="25" t="s">
        <v>108</v>
      </c>
      <c r="C70" s="47" t="s">
        <v>41</v>
      </c>
      <c r="D70" s="39" t="s">
        <v>213</v>
      </c>
      <c r="E70" s="29" t="s">
        <v>56</v>
      </c>
      <c r="F70" s="19"/>
    </row>
    <row r="71" spans="1:6" ht="72" thickBot="1" x14ac:dyDescent="0.3">
      <c r="B71" s="25" t="s">
        <v>109</v>
      </c>
      <c r="C71" s="46" t="s">
        <v>34</v>
      </c>
      <c r="D71" s="39" t="s">
        <v>214</v>
      </c>
      <c r="E71" s="38" t="s">
        <v>117</v>
      </c>
      <c r="F71" s="27"/>
    </row>
    <row r="72" spans="1:6" ht="63.6" customHeight="1" thickBot="1" x14ac:dyDescent="0.3">
      <c r="B72" s="25" t="s">
        <v>111</v>
      </c>
      <c r="C72" s="51" t="s">
        <v>34</v>
      </c>
      <c r="D72" s="39" t="s">
        <v>215</v>
      </c>
      <c r="E72" s="24" t="s">
        <v>35</v>
      </c>
      <c r="F72" s="19"/>
    </row>
    <row r="73" spans="1:6" ht="53.45" customHeight="1" thickBot="1" x14ac:dyDescent="0.3">
      <c r="B73" s="25" t="s">
        <v>114</v>
      </c>
      <c r="C73" s="52" t="s">
        <v>41</v>
      </c>
      <c r="D73" s="39" t="s">
        <v>216</v>
      </c>
      <c r="E73" s="29" t="s">
        <v>56</v>
      </c>
      <c r="F73" s="19"/>
    </row>
    <row r="74" spans="1:6" ht="57.75" thickBot="1" x14ac:dyDescent="0.3">
      <c r="B74" s="25" t="s">
        <v>115</v>
      </c>
      <c r="C74" s="46" t="s">
        <v>34</v>
      </c>
      <c r="D74" s="39" t="s">
        <v>121</v>
      </c>
      <c r="E74" s="24" t="s">
        <v>35</v>
      </c>
      <c r="F74" s="19"/>
    </row>
    <row r="75" spans="1:6" ht="72" thickBot="1" x14ac:dyDescent="0.3">
      <c r="B75" s="25" t="s">
        <v>116</v>
      </c>
      <c r="C75" s="46" t="s">
        <v>34</v>
      </c>
      <c r="D75" s="39" t="s">
        <v>217</v>
      </c>
      <c r="E75" s="38" t="s">
        <v>117</v>
      </c>
      <c r="F75" s="27"/>
    </row>
    <row r="76" spans="1:6" ht="44.25" customHeight="1" thickBot="1" x14ac:dyDescent="0.3">
      <c r="A76" s="14" t="s">
        <v>123</v>
      </c>
      <c r="B76" s="126" t="s">
        <v>218</v>
      </c>
      <c r="C76" s="126"/>
      <c r="D76" s="126"/>
      <c r="E76" s="126"/>
      <c r="F76" s="13"/>
    </row>
    <row r="77" spans="1:6" ht="86.25" thickBot="1" x14ac:dyDescent="0.3">
      <c r="B77" s="105" t="s">
        <v>118</v>
      </c>
      <c r="C77" s="101" t="s">
        <v>112</v>
      </c>
      <c r="D77" s="102" t="s">
        <v>219</v>
      </c>
      <c r="E77" s="121" t="s">
        <v>243</v>
      </c>
      <c r="F77" s="27"/>
    </row>
    <row r="78" spans="1:6" ht="110.25" customHeight="1" thickBot="1" x14ac:dyDescent="0.3">
      <c r="B78" s="108" t="s">
        <v>119</v>
      </c>
      <c r="C78" s="103" t="s">
        <v>112</v>
      </c>
      <c r="D78" s="104" t="s">
        <v>220</v>
      </c>
      <c r="E78" s="121" t="s">
        <v>243</v>
      </c>
      <c r="F78" s="27"/>
    </row>
    <row r="79" spans="1:6" ht="72" thickBot="1" x14ac:dyDescent="0.3">
      <c r="B79" s="108" t="s">
        <v>120</v>
      </c>
      <c r="C79" s="103" t="s">
        <v>112</v>
      </c>
      <c r="D79" s="104" t="s">
        <v>174</v>
      </c>
      <c r="E79" s="121" t="s">
        <v>243</v>
      </c>
      <c r="F79" s="27"/>
    </row>
    <row r="80" spans="1:6" ht="70.5" customHeight="1" thickBot="1" x14ac:dyDescent="0.3">
      <c r="B80" s="108" t="s">
        <v>122</v>
      </c>
      <c r="C80" s="103" t="s">
        <v>112</v>
      </c>
      <c r="D80" s="104" t="s">
        <v>221</v>
      </c>
      <c r="E80" s="121" t="s">
        <v>243</v>
      </c>
      <c r="F80" s="27"/>
    </row>
    <row r="81" spans="1:6" ht="38.1" customHeight="1" x14ac:dyDescent="0.25">
      <c r="A81" s="14" t="s">
        <v>128</v>
      </c>
      <c r="B81" s="132" t="s">
        <v>222</v>
      </c>
      <c r="C81" s="132"/>
      <c r="D81" s="132"/>
      <c r="E81" s="132"/>
      <c r="F81" s="13"/>
    </row>
    <row r="82" spans="1:6" ht="100.5" thickBot="1" x14ac:dyDescent="0.3">
      <c r="B82" s="53" t="s">
        <v>124</v>
      </c>
      <c r="C82" s="45" t="s">
        <v>34</v>
      </c>
      <c r="D82" s="31" t="s">
        <v>223</v>
      </c>
      <c r="E82" s="24" t="s">
        <v>35</v>
      </c>
      <c r="F82" s="19"/>
    </row>
    <row r="83" spans="1:6" ht="129" thickBot="1" x14ac:dyDescent="0.3">
      <c r="B83" s="53" t="s">
        <v>125</v>
      </c>
      <c r="C83" s="46" t="s">
        <v>34</v>
      </c>
      <c r="D83" s="39" t="s">
        <v>224</v>
      </c>
      <c r="E83" s="24" t="s">
        <v>35</v>
      </c>
      <c r="F83" s="19"/>
    </row>
    <row r="84" spans="1:6" ht="60" customHeight="1" thickBot="1" x14ac:dyDescent="0.3">
      <c r="B84" s="53" t="s">
        <v>126</v>
      </c>
      <c r="C84" s="46" t="s">
        <v>34</v>
      </c>
      <c r="D84" s="39" t="s">
        <v>225</v>
      </c>
      <c r="E84" s="24" t="s">
        <v>35</v>
      </c>
      <c r="F84" s="19"/>
    </row>
    <row r="85" spans="1:6" ht="72" thickBot="1" x14ac:dyDescent="0.3">
      <c r="B85" s="53" t="s">
        <v>127</v>
      </c>
      <c r="C85" s="46" t="s">
        <v>34</v>
      </c>
      <c r="D85" s="39" t="s">
        <v>133</v>
      </c>
      <c r="E85" s="26" t="s">
        <v>134</v>
      </c>
      <c r="F85" s="27"/>
    </row>
    <row r="86" spans="1:6" ht="57.75" thickBot="1" x14ac:dyDescent="0.3">
      <c r="B86" s="53" t="s">
        <v>129</v>
      </c>
      <c r="C86" s="46" t="s">
        <v>34</v>
      </c>
      <c r="D86" s="39" t="s">
        <v>226</v>
      </c>
      <c r="E86" s="24" t="s">
        <v>35</v>
      </c>
      <c r="F86" s="19"/>
    </row>
    <row r="87" spans="1:6" ht="35.450000000000003" customHeight="1" x14ac:dyDescent="0.25">
      <c r="A87" s="14" t="s">
        <v>136</v>
      </c>
      <c r="B87" s="133" t="s">
        <v>227</v>
      </c>
      <c r="C87" s="126"/>
      <c r="D87" s="126"/>
      <c r="E87" s="126"/>
      <c r="F87" s="13"/>
    </row>
    <row r="88" spans="1:6" ht="71.25" x14ac:dyDescent="0.25">
      <c r="B88" s="79" t="s">
        <v>130</v>
      </c>
      <c r="C88" s="16" t="s">
        <v>34</v>
      </c>
      <c r="D88" s="31" t="s">
        <v>228</v>
      </c>
      <c r="E88" s="38" t="s">
        <v>137</v>
      </c>
      <c r="F88" s="5"/>
    </row>
    <row r="89" spans="1:6" ht="81.95" customHeight="1" x14ac:dyDescent="0.25">
      <c r="B89" s="79" t="s">
        <v>131</v>
      </c>
      <c r="C89" s="22" t="s">
        <v>41</v>
      </c>
      <c r="D89" s="39" t="s">
        <v>229</v>
      </c>
      <c r="E89" s="38" t="s">
        <v>239</v>
      </c>
      <c r="F89" s="5"/>
    </row>
    <row r="90" spans="1:6" ht="100.5" customHeight="1" x14ac:dyDescent="0.25">
      <c r="B90" s="79" t="s">
        <v>132</v>
      </c>
      <c r="C90" s="89" t="s">
        <v>112</v>
      </c>
      <c r="D90" s="90" t="s">
        <v>230</v>
      </c>
      <c r="E90" s="38" t="s">
        <v>137</v>
      </c>
      <c r="F90" s="27"/>
    </row>
    <row r="91" spans="1:6" ht="85.5" x14ac:dyDescent="0.25">
      <c r="A91" s="20"/>
      <c r="B91" s="79" t="s">
        <v>135</v>
      </c>
      <c r="C91" s="89" t="s">
        <v>112</v>
      </c>
      <c r="D91" s="88" t="s">
        <v>231</v>
      </c>
      <c r="E91" s="38" t="s">
        <v>137</v>
      </c>
      <c r="F91" s="27"/>
    </row>
  </sheetData>
  <autoFilter ref="A14:F92"/>
  <mergeCells count="14">
    <mergeCell ref="B66:E66"/>
    <mergeCell ref="B68:E68"/>
    <mergeCell ref="B76:E76"/>
    <mergeCell ref="B81:E81"/>
    <mergeCell ref="B87:E87"/>
    <mergeCell ref="B38:E38"/>
    <mergeCell ref="B45:E45"/>
    <mergeCell ref="B53:E53"/>
    <mergeCell ref="B61:E61"/>
    <mergeCell ref="B15:E15"/>
    <mergeCell ref="B16:E16"/>
    <mergeCell ref="B25:E25"/>
    <mergeCell ref="B32:E32"/>
    <mergeCell ref="B37:E37"/>
  </mergeCells>
  <pageMargins left="0.7" right="0.7" top="0.75" bottom="0.75" header="0.3" footer="0.3"/>
  <pageSetup paperSize="9" scale="3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1:F91"/>
  <sheetViews>
    <sheetView topLeftCell="B22" zoomScaleNormal="100" workbookViewId="0">
      <selection activeCell="B20" sqref="B20"/>
    </sheetView>
  </sheetViews>
  <sheetFormatPr baseColWidth="10" defaultRowHeight="15" x14ac:dyDescent="0.25"/>
  <cols>
    <col min="1" max="1" width="34.140625" style="9" hidden="1" customWidth="1"/>
    <col min="2" max="2" width="23.140625" style="7" customWidth="1"/>
    <col min="3" max="3" width="18.85546875" style="7" customWidth="1"/>
    <col min="4" max="4" width="78.42578125" style="10" customWidth="1"/>
    <col min="5" max="5" width="56.5703125" customWidth="1"/>
    <col min="6" max="6" width="25.42578125" style="1" customWidth="1"/>
  </cols>
  <sheetData>
    <row r="11" spans="1:6" x14ac:dyDescent="0.25">
      <c r="B11" s="96" t="s">
        <v>181</v>
      </c>
      <c r="C11"/>
      <c r="D11" s="1"/>
      <c r="F11"/>
    </row>
    <row r="12" spans="1:6" x14ac:dyDescent="0.25">
      <c r="B12" s="96" t="s">
        <v>138</v>
      </c>
      <c r="C12"/>
      <c r="D12" s="1"/>
      <c r="F12"/>
    </row>
    <row r="14" spans="1:6" ht="39.950000000000003" customHeight="1" x14ac:dyDescent="0.25">
      <c r="B14" s="5" t="s">
        <v>26</v>
      </c>
      <c r="C14" s="54" t="s">
        <v>27</v>
      </c>
      <c r="D14" s="55" t="s">
        <v>28</v>
      </c>
      <c r="E14" s="56" t="s">
        <v>139</v>
      </c>
      <c r="F14" s="57" t="s">
        <v>140</v>
      </c>
    </row>
    <row r="15" spans="1:6" ht="60" customHeight="1" x14ac:dyDescent="0.25">
      <c r="B15" s="129" t="s">
        <v>31</v>
      </c>
      <c r="C15" s="130"/>
      <c r="D15" s="130"/>
      <c r="E15" s="131"/>
      <c r="F15" s="58"/>
    </row>
    <row r="16" spans="1:6" ht="41.1" customHeight="1" thickBot="1" x14ac:dyDescent="0.3">
      <c r="A16" s="59" t="s">
        <v>32</v>
      </c>
      <c r="B16" s="126" t="s">
        <v>187</v>
      </c>
      <c r="C16" s="126"/>
      <c r="D16" s="126"/>
      <c r="E16" s="126"/>
      <c r="F16" s="58">
        <v>570</v>
      </c>
    </row>
    <row r="17" spans="1:6" ht="53.25" thickBot="1" x14ac:dyDescent="0.3">
      <c r="B17" s="113" t="s">
        <v>33</v>
      </c>
      <c r="C17" s="113" t="s">
        <v>34</v>
      </c>
      <c r="D17" s="112" t="s">
        <v>241</v>
      </c>
      <c r="E17" s="60" t="s">
        <v>141</v>
      </c>
      <c r="F17" s="61"/>
    </row>
    <row r="18" spans="1:6" ht="51.75" thickBot="1" x14ac:dyDescent="0.3">
      <c r="A18" s="20"/>
      <c r="B18" s="15" t="s">
        <v>36</v>
      </c>
      <c r="C18" s="16" t="s">
        <v>34</v>
      </c>
      <c r="D18" s="21" t="s">
        <v>37</v>
      </c>
      <c r="E18" s="60" t="s">
        <v>141</v>
      </c>
      <c r="F18" s="61"/>
    </row>
    <row r="19" spans="1:6" ht="39" thickBot="1" x14ac:dyDescent="0.3">
      <c r="A19" s="20"/>
      <c r="B19" s="15" t="s">
        <v>38</v>
      </c>
      <c r="C19" s="16" t="s">
        <v>34</v>
      </c>
      <c r="D19" s="84" t="s">
        <v>188</v>
      </c>
      <c r="E19" s="60" t="s">
        <v>141</v>
      </c>
      <c r="F19" s="61"/>
    </row>
    <row r="20" spans="1:6" ht="39" thickBot="1" x14ac:dyDescent="0.3">
      <c r="B20" s="15" t="s">
        <v>40</v>
      </c>
      <c r="C20" s="22" t="s">
        <v>41</v>
      </c>
      <c r="D20" s="84" t="s">
        <v>189</v>
      </c>
      <c r="E20" s="62" t="s">
        <v>142</v>
      </c>
      <c r="F20" s="63">
        <v>500</v>
      </c>
    </row>
    <row r="21" spans="1:6" ht="26.25" thickBot="1" x14ac:dyDescent="0.3">
      <c r="B21" s="15" t="s">
        <v>42</v>
      </c>
      <c r="C21" s="28" t="s">
        <v>34</v>
      </c>
      <c r="D21" s="17" t="s">
        <v>43</v>
      </c>
      <c r="E21" s="60" t="s">
        <v>141</v>
      </c>
      <c r="F21" s="61"/>
    </row>
    <row r="22" spans="1:6" ht="39" thickBot="1" x14ac:dyDescent="0.3">
      <c r="A22" s="20"/>
      <c r="B22" s="15" t="s">
        <v>44</v>
      </c>
      <c r="C22" s="16" t="s">
        <v>34</v>
      </c>
      <c r="D22" s="21" t="s">
        <v>45</v>
      </c>
      <c r="E22" s="60" t="s">
        <v>141</v>
      </c>
      <c r="F22" s="61"/>
    </row>
    <row r="23" spans="1:6" ht="26.25" thickBot="1" x14ac:dyDescent="0.3">
      <c r="B23" s="15" t="s">
        <v>46</v>
      </c>
      <c r="C23" s="16" t="s">
        <v>34</v>
      </c>
      <c r="D23" s="21" t="s">
        <v>47</v>
      </c>
      <c r="E23" s="60" t="s">
        <v>141</v>
      </c>
      <c r="F23" s="61"/>
    </row>
    <row r="24" spans="1:6" ht="49.5" customHeight="1" thickBot="1" x14ac:dyDescent="0.3">
      <c r="B24" s="15" t="s">
        <v>48</v>
      </c>
      <c r="C24" s="22" t="s">
        <v>41</v>
      </c>
      <c r="D24" s="21" t="s">
        <v>157</v>
      </c>
      <c r="E24" s="29" t="s">
        <v>56</v>
      </c>
      <c r="F24" s="63">
        <v>70</v>
      </c>
    </row>
    <row r="25" spans="1:6" ht="41.1" customHeight="1" thickBot="1" x14ac:dyDescent="0.3">
      <c r="A25" s="59" t="s">
        <v>49</v>
      </c>
      <c r="B25" s="126" t="s">
        <v>190</v>
      </c>
      <c r="C25" s="126"/>
      <c r="D25" s="126"/>
      <c r="E25" s="126"/>
      <c r="F25" s="118">
        <v>130</v>
      </c>
    </row>
    <row r="26" spans="1:6" ht="72.95" customHeight="1" thickBot="1" x14ac:dyDescent="0.3">
      <c r="B26" s="25" t="s">
        <v>50</v>
      </c>
      <c r="C26" s="113" t="s">
        <v>34</v>
      </c>
      <c r="D26" s="112" t="s">
        <v>191</v>
      </c>
      <c r="E26" s="60" t="s">
        <v>141</v>
      </c>
      <c r="F26" s="61"/>
    </row>
    <row r="27" spans="1:6" ht="68.25" customHeight="1" thickBot="1" x14ac:dyDescent="0.3">
      <c r="A27" s="20"/>
      <c r="B27" s="25" t="s">
        <v>51</v>
      </c>
      <c r="C27" s="16" t="s">
        <v>34</v>
      </c>
      <c r="D27" s="17" t="s">
        <v>143</v>
      </c>
      <c r="E27" s="60" t="s">
        <v>141</v>
      </c>
      <c r="F27" s="61"/>
    </row>
    <row r="28" spans="1:6" ht="42" customHeight="1" thickBot="1" x14ac:dyDescent="0.3">
      <c r="B28" s="25" t="s">
        <v>54</v>
      </c>
      <c r="C28" s="120" t="s">
        <v>41</v>
      </c>
      <c r="D28" s="64" t="s">
        <v>144</v>
      </c>
      <c r="E28" s="29" t="s">
        <v>56</v>
      </c>
      <c r="F28" s="63">
        <v>70</v>
      </c>
    </row>
    <row r="29" spans="1:6" ht="36.75" thickBot="1" x14ac:dyDescent="0.3">
      <c r="A29" s="20"/>
      <c r="B29" s="25" t="s">
        <v>57</v>
      </c>
      <c r="C29" s="16" t="s">
        <v>34</v>
      </c>
      <c r="D29" s="119" t="s">
        <v>237</v>
      </c>
      <c r="E29" s="60" t="s">
        <v>141</v>
      </c>
      <c r="F29" s="61"/>
    </row>
    <row r="30" spans="1:6" ht="37.5" customHeight="1" thickBot="1" x14ac:dyDescent="0.3">
      <c r="A30" s="20"/>
      <c r="B30" s="25" t="s">
        <v>58</v>
      </c>
      <c r="C30" s="16" t="s">
        <v>34</v>
      </c>
      <c r="D30" s="112" t="s">
        <v>59</v>
      </c>
      <c r="E30" s="60" t="s">
        <v>141</v>
      </c>
      <c r="F30" s="61"/>
    </row>
    <row r="31" spans="1:6" ht="45.75" thickBot="1" x14ac:dyDescent="0.3">
      <c r="A31" s="20"/>
      <c r="B31" s="25" t="s">
        <v>60</v>
      </c>
      <c r="C31" s="111" t="s">
        <v>41</v>
      </c>
      <c r="D31" s="112" t="s">
        <v>175</v>
      </c>
      <c r="E31" s="29" t="s">
        <v>56</v>
      </c>
      <c r="F31" s="63">
        <v>60</v>
      </c>
    </row>
    <row r="32" spans="1:6" ht="31.5" customHeight="1" thickBot="1" x14ac:dyDescent="0.3">
      <c r="A32" s="59" t="s">
        <v>61</v>
      </c>
      <c r="B32" s="126" t="s">
        <v>62</v>
      </c>
      <c r="C32" s="126"/>
      <c r="D32" s="126"/>
      <c r="E32" s="126"/>
      <c r="F32" s="58">
        <v>150</v>
      </c>
    </row>
    <row r="33" spans="1:6" ht="39" thickBot="1" x14ac:dyDescent="0.3">
      <c r="B33" s="25" t="s">
        <v>63</v>
      </c>
      <c r="C33" s="16" t="s">
        <v>34</v>
      </c>
      <c r="D33" s="17" t="s">
        <v>192</v>
      </c>
      <c r="E33" s="60" t="s">
        <v>141</v>
      </c>
      <c r="F33" s="61"/>
    </row>
    <row r="34" spans="1:6" ht="45.75" thickBot="1" x14ac:dyDescent="0.3">
      <c r="B34" s="25" t="s">
        <v>64</v>
      </c>
      <c r="C34" s="22" t="s">
        <v>41</v>
      </c>
      <c r="D34" s="21" t="s">
        <v>65</v>
      </c>
      <c r="E34" s="29" t="s">
        <v>56</v>
      </c>
      <c r="F34" s="63">
        <v>50</v>
      </c>
    </row>
    <row r="35" spans="1:6" ht="45.75" thickBot="1" x14ac:dyDescent="0.3">
      <c r="B35" s="25" t="s">
        <v>66</v>
      </c>
      <c r="C35" s="22" t="s">
        <v>41</v>
      </c>
      <c r="D35" s="21" t="s">
        <v>156</v>
      </c>
      <c r="E35" s="29" t="s">
        <v>56</v>
      </c>
      <c r="F35" s="63">
        <v>50</v>
      </c>
    </row>
    <row r="36" spans="1:6" ht="45" x14ac:dyDescent="0.25">
      <c r="B36" s="33" t="s">
        <v>67</v>
      </c>
      <c r="C36" s="22" t="s">
        <v>41</v>
      </c>
      <c r="D36" s="21" t="s">
        <v>68</v>
      </c>
      <c r="E36" s="29" t="s">
        <v>56</v>
      </c>
      <c r="F36" s="63">
        <v>50</v>
      </c>
    </row>
    <row r="37" spans="1:6" ht="62.25" customHeight="1" x14ac:dyDescent="0.25">
      <c r="B37" s="129" t="s">
        <v>69</v>
      </c>
      <c r="C37" s="130"/>
      <c r="D37" s="130"/>
      <c r="E37" s="131"/>
      <c r="F37" s="58"/>
    </row>
    <row r="38" spans="1:6" ht="45" customHeight="1" thickBot="1" x14ac:dyDescent="0.3">
      <c r="A38" s="59" t="s">
        <v>70</v>
      </c>
      <c r="B38" s="126" t="s">
        <v>193</v>
      </c>
      <c r="C38" s="126"/>
      <c r="D38" s="127"/>
      <c r="E38" s="126"/>
      <c r="F38" s="58"/>
    </row>
    <row r="39" spans="1:6" ht="51.75" thickBot="1" x14ac:dyDescent="0.3">
      <c r="A39" s="20"/>
      <c r="B39" s="25" t="s">
        <v>71</v>
      </c>
      <c r="C39" s="28" t="s">
        <v>34</v>
      </c>
      <c r="D39" s="17" t="s">
        <v>145</v>
      </c>
      <c r="E39" s="65" t="s">
        <v>141</v>
      </c>
      <c r="F39" s="61"/>
    </row>
    <row r="40" spans="1:6" ht="51.75" thickBot="1" x14ac:dyDescent="0.3">
      <c r="A40" s="20"/>
      <c r="B40" s="25" t="s">
        <v>73</v>
      </c>
      <c r="C40" s="28" t="s">
        <v>34</v>
      </c>
      <c r="D40" s="21" t="s">
        <v>194</v>
      </c>
      <c r="E40" s="65" t="s">
        <v>141</v>
      </c>
      <c r="F40" s="61"/>
    </row>
    <row r="41" spans="1:6" ht="228.75" thickBot="1" x14ac:dyDescent="0.3">
      <c r="A41" s="20"/>
      <c r="B41" s="25" t="s">
        <v>74</v>
      </c>
      <c r="C41" s="16" t="s">
        <v>34</v>
      </c>
      <c r="D41" s="66" t="s">
        <v>146</v>
      </c>
      <c r="E41" s="60" t="s">
        <v>141</v>
      </c>
      <c r="F41" s="61"/>
    </row>
    <row r="42" spans="1:6" ht="186" thickBot="1" x14ac:dyDescent="0.3">
      <c r="A42" s="20"/>
      <c r="B42" s="25" t="s">
        <v>76</v>
      </c>
      <c r="C42" s="16" t="s">
        <v>34</v>
      </c>
      <c r="D42" s="67" t="s">
        <v>147</v>
      </c>
      <c r="E42" s="60" t="s">
        <v>141</v>
      </c>
      <c r="F42" s="61"/>
    </row>
    <row r="43" spans="1:6" ht="129" thickBot="1" x14ac:dyDescent="0.3">
      <c r="A43" s="20"/>
      <c r="B43" s="25" t="s">
        <v>78</v>
      </c>
      <c r="C43" s="16" t="s">
        <v>34</v>
      </c>
      <c r="D43" s="37" t="s">
        <v>148</v>
      </c>
      <c r="E43" s="60" t="s">
        <v>141</v>
      </c>
      <c r="F43" s="61"/>
    </row>
    <row r="44" spans="1:6" ht="171.75" thickBot="1" x14ac:dyDescent="0.3">
      <c r="A44" s="20"/>
      <c r="B44" s="25" t="s">
        <v>80</v>
      </c>
      <c r="C44" s="16" t="s">
        <v>34</v>
      </c>
      <c r="D44" s="68" t="s">
        <v>149</v>
      </c>
      <c r="E44" s="60" t="s">
        <v>141</v>
      </c>
      <c r="F44" s="61"/>
    </row>
    <row r="45" spans="1:6" ht="50.1" customHeight="1" thickBot="1" x14ac:dyDescent="0.3">
      <c r="A45" s="59" t="s">
        <v>81</v>
      </c>
      <c r="B45" s="126" t="s">
        <v>195</v>
      </c>
      <c r="C45" s="126"/>
      <c r="D45" s="127"/>
      <c r="E45" s="126"/>
      <c r="F45" s="69"/>
    </row>
    <row r="46" spans="1:6" ht="57.75" thickBot="1" x14ac:dyDescent="0.3">
      <c r="B46" s="25" t="s">
        <v>82</v>
      </c>
      <c r="C46" s="28" t="s">
        <v>34</v>
      </c>
      <c r="D46" s="87" t="s">
        <v>196</v>
      </c>
      <c r="E46" s="65" t="s">
        <v>141</v>
      </c>
      <c r="F46" s="61"/>
    </row>
    <row r="47" spans="1:6" ht="43.5" thickBot="1" x14ac:dyDescent="0.3">
      <c r="A47" s="20"/>
      <c r="B47" s="25" t="s">
        <v>83</v>
      </c>
      <c r="C47" s="28" t="s">
        <v>34</v>
      </c>
      <c r="D47" s="31" t="s">
        <v>84</v>
      </c>
      <c r="E47" s="65" t="s">
        <v>141</v>
      </c>
      <c r="F47" s="61"/>
    </row>
    <row r="48" spans="1:6" ht="29.25" thickBot="1" x14ac:dyDescent="0.3">
      <c r="A48" s="20"/>
      <c r="B48" s="25" t="s">
        <v>85</v>
      </c>
      <c r="C48" s="28" t="s">
        <v>34</v>
      </c>
      <c r="D48" s="31" t="s">
        <v>197</v>
      </c>
      <c r="E48" s="65" t="s">
        <v>141</v>
      </c>
      <c r="F48" s="61"/>
    </row>
    <row r="49" spans="1:6" ht="86.25" thickBot="1" x14ac:dyDescent="0.3">
      <c r="A49" s="20"/>
      <c r="B49" s="25" t="s">
        <v>86</v>
      </c>
      <c r="C49" s="28" t="s">
        <v>34</v>
      </c>
      <c r="D49" s="31" t="s">
        <v>198</v>
      </c>
      <c r="E49" s="65" t="s">
        <v>141</v>
      </c>
      <c r="F49" s="61"/>
    </row>
    <row r="50" spans="1:6" ht="57.75" thickBot="1" x14ac:dyDescent="0.3">
      <c r="B50" s="25" t="s">
        <v>87</v>
      </c>
      <c r="C50" s="28" t="s">
        <v>34</v>
      </c>
      <c r="D50" s="31" t="s">
        <v>88</v>
      </c>
      <c r="E50" s="65" t="s">
        <v>141</v>
      </c>
      <c r="F50" s="61"/>
    </row>
    <row r="51" spans="1:6" ht="57.75" thickBot="1" x14ac:dyDescent="0.3">
      <c r="A51" s="20"/>
      <c r="B51" s="25" t="s">
        <v>89</v>
      </c>
      <c r="C51" s="28" t="s">
        <v>34</v>
      </c>
      <c r="D51" s="31" t="s">
        <v>199</v>
      </c>
      <c r="E51" s="65" t="s">
        <v>141</v>
      </c>
      <c r="F51" s="61"/>
    </row>
    <row r="52" spans="1:6" ht="72" thickBot="1" x14ac:dyDescent="0.3">
      <c r="A52" s="20"/>
      <c r="B52" s="25" t="s">
        <v>90</v>
      </c>
      <c r="C52" s="16" t="s">
        <v>34</v>
      </c>
      <c r="D52" s="31" t="s">
        <v>91</v>
      </c>
      <c r="E52" s="65" t="s">
        <v>141</v>
      </c>
      <c r="F52" s="61"/>
    </row>
    <row r="53" spans="1:6" ht="35.450000000000003" customHeight="1" thickBot="1" x14ac:dyDescent="0.3">
      <c r="A53" s="59" t="s">
        <v>92</v>
      </c>
      <c r="B53" s="126" t="s">
        <v>200</v>
      </c>
      <c r="C53" s="126"/>
      <c r="D53" s="128"/>
      <c r="E53" s="126"/>
      <c r="F53" s="58">
        <v>1000</v>
      </c>
    </row>
    <row r="54" spans="1:6" ht="43.5" thickBot="1" x14ac:dyDescent="0.3">
      <c r="B54" s="40" t="s">
        <v>93</v>
      </c>
      <c r="C54" s="41" t="s">
        <v>34</v>
      </c>
      <c r="D54" s="42" t="s">
        <v>201</v>
      </c>
      <c r="E54" s="70" t="s">
        <v>141</v>
      </c>
      <c r="F54" s="71"/>
    </row>
    <row r="55" spans="1:6" ht="57.75" thickBot="1" x14ac:dyDescent="0.3">
      <c r="B55" s="40" t="s">
        <v>94</v>
      </c>
      <c r="C55" s="43" t="s">
        <v>34</v>
      </c>
      <c r="D55" s="44" t="s">
        <v>95</v>
      </c>
      <c r="E55" s="70" t="s">
        <v>141</v>
      </c>
      <c r="F55" s="71"/>
    </row>
    <row r="56" spans="1:6" ht="64.5" customHeight="1" thickBot="1" x14ac:dyDescent="0.3">
      <c r="A56" s="20"/>
      <c r="B56" s="40" t="s">
        <v>96</v>
      </c>
      <c r="C56" s="43" t="s">
        <v>41</v>
      </c>
      <c r="D56" s="44" t="s">
        <v>97</v>
      </c>
      <c r="E56" s="72" t="s">
        <v>56</v>
      </c>
      <c r="F56" s="73">
        <v>200</v>
      </c>
    </row>
    <row r="57" spans="1:6" ht="65.099999999999994" customHeight="1" thickBot="1" x14ac:dyDescent="0.3">
      <c r="A57" s="20"/>
      <c r="B57" s="40" t="s">
        <v>98</v>
      </c>
      <c r="C57" s="43" t="s">
        <v>41</v>
      </c>
      <c r="D57" s="44" t="s">
        <v>99</v>
      </c>
      <c r="E57" s="72" t="s">
        <v>56</v>
      </c>
      <c r="F57" s="73">
        <v>300</v>
      </c>
    </row>
    <row r="58" spans="1:6" ht="62.45" customHeight="1" thickBot="1" x14ac:dyDescent="0.3">
      <c r="B58" s="40" t="s">
        <v>100</v>
      </c>
      <c r="C58" s="41" t="s">
        <v>41</v>
      </c>
      <c r="D58" s="42" t="s">
        <v>202</v>
      </c>
      <c r="E58" s="72" t="s">
        <v>56</v>
      </c>
      <c r="F58" s="73">
        <v>450</v>
      </c>
    </row>
    <row r="59" spans="1:6" s="74" customFormat="1" ht="39.75" customHeight="1" thickBot="1" x14ac:dyDescent="0.3">
      <c r="A59" s="75"/>
      <c r="B59" s="40" t="s">
        <v>101</v>
      </c>
      <c r="C59" s="43" t="s">
        <v>34</v>
      </c>
      <c r="D59" s="44" t="s">
        <v>103</v>
      </c>
      <c r="E59" s="70" t="s">
        <v>141</v>
      </c>
      <c r="F59" s="71"/>
    </row>
    <row r="60" spans="1:6" ht="51.6" customHeight="1" thickBot="1" x14ac:dyDescent="0.3">
      <c r="B60" s="40" t="s">
        <v>102</v>
      </c>
      <c r="C60" s="43" t="s">
        <v>41</v>
      </c>
      <c r="D60" s="44" t="s">
        <v>203</v>
      </c>
      <c r="E60" s="72" t="s">
        <v>56</v>
      </c>
      <c r="F60" s="73">
        <v>50</v>
      </c>
    </row>
    <row r="61" spans="1:6" ht="31.5" customHeight="1" thickBot="1" x14ac:dyDescent="0.3">
      <c r="A61" s="59" t="s">
        <v>105</v>
      </c>
      <c r="B61" s="126" t="s">
        <v>204</v>
      </c>
      <c r="C61" s="126"/>
      <c r="D61" s="126"/>
      <c r="E61" s="126"/>
      <c r="F61" s="58">
        <v>50</v>
      </c>
    </row>
    <row r="62" spans="1:6" ht="100.5" thickBot="1" x14ac:dyDescent="0.3">
      <c r="B62" s="25" t="s">
        <v>158</v>
      </c>
      <c r="C62" s="45" t="s">
        <v>34</v>
      </c>
      <c r="D62" s="31" t="s">
        <v>205</v>
      </c>
      <c r="E62" s="60" t="s">
        <v>141</v>
      </c>
      <c r="F62" s="61"/>
    </row>
    <row r="63" spans="1:6" ht="37.5" customHeight="1" thickBot="1" x14ac:dyDescent="0.3">
      <c r="B63" s="25" t="s">
        <v>104</v>
      </c>
      <c r="C63" s="45" t="s">
        <v>34</v>
      </c>
      <c r="D63" s="39" t="s">
        <v>206</v>
      </c>
      <c r="E63" s="60" t="s">
        <v>141</v>
      </c>
      <c r="F63" s="61"/>
    </row>
    <row r="64" spans="1:6" ht="60.6" customHeight="1" thickBot="1" x14ac:dyDescent="0.3">
      <c r="B64" s="25" t="s">
        <v>159</v>
      </c>
      <c r="C64" s="47" t="s">
        <v>41</v>
      </c>
      <c r="D64" s="39" t="s">
        <v>207</v>
      </c>
      <c r="E64" s="29" t="s">
        <v>56</v>
      </c>
      <c r="F64" s="63">
        <v>25</v>
      </c>
    </row>
    <row r="65" spans="1:6" ht="54.6" customHeight="1" thickBot="1" x14ac:dyDescent="0.3">
      <c r="A65" s="20"/>
      <c r="B65" s="25" t="s">
        <v>160</v>
      </c>
      <c r="C65" s="47" t="s">
        <v>41</v>
      </c>
      <c r="D65" s="39" t="s">
        <v>208</v>
      </c>
      <c r="E65" s="29" t="s">
        <v>56</v>
      </c>
      <c r="F65" s="63">
        <v>25</v>
      </c>
    </row>
    <row r="66" spans="1:6" ht="37.5" customHeight="1" thickBot="1" x14ac:dyDescent="0.3">
      <c r="A66" s="59" t="s">
        <v>110</v>
      </c>
      <c r="B66" s="126" t="s">
        <v>209</v>
      </c>
      <c r="C66" s="126"/>
      <c r="D66" s="126"/>
      <c r="E66" s="126"/>
      <c r="F66" s="58"/>
    </row>
    <row r="67" spans="1:6" s="74" customFormat="1" ht="148.5" customHeight="1" thickBot="1" x14ac:dyDescent="0.3">
      <c r="A67" s="75"/>
      <c r="B67" s="91" t="s">
        <v>106</v>
      </c>
      <c r="C67" s="76" t="s">
        <v>112</v>
      </c>
      <c r="D67" s="49" t="s">
        <v>210</v>
      </c>
      <c r="E67" s="77" t="s">
        <v>141</v>
      </c>
      <c r="F67" s="50"/>
    </row>
    <row r="68" spans="1:6" ht="47.85" customHeight="1" thickBot="1" x14ac:dyDescent="0.3">
      <c r="A68" s="59" t="s">
        <v>113</v>
      </c>
      <c r="B68" s="127" t="s">
        <v>211</v>
      </c>
      <c r="C68" s="126"/>
      <c r="D68" s="126"/>
      <c r="E68" s="126"/>
      <c r="F68" s="58">
        <v>60</v>
      </c>
    </row>
    <row r="69" spans="1:6" ht="47.85" customHeight="1" thickBot="1" x14ac:dyDescent="0.3">
      <c r="A69" s="20"/>
      <c r="B69" s="25" t="s">
        <v>107</v>
      </c>
      <c r="C69" s="45" t="s">
        <v>34</v>
      </c>
      <c r="D69" s="31" t="s">
        <v>212</v>
      </c>
      <c r="E69" s="60" t="s">
        <v>141</v>
      </c>
      <c r="F69" s="61"/>
    </row>
    <row r="70" spans="1:6" ht="99.6" customHeight="1" thickBot="1" x14ac:dyDescent="0.3">
      <c r="A70" s="20"/>
      <c r="B70" s="25" t="s">
        <v>108</v>
      </c>
      <c r="C70" s="47" t="s">
        <v>41</v>
      </c>
      <c r="D70" s="39" t="s">
        <v>213</v>
      </c>
      <c r="E70" s="29" t="s">
        <v>56</v>
      </c>
      <c r="F70" s="63">
        <v>30</v>
      </c>
    </row>
    <row r="71" spans="1:6" ht="43.5" thickBot="1" x14ac:dyDescent="0.3">
      <c r="B71" s="25" t="s">
        <v>109</v>
      </c>
      <c r="C71" s="46" t="s">
        <v>34</v>
      </c>
      <c r="D71" s="39" t="s">
        <v>214</v>
      </c>
      <c r="E71" s="60" t="s">
        <v>141</v>
      </c>
      <c r="F71" s="61"/>
    </row>
    <row r="72" spans="1:6" ht="65.45" customHeight="1" thickBot="1" x14ac:dyDescent="0.3">
      <c r="B72" s="25" t="s">
        <v>111</v>
      </c>
      <c r="C72" s="51" t="s">
        <v>34</v>
      </c>
      <c r="D72" s="39" t="s">
        <v>215</v>
      </c>
      <c r="E72" s="60" t="s">
        <v>141</v>
      </c>
      <c r="F72" s="61"/>
    </row>
    <row r="73" spans="1:6" ht="53.1" customHeight="1" thickBot="1" x14ac:dyDescent="0.3">
      <c r="B73" s="25" t="s">
        <v>114</v>
      </c>
      <c r="C73" s="52" t="s">
        <v>41</v>
      </c>
      <c r="D73" s="39" t="s">
        <v>216</v>
      </c>
      <c r="E73" s="29" t="s">
        <v>56</v>
      </c>
      <c r="F73" s="63">
        <v>30</v>
      </c>
    </row>
    <row r="74" spans="1:6" ht="57.75" thickBot="1" x14ac:dyDescent="0.3">
      <c r="B74" s="25" t="s">
        <v>115</v>
      </c>
      <c r="C74" s="46" t="s">
        <v>34</v>
      </c>
      <c r="D74" s="39" t="s">
        <v>121</v>
      </c>
      <c r="E74" s="60" t="s">
        <v>141</v>
      </c>
      <c r="F74" s="61"/>
    </row>
    <row r="75" spans="1:6" ht="43.5" thickBot="1" x14ac:dyDescent="0.3">
      <c r="B75" s="25" t="s">
        <v>116</v>
      </c>
      <c r="C75" s="46" t="s">
        <v>34</v>
      </c>
      <c r="D75" s="39" t="s">
        <v>217</v>
      </c>
      <c r="E75" s="60" t="s">
        <v>141</v>
      </c>
      <c r="F75" s="61"/>
    </row>
    <row r="76" spans="1:6" ht="30.95" customHeight="1" thickBot="1" x14ac:dyDescent="0.3">
      <c r="A76" s="59" t="s">
        <v>123</v>
      </c>
      <c r="B76" s="128" t="s">
        <v>218</v>
      </c>
      <c r="C76" s="126"/>
      <c r="D76" s="126"/>
      <c r="E76" s="126"/>
      <c r="F76" s="58"/>
    </row>
    <row r="77" spans="1:6" ht="86.25" thickBot="1" x14ac:dyDescent="0.3">
      <c r="B77" s="105" t="s">
        <v>118</v>
      </c>
      <c r="C77" s="106" t="s">
        <v>112</v>
      </c>
      <c r="D77" s="107" t="s">
        <v>219</v>
      </c>
      <c r="E77" s="65" t="s">
        <v>141</v>
      </c>
      <c r="F77" s="61"/>
    </row>
    <row r="78" spans="1:6" ht="111.75" customHeight="1" thickBot="1" x14ac:dyDescent="0.3">
      <c r="B78" s="108" t="s">
        <v>119</v>
      </c>
      <c r="C78" s="109" t="s">
        <v>112</v>
      </c>
      <c r="D78" s="110" t="s">
        <v>220</v>
      </c>
      <c r="E78" s="65" t="s">
        <v>141</v>
      </c>
      <c r="F78" s="61"/>
    </row>
    <row r="79" spans="1:6" ht="72" thickBot="1" x14ac:dyDescent="0.3">
      <c r="B79" s="108" t="s">
        <v>120</v>
      </c>
      <c r="C79" s="109" t="s">
        <v>112</v>
      </c>
      <c r="D79" s="110" t="s">
        <v>174</v>
      </c>
      <c r="E79" s="65" t="s">
        <v>141</v>
      </c>
      <c r="F79" s="61"/>
    </row>
    <row r="80" spans="1:6" ht="72" thickBot="1" x14ac:dyDescent="0.3">
      <c r="B80" s="108" t="s">
        <v>122</v>
      </c>
      <c r="C80" s="109" t="s">
        <v>112</v>
      </c>
      <c r="D80" s="110" t="s">
        <v>221</v>
      </c>
      <c r="E80" s="65" t="s">
        <v>141</v>
      </c>
      <c r="F80" s="61"/>
    </row>
    <row r="81" spans="1:6" ht="38.1" customHeight="1" x14ac:dyDescent="0.25">
      <c r="A81" s="59" t="s">
        <v>128</v>
      </c>
      <c r="B81" s="128" t="s">
        <v>222</v>
      </c>
      <c r="C81" s="127"/>
      <c r="D81" s="127"/>
      <c r="E81" s="126"/>
      <c r="F81" s="69"/>
    </row>
    <row r="82" spans="1:6" ht="100.5" thickBot="1" x14ac:dyDescent="0.3">
      <c r="B82" s="53" t="s">
        <v>124</v>
      </c>
      <c r="C82" s="78" t="s">
        <v>34</v>
      </c>
      <c r="D82" s="31" t="s">
        <v>223</v>
      </c>
      <c r="E82" s="65" t="s">
        <v>141</v>
      </c>
      <c r="F82" s="61"/>
    </row>
    <row r="83" spans="1:6" ht="129" thickBot="1" x14ac:dyDescent="0.3">
      <c r="B83" s="53" t="s">
        <v>125</v>
      </c>
      <c r="C83" s="78" t="s">
        <v>34</v>
      </c>
      <c r="D83" s="39" t="s">
        <v>224</v>
      </c>
      <c r="E83" s="65" t="s">
        <v>141</v>
      </c>
      <c r="F83" s="61"/>
    </row>
    <row r="84" spans="1:6" ht="60" customHeight="1" thickBot="1" x14ac:dyDescent="0.3">
      <c r="B84" s="53" t="s">
        <v>126</v>
      </c>
      <c r="C84" s="78" t="s">
        <v>34</v>
      </c>
      <c r="D84" s="39" t="s">
        <v>225</v>
      </c>
      <c r="E84" s="65" t="s">
        <v>141</v>
      </c>
      <c r="F84" s="61"/>
    </row>
    <row r="85" spans="1:6" ht="72" thickBot="1" x14ac:dyDescent="0.3">
      <c r="B85" s="53" t="s">
        <v>127</v>
      </c>
      <c r="C85" s="78" t="s">
        <v>34</v>
      </c>
      <c r="D85" s="39" t="s">
        <v>133</v>
      </c>
      <c r="E85" s="65" t="s">
        <v>141</v>
      </c>
      <c r="F85" s="61"/>
    </row>
    <row r="86" spans="1:6" ht="57.75" thickBot="1" x14ac:dyDescent="0.3">
      <c r="B86" s="53" t="s">
        <v>129</v>
      </c>
      <c r="C86" s="78" t="s">
        <v>34</v>
      </c>
      <c r="D86" s="39" t="s">
        <v>226</v>
      </c>
      <c r="E86" s="65" t="s">
        <v>141</v>
      </c>
      <c r="F86" s="61"/>
    </row>
    <row r="87" spans="1:6" ht="35.450000000000003" customHeight="1" x14ac:dyDescent="0.25">
      <c r="A87" s="59" t="s">
        <v>136</v>
      </c>
      <c r="B87" s="133" t="s">
        <v>227</v>
      </c>
      <c r="C87" s="128"/>
      <c r="D87" s="128"/>
      <c r="E87" s="126"/>
      <c r="F87" s="58">
        <v>40</v>
      </c>
    </row>
    <row r="88" spans="1:6" ht="71.25" x14ac:dyDescent="0.25">
      <c r="B88" s="79" t="s">
        <v>130</v>
      </c>
      <c r="C88" s="80" t="s">
        <v>34</v>
      </c>
      <c r="D88" s="31" t="s">
        <v>228</v>
      </c>
      <c r="E88" s="60" t="s">
        <v>141</v>
      </c>
      <c r="F88" s="61"/>
    </row>
    <row r="89" spans="1:6" ht="57" x14ac:dyDescent="0.25">
      <c r="B89" s="79" t="s">
        <v>131</v>
      </c>
      <c r="C89" s="81" t="s">
        <v>41</v>
      </c>
      <c r="D89" s="39" t="s">
        <v>229</v>
      </c>
      <c r="E89" s="62" t="s">
        <v>150</v>
      </c>
      <c r="F89" s="63">
        <v>40</v>
      </c>
    </row>
    <row r="90" spans="1:6" ht="85.5" x14ac:dyDescent="0.25">
      <c r="A90" s="20"/>
      <c r="B90" s="79" t="s">
        <v>132</v>
      </c>
      <c r="C90" s="89" t="s">
        <v>112</v>
      </c>
      <c r="D90" s="90" t="s">
        <v>230</v>
      </c>
      <c r="E90" s="60" t="s">
        <v>141</v>
      </c>
      <c r="F90" s="61"/>
    </row>
    <row r="91" spans="1:6" ht="85.5" x14ac:dyDescent="0.25">
      <c r="B91" s="79" t="s">
        <v>135</v>
      </c>
      <c r="C91" s="89" t="s">
        <v>112</v>
      </c>
      <c r="D91" s="88" t="s">
        <v>231</v>
      </c>
      <c r="E91" s="60" t="s">
        <v>141</v>
      </c>
      <c r="F91" s="61"/>
    </row>
  </sheetData>
  <autoFilter ref="A14:F91"/>
  <mergeCells count="14">
    <mergeCell ref="B68:E68"/>
    <mergeCell ref="B76:E76"/>
    <mergeCell ref="B81:E81"/>
    <mergeCell ref="B87:E87"/>
    <mergeCell ref="B38:E38"/>
    <mergeCell ref="B45:E45"/>
    <mergeCell ref="B53:E53"/>
    <mergeCell ref="B61:E61"/>
    <mergeCell ref="B66:E66"/>
    <mergeCell ref="B15:E15"/>
    <mergeCell ref="B16:E16"/>
    <mergeCell ref="B25:E25"/>
    <mergeCell ref="B32:E32"/>
    <mergeCell ref="B37:E37"/>
  </mergeCells>
  <pageMargins left="0.70078740157480324" right="0.70078740157480324" top="0.75196850393700776" bottom="0.75196850393700776" header="0.3" footer="0.3"/>
  <pageSetup paperSize="9" scale="43" fitToHeight="0" orientation="portrait" useFirstPageNumber="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view="pageBreakPreview" zoomScale="60" zoomScaleNormal="100" workbookViewId="0">
      <selection activeCell="B17" sqref="B17"/>
    </sheetView>
  </sheetViews>
  <sheetFormatPr baseColWidth="10" defaultRowHeight="15" x14ac:dyDescent="0.25"/>
  <cols>
    <col min="2" max="2" width="147.7109375" style="82" bestFit="1" customWidth="1"/>
    <col min="3" max="3" width="51.5703125" style="1" customWidth="1"/>
    <col min="4" max="4" width="6.85546875" hidden="1" customWidth="1"/>
    <col min="5" max="7" width="0" hidden="1" customWidth="1"/>
    <col min="8" max="8" width="40.140625" customWidth="1"/>
    <col min="9" max="9" width="57.5703125" customWidth="1"/>
  </cols>
  <sheetData>
    <row r="1" spans="1:5" x14ac:dyDescent="0.25">
      <c r="A1" s="82"/>
      <c r="B1" s="1"/>
      <c r="C1"/>
    </row>
    <row r="2" spans="1:5" x14ac:dyDescent="0.25">
      <c r="A2" s="82"/>
      <c r="B2" s="1"/>
      <c r="C2"/>
    </row>
    <row r="3" spans="1:5" x14ac:dyDescent="0.25">
      <c r="A3" s="82"/>
      <c r="B3" s="1"/>
      <c r="C3"/>
    </row>
    <row r="4" spans="1:5" x14ac:dyDescent="0.25">
      <c r="A4" s="82"/>
      <c r="B4" s="1"/>
      <c r="C4"/>
    </row>
    <row r="5" spans="1:5" x14ac:dyDescent="0.25">
      <c r="A5" s="82"/>
      <c r="B5" s="1"/>
      <c r="C5"/>
    </row>
    <row r="6" spans="1:5" x14ac:dyDescent="0.25">
      <c r="A6" s="82"/>
      <c r="B6" s="1"/>
      <c r="C6"/>
    </row>
    <row r="7" spans="1:5" x14ac:dyDescent="0.25">
      <c r="A7" s="82"/>
      <c r="B7" s="1"/>
      <c r="C7"/>
    </row>
    <row r="8" spans="1:5" x14ac:dyDescent="0.25">
      <c r="A8" s="82"/>
      <c r="B8" s="1"/>
      <c r="C8"/>
    </row>
    <row r="9" spans="1:5" x14ac:dyDescent="0.25">
      <c r="A9" s="82"/>
      <c r="B9" s="1"/>
      <c r="C9"/>
    </row>
    <row r="10" spans="1:5" x14ac:dyDescent="0.25">
      <c r="A10" s="82"/>
      <c r="B10" s="1"/>
      <c r="C10"/>
    </row>
    <row r="11" spans="1:5" x14ac:dyDescent="0.25">
      <c r="A11" s="96" t="s">
        <v>181</v>
      </c>
      <c r="B11" s="1"/>
      <c r="C11"/>
    </row>
    <row r="12" spans="1:5" x14ac:dyDescent="0.25">
      <c r="A12" s="96" t="s">
        <v>161</v>
      </c>
      <c r="B12" s="1"/>
      <c r="C12"/>
    </row>
    <row r="14" spans="1:5" ht="45" customHeight="1" x14ac:dyDescent="0.25">
      <c r="A14" s="98" t="s">
        <v>164</v>
      </c>
      <c r="B14" s="92" t="s">
        <v>162</v>
      </c>
      <c r="C14" s="92" t="s">
        <v>1</v>
      </c>
    </row>
    <row r="15" spans="1:5" ht="33" customHeight="1" x14ac:dyDescent="0.25">
      <c r="A15" s="99" t="s">
        <v>165</v>
      </c>
      <c r="B15" s="93" t="s">
        <v>183</v>
      </c>
      <c r="C15" s="55">
        <v>570</v>
      </c>
    </row>
    <row r="16" spans="1:5" ht="33.75" customHeight="1" x14ac:dyDescent="0.25">
      <c r="A16" s="99" t="s">
        <v>170</v>
      </c>
      <c r="B16" s="100" t="s">
        <v>151</v>
      </c>
      <c r="C16" s="94">
        <v>130</v>
      </c>
      <c r="D16">
        <v>11</v>
      </c>
      <c r="E16">
        <v>14</v>
      </c>
    </row>
    <row r="17" spans="1:7" ht="27.75" customHeight="1" x14ac:dyDescent="0.25">
      <c r="A17" s="99" t="s">
        <v>171</v>
      </c>
      <c r="B17" s="100" t="s">
        <v>172</v>
      </c>
      <c r="C17" s="94">
        <v>150</v>
      </c>
      <c r="D17">
        <v>16</v>
      </c>
      <c r="E17">
        <v>17</v>
      </c>
      <c r="F17">
        <v>18</v>
      </c>
    </row>
    <row r="18" spans="1:7" ht="25.5" customHeight="1" x14ac:dyDescent="0.25">
      <c r="A18" s="99" t="s">
        <v>166</v>
      </c>
      <c r="B18" s="100" t="s">
        <v>184</v>
      </c>
      <c r="C18" s="94">
        <v>1000</v>
      </c>
      <c r="D18">
        <v>34</v>
      </c>
      <c r="E18">
        <v>35</v>
      </c>
      <c r="F18">
        <v>37</v>
      </c>
      <c r="G18">
        <v>39</v>
      </c>
    </row>
    <row r="19" spans="1:7" ht="33" customHeight="1" x14ac:dyDescent="0.25">
      <c r="A19" s="99" t="s">
        <v>167</v>
      </c>
      <c r="B19" s="93" t="s">
        <v>152</v>
      </c>
      <c r="C19" s="55">
        <v>50</v>
      </c>
    </row>
    <row r="20" spans="1:7" ht="30.75" customHeight="1" x14ac:dyDescent="0.25">
      <c r="A20" s="99" t="s">
        <v>168</v>
      </c>
      <c r="B20" s="93" t="s">
        <v>185</v>
      </c>
      <c r="C20" s="55">
        <v>60</v>
      </c>
    </row>
    <row r="21" spans="1:7" ht="31.5" customHeight="1" x14ac:dyDescent="0.25">
      <c r="A21" s="99" t="s">
        <v>169</v>
      </c>
      <c r="B21" s="93" t="s">
        <v>186</v>
      </c>
      <c r="C21" s="55">
        <v>40</v>
      </c>
    </row>
    <row r="22" spans="1:7" ht="38.25" customHeight="1" x14ac:dyDescent="0.25">
      <c r="A22" s="22"/>
      <c r="B22" s="95" t="s">
        <v>153</v>
      </c>
      <c r="C22" s="95">
        <f>SUM(C15:C21)</f>
        <v>2000</v>
      </c>
    </row>
    <row r="23" spans="1:7" ht="37.5" customHeight="1" x14ac:dyDescent="0.25">
      <c r="B23" s="134" t="s">
        <v>180</v>
      </c>
      <c r="C23" s="135"/>
    </row>
  </sheetData>
  <autoFilter ref="B14:C14"/>
  <mergeCells count="1">
    <mergeCell ref="B23:C23"/>
  </mergeCells>
  <pageMargins left="0.7" right="0.7" top="0.75" bottom="0.75" header="0.3" footer="0.3"/>
  <pageSetup paperSize="9" scale="46" orientation="portrait" r:id="rId1"/>
  <colBreaks count="1" manualBreakCount="1">
    <brk id="1" max="2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bareme_notation_duree_garantie</vt:lpstr>
      <vt:lpstr>barème_notation_masse_bouclier</vt:lpstr>
      <vt:lpstr>CRT lot_1 </vt:lpstr>
      <vt:lpstr>DE lot_1</vt:lpstr>
      <vt:lpstr>recapitulatif_spec</vt:lpstr>
      <vt:lpstr>'CRT lot_1 '!__DdeLink__3165_76651654011</vt:lpstr>
      <vt:lpstr>'DE lot_1'!__DdeLink__3165_76651654011</vt:lpstr>
    </vt:vector>
  </TitlesOfParts>
  <Company>DSIC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GRANGIER Pierre-Gil</dc:creator>
  <cp:lastModifiedBy>LLOPIS Eric</cp:lastModifiedBy>
  <cp:revision>52</cp:revision>
  <cp:lastPrinted>2025-03-03T10:26:47Z</cp:lastPrinted>
  <dcterms:created xsi:type="dcterms:W3CDTF">2024-08-01T13:19:07Z</dcterms:created>
  <dcterms:modified xsi:type="dcterms:W3CDTF">2025-03-03T10:29:13Z</dcterms:modified>
</cp:coreProperties>
</file>