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activeTab="2"/>
  </bookViews>
  <sheets>
    <sheet name="barème_notation_masse" sheetId="2" r:id="rId1"/>
    <sheet name="CRT_lot_7" sheetId="3" r:id="rId2"/>
    <sheet name="DE_lot_7" sheetId="4" r:id="rId3"/>
    <sheet name="recapitulatif_spec" sheetId="5" r:id="rId4"/>
  </sheets>
  <definedNames>
    <definedName name="_xlnm._FilterDatabase" localSheetId="1" hidden="1">CRT_lot_7!$A$14:$F$47</definedName>
    <definedName name="_xlnm._FilterDatabase" localSheetId="2" hidden="1">DE_lot_7!$A$15:$F$48</definedName>
  </definedNames>
  <calcPr calcId="162913"/>
</workbook>
</file>

<file path=xl/calcChain.xml><?xml version="1.0" encoding="utf-8"?>
<calcChain xmlns="http://schemas.openxmlformats.org/spreadsheetml/2006/main">
  <c r="C19" i="5" l="1"/>
</calcChain>
</file>

<file path=xl/sharedStrings.xml><?xml version="1.0" encoding="utf-8"?>
<sst xmlns="http://schemas.openxmlformats.org/spreadsheetml/2006/main" count="278" uniqueCount="122">
  <si>
    <t>points</t>
  </si>
  <si>
    <t>masse  (en grammes)</t>
  </si>
  <si>
    <t>si poids &lt;500 grammes</t>
  </si>
  <si>
    <t>entre 501 grammes et 520 grammes</t>
  </si>
  <si>
    <t xml:space="preserve">entre 521 grammes et 540 grammes </t>
  </si>
  <si>
    <t>entre 541 grammes et 560 grammes</t>
  </si>
  <si>
    <t>entre 561 grammes et 580 grammes</t>
  </si>
  <si>
    <t>entre 581 grammes et 600 grammes</t>
  </si>
  <si>
    <t>entre 601 grammes et 620 grammes</t>
  </si>
  <si>
    <t xml:space="preserve">entre 621 grammes et 640 grammes </t>
  </si>
  <si>
    <t xml:space="preserve">entre 641 grammes et 660 grammes </t>
  </si>
  <si>
    <t xml:space="preserve">entre 661 grammes et 680 grammes </t>
  </si>
  <si>
    <t>entre 681 grammes et 700 grammes</t>
  </si>
  <si>
    <t xml:space="preserve">entre 701 grammes et 720 grammes </t>
  </si>
  <si>
    <t>entre 721 grammes et 740 grammes</t>
  </si>
  <si>
    <t xml:space="preserve">entre 741 grammes et 760 grammes </t>
  </si>
  <si>
    <t xml:space="preserve">entre 761 grammes et 780 grammes </t>
  </si>
  <si>
    <t>entre 781 grammes et 800 grammes</t>
  </si>
  <si>
    <t>entre 801 grammes et 820 grammes</t>
  </si>
  <si>
    <t>entre 821 grammes et 840 grammes</t>
  </si>
  <si>
    <t>entre 841 grammes et 859 grammes</t>
  </si>
  <si>
    <t>si poids &gt;860 grammes</t>
  </si>
  <si>
    <t>cadre de réponse technique</t>
  </si>
  <si>
    <t>exigence</t>
  </si>
  <si>
    <t>critère</t>
  </si>
  <si>
    <t>éléments sur lesquels portent l'évaluation et modalités d'évaluation</t>
  </si>
  <si>
    <t>forme de la réponse</t>
  </si>
  <si>
    <t>réponse du candidat</t>
  </si>
  <si>
    <t>ARTICLE 1 - LE BESOIN</t>
  </si>
  <si>
    <t>conception du système d'éclairage</t>
  </si>
  <si>
    <t>S.1</t>
  </si>
  <si>
    <t>IMPERATIF</t>
  </si>
  <si>
    <t xml:space="preserve">La conformité de l'offre à cette exigence impérative est vérifiée au travers de l'échantillon. </t>
  </si>
  <si>
    <t>S.2</t>
  </si>
  <si>
    <t>S.3</t>
  </si>
  <si>
    <t xml:space="preserve">Le corps de lampe se fixe sur la face externe du bouclier, sur auto-agrippant. Les accumulateurs sont fixés côté porteur, également sur auto-agrippant. </t>
  </si>
  <si>
    <t>S.4</t>
  </si>
  <si>
    <t>S.5</t>
  </si>
  <si>
    <t>un système adaptable sur les boucliers balistiques</t>
  </si>
  <si>
    <t>S.6</t>
  </si>
  <si>
    <t>S.7</t>
  </si>
  <si>
    <t>ARTICLE 2 - LES SPECIFICATIONS FONCTIONNELLES</t>
  </si>
  <si>
    <t>un système d'éclairage puissant</t>
  </si>
  <si>
    <t>S.8</t>
  </si>
  <si>
    <t>La conformité de l'offre à cette exigence est vérifiée au travers du dossier technique. Le candidat expose les éléments détaillés. Il fournit le cas échéant, en appui, un CERTIFICAT ou une ATTESTATION le confirmant.</t>
  </si>
  <si>
    <t>S.9</t>
  </si>
  <si>
    <t>SOUHAITABLE</t>
  </si>
  <si>
    <t>L'évaluation de l'offre à cette exigence est vérifiée au 
travers d’un test au porter réalisé par des personnels issus de services opérationnels</t>
  </si>
  <si>
    <t>S.10</t>
  </si>
  <si>
    <t>S.11</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</si>
  <si>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francais</t>
  </si>
  <si>
    <t>le système d'éclairage résiste aux contraintes opérationnelles</t>
  </si>
  <si>
    <t>S.12</t>
  </si>
  <si>
    <t>S.13</t>
  </si>
  <si>
    <t>S.14</t>
  </si>
  <si>
    <t>le système d'éclairage est conforme aux contraintes d'emploi du MININT</t>
  </si>
  <si>
    <t>S.15</t>
  </si>
  <si>
    <t>S.16</t>
  </si>
  <si>
    <t>S.17</t>
  </si>
  <si>
    <t>S.18</t>
  </si>
  <si>
    <t>le système d'éclairage est identifiable</t>
  </si>
  <si>
    <t>S.19</t>
  </si>
  <si>
    <t>La conformité à cette exigence impérative est évaluée au travers du dossier technique. Le candidat expose les justificatifs et fournit le tableau de traçabilité pour l’ensemble des échantillons présentés. Les documents sont rédigés en francais ou traduits en langue française</t>
  </si>
  <si>
    <t>S.20</t>
  </si>
  <si>
    <t xml:space="preserve">Le support de ces informations doit être inamovible et ne pas modifier ses caractéristiques. </t>
  </si>
  <si>
    <t>La conformité à cette exigence impérative est évaluée au travers du dossier technique. Le candidat expose les justificatifs. Les documents sont rédigés en francais ou traduits en langue française</t>
  </si>
  <si>
    <t>S.21</t>
  </si>
  <si>
    <t>La conformité à cette exigence impérative est évaluée au travers de l’échantillon et du dossier technique.Les documents sont rédigés en francais ou traduits en langue française</t>
  </si>
  <si>
    <t>S.22</t>
  </si>
  <si>
    <t>les modalités de la garantie</t>
  </si>
  <si>
    <t>S.23</t>
  </si>
  <si>
    <t>L'évaluation de l'offre à cette exigence impérative est réalisée au travers du dossier technique. Le candidat expose les éléments détaillés. Il fournit le cas échéant, en appui, un CERTIFICAT ou une ATTESTATION le confirmant. Les documents sont rédigés en francais ou traduits en langue francaise.</t>
  </si>
  <si>
    <t>dossier d'évaluation</t>
  </si>
  <si>
    <t>Éléments sur le ou lesquels portent l'évaluation et modalités 
d'évaluation (type de tests, normes...)</t>
  </si>
  <si>
    <t>nombre de points</t>
  </si>
  <si>
    <t>CONFORME / NON CONFORME</t>
  </si>
  <si>
    <t>Voir annexe "barème_notation_masse_bouclier" du CRT</t>
  </si>
  <si>
    <t>le système d'éclairage tactique est identifiable</t>
  </si>
  <si>
    <t>TOTAL</t>
  </si>
  <si>
    <t>S.24</t>
  </si>
  <si>
    <t>exigences</t>
  </si>
  <si>
    <t>spécifications fonctionnelles sur lesquelles portent l'évaluation</t>
  </si>
  <si>
    <t>1-1</t>
  </si>
  <si>
    <t>2-1</t>
  </si>
  <si>
    <t>2-3</t>
  </si>
  <si>
    <t>2-4</t>
  </si>
  <si>
    <t>2-5</t>
  </si>
  <si>
    <t>récapitulatif des spécifications fonctionnelles</t>
  </si>
  <si>
    <t>barème de notation de la masse du système d'éclairage</t>
  </si>
  <si>
    <t xml:space="preserve">La tenue de l’éclairement est la plus longue possible pendant la durée de vie de la batterie. L’autonomie requise est de 120 minutes d’éclairage (en mode d’éclairage continu) sans changement de batterie. Cette condition doit être satisfaite à toute température comprise entre +5° celcius et +40°celcius). Le temps de charge est le plus faible possible. </t>
  </si>
  <si>
    <t>Lot 7.  LE SYSTÈME D'ECLAIRAGE TACTIQUE POUR BOUCLIERS BALISTIQUES MODELE 2025</t>
  </si>
  <si>
    <t>exigence S.13"souhaitable" : "Le système d’éclairage tactique pour boucliers balistiques modèle 2025 fixé sur le bouclier (boîtier LED, accumulateurs, connectique avec commande déportée) est le plus léger possible."</t>
  </si>
  <si>
    <t>1-1 LA CONCEPTION DU SYSTÈME D'ECLAIRAGE TACTIQUE POUR BOUCLIERS BALISTIQUES MODELE 2025</t>
  </si>
  <si>
    <t>Le système d’éclairage tactique 2025 pour boucliers balistiques est composé de plusieurs éléments : - un corps de lampe fixé en face avant du bouclier ; - une liaison filaire avec protection du câble et commande déportée ; - un boîtier énergie (accumulateurs de type Lithium-Ions rechargeables) et un système de commande. Il est fourni avec un mode d'emploi en langue française. La connectique du système d’éclairage comprend la liaison filaire et le système de commande. Les éléments du système d’éclairage sont conditionnés dans une valisette</t>
  </si>
  <si>
    <t>Le système d’éclairage tactique modèle 2025 est conditionné dans une valisette en plastique rigide protégeant ses composants contre les chocs.</t>
  </si>
  <si>
    <t xml:space="preserve">Les éléments du dispositif d’éclairage tactique modèle 2025 (hormis le corps de lampe) sont de couleur noire. </t>
  </si>
  <si>
    <t xml:space="preserve">Le système d’éclairage tactique modèle 2025 pour boucliers balistiques fonctionne avec des accumulateurs rechargeables et un chargeur est fourni. Le chargeur peut être commandé séparément </t>
  </si>
  <si>
    <t>Le système d’éclairage tactique modèle 2025 pour boucliers balistiques est équipé d’une commande déportée permettant à l’opérateur de l’actionner depuis la face interne du bouclier sans en lâcher la poignée. Il fonctionne, a minima, selon deux modes : continu et stroboscopique. La commande du système d’éclairage tactique modèle 2025 pour boucliers balistiques ne doit pas interférer avec les équipements tactiques.</t>
  </si>
  <si>
    <t>1-2 LE SYSTÈME D'ECLAIRAGE TACTIQUE POUR BOUCLIERS BALISTIQUES MODELE 2025 EST ADAPTABLE SUR LES BOUCLIERS BALISTIQUES</t>
  </si>
  <si>
    <t xml:space="preserve">Le système d’éclairage tactique pour boucliers balistiques modèle 2025 se fixe, sans outil, sur les boucliers du présent marché de fourniture de boucliers balistiques et d’accessoires pour boucliers balistiques : - le bouclier rigide modulaire modèle 2025 (lot 1) ; - le bouclier souple modulaire modèle 2025 (lot 2) ; - le bouclier souple pour structures tubulaires modèle 2025 (lot 3) ; - le bouclier balistique tactique petit modèle 2025 (lot 4). </t>
  </si>
  <si>
    <t xml:space="preserve">Le système d’éclairage tactique pour boucliers balistiques modèle 2025 se fixe, sans outil, sur les modèles de boucliers en dotation dans les forces de sécurité intérieure suivants : - le bouclier balistique rigide modèle 2019, - le bouclier balistique déployable modèle 2019 ; - le bouclier balistique souple modèle 2018. </t>
  </si>
  <si>
    <t>2-1 LE SYSTÈME D'ECLAIRAGE TACTIQUE POUR BOUCLIERS BALISTIQUES MODELE 2025 EST UN SYSTÈME D'ECLAIRAGE PUISSANT</t>
  </si>
  <si>
    <t xml:space="preserve">La restitution lumineuse du système d’éclairage tactique pour boucliers balistiques modèle 2025 est, a minima, de 2.000 lumens. L’angle et la distance d’éclairement sont laissés à la discrétion du soumissionnaire. </t>
  </si>
  <si>
    <t>La restitution lumineuse du système d’éclairage tactique pour boucliers balistiques modèle 2025 est suffisamment puissante pour permettre au porteur du bouclier d’éclairer l’espace se trouvant devant lui, de progresser dans les conditions de sécurité optimales en intervention et d’augmenter sa visibilité dans un environnement sombre sans éblouir le porteur ni les autres opérateurs</t>
  </si>
  <si>
    <t xml:space="preserve">Le système d’éclairage tactique pour boucliers balistiques modèle 2025 éblouit et impacte le plus efficacement possible les personnes hostiles se trouvant en face du porteur du bouclier. </t>
  </si>
  <si>
    <t>2-2 LE SYSTÈME D'ECLAIRAGE TACTIQUE POUR BOUCLIERS BALISTIQUES MODELE 2025 RESISTE AUX CONTRAINTES OPERATIONNELLES</t>
  </si>
  <si>
    <t>Le système d’éclairage tactique pour boucliers balistiques modèle 2025 fixé sur le bouclier (boîtier LED, accumulateurs, connectique avec commande déportée) est le plus léger possible.</t>
  </si>
  <si>
    <t xml:space="preserve">La connectique du système d’éclairage tactique pour boucliers balistiques modèle 2025 est protégée pour ne pas être endommagée en cas de chute, de choc (ex : passage d’un câble sur l’arrête du bouclier) ou de tentatives d’arrachement par des tiers hostiles. </t>
  </si>
  <si>
    <t xml:space="preserve">Le système d’éclairage tactique pour boucliers balistiques modèle 2025 est résistant à l’humidité aux chocs et aux rayures, il ne présente pas de parties saillantes susceptibles de blesser le porteur ou des tiers. </t>
  </si>
  <si>
    <t>2-3 LE SYSTÈME D'ECLAIRAGE TACTIQUE POUR BOUCLIERS BALISTIQUES MODELE 2025 EST CONFORME AUX CONTRAINTES D'EMPLOI DES OPERATEURS DU MINISTERE DE L'INTERIEUR</t>
  </si>
  <si>
    <t xml:space="preserve">Lors des manœuvres et de progressions, le système d’éclairage tactique pour boucliers balistiques modèle 2025 demeure solidement fixé sur les bandes auto-agrippantes du bouclier et éclaire dans le sens du porteur. </t>
  </si>
  <si>
    <t xml:space="preserve">Fixé sur un des boucliers sur lesquels il a vocation à s’adapter, le système d’éclairage tactique pour boucliers balistiques modèle 2025 ne déséquilibre pas l’opérateur. </t>
  </si>
  <si>
    <t xml:space="preserve">Le système d’éclairage tactique pour boucliers balistiques modèle 2025 se met en place rapidement. L’opération se fait sans outil. Il est démontable dans les mêmes conditions. </t>
  </si>
  <si>
    <t xml:space="preserve">Les opérateurs équipés de gants peuvent activer/éteindre intuitivement le système d’éclairage tactique pour boucliers balistiques modèle 2025, dans un environnement sombre, et utiliser le mode stroboscopique. </t>
  </si>
  <si>
    <t>2-4 LE SYSTÈME D'ECLAIRAGE TACTIQUE POUR BOUCLIERS BALISTIQUES MODELE 2025 EST IDENTIFIABLE</t>
  </si>
  <si>
    <t>Chaque système d’éclairage tactique pour boucliers balistiques modèle 2025 dispose d’un système d’identification visuel précisant : – le nom du fabricant ; – ses coordonnées ; – la référence du modèle  ; – l’année modèle (année de notification du marché) ; – le numéro de lot ; – le numéro unique d’identification individuel ; – la date de fabrication ; – les recommandations d’entretien.</t>
  </si>
  <si>
    <t>Un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système d’éclairage tactique pour boucliers balistiques modèle 2025 et les valisettes.</t>
  </si>
  <si>
    <t xml:space="preserve">Le système d’éclairage tactique pour boucliers balistiques modèle 2025 est conditionné dans une valisette. Celle-ci permet de remiser le système d'éclairage. Remisés à l'intérieur, les éléments du système d'éclairage sont protégés le plus efficacement possible contre les chocs. </t>
  </si>
  <si>
    <t>2-5 LES MODALITES DE LA GARANTIE DU SYSTÈME D'ECLAIRAGE TACTIQUE POUR BOUCLIERS BALISTIQUES MODELE 2025</t>
  </si>
  <si>
    <t xml:space="preserve">Les différents éléments du système d’éclairage tactique pour boucliers balistiques modèle 2025, ainsi que le chargeur, sont garantis, a minima, pendant une durée de 2 ans. Le soumissionnaire en précise les modalités. </t>
  </si>
  <si>
    <t xml:space="preserve">La restitution lumineuse du système d’éclairage tactique pour boucliers balistiques modèle 2025 est, a minima, de 2.000 lumens. L’angle et la distance d’éclairement sont laissés à la discrétion du soumissionnaire.  </t>
  </si>
  <si>
    <t xml:space="preserve">L'évaluation de l'offre à cette exigence souhaitable est vérifiée au travers de l'échantillon.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</si>
</sst>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scheme val="minor"/>
    </font>
    <font>
      <b/>
      <sz val="11"/>
      <name val="Calibri"/>
      <family val="2"/>
      <scheme val="minor"/>
    </font>
    <font>
      <b/>
      <sz val="11"/>
      <name val="Arial"/>
      <family val="2"/>
    </font>
    <font>
      <sz val="11"/>
      <color theme="1"/>
      <name val="Arial"/>
      <family val="2"/>
    </font>
    <font>
      <b/>
      <sz val="11"/>
      <color theme="1"/>
      <name val="Calibri"/>
      <family val="2"/>
      <scheme val="minor"/>
    </font>
    <font>
      <b/>
      <sz val="14"/>
      <color theme="1"/>
      <name val="Arial"/>
      <family val="2"/>
    </font>
    <font>
      <b/>
      <sz val="12"/>
      <color theme="1"/>
      <name val="Calibri"/>
      <family val="2"/>
      <scheme val="minor"/>
    </font>
    <font>
      <b/>
      <sz val="11"/>
      <color theme="1"/>
      <name val="Arial"/>
      <family val="2"/>
    </font>
    <font>
      <b/>
      <sz val="10"/>
      <color theme="1"/>
      <name val="Arial"/>
      <family val="2"/>
    </font>
    <font>
      <sz val="11"/>
      <name val="Arial"/>
      <family val="2"/>
    </font>
    <font>
      <sz val="10"/>
      <color theme="1"/>
      <name val="Arial"/>
      <family val="2"/>
    </font>
    <font>
      <sz val="10"/>
      <color indexed="2"/>
      <name val="Arial"/>
      <family val="2"/>
    </font>
    <font>
      <sz val="11"/>
      <color indexed="2"/>
      <name val="Calibri"/>
      <family val="2"/>
      <scheme val="minor"/>
    </font>
    <font>
      <sz val="11"/>
      <name val="Calibri"/>
      <family val="2"/>
      <scheme val="minor"/>
    </font>
    <font>
      <sz val="11"/>
      <color rgb="FF000000"/>
      <name val="Arial"/>
      <family val="2"/>
    </font>
    <font>
      <sz val="11"/>
      <name val="Arial"/>
      <family val="2"/>
    </font>
    <font>
      <b/>
      <sz val="11"/>
      <color rgb="FF000000"/>
      <name val="Arial"/>
      <family val="2"/>
    </font>
  </fonts>
  <fills count="10">
    <fill>
      <patternFill patternType="none"/>
    </fill>
    <fill>
      <patternFill patternType="gray125"/>
    </fill>
    <fill>
      <patternFill patternType="solid">
        <fgColor indexed="5"/>
        <bgColor indexed="5"/>
      </patternFill>
    </fill>
    <fill>
      <patternFill patternType="solid">
        <fgColor rgb="FF00B0F0"/>
        <bgColor rgb="FF00B0F0"/>
      </patternFill>
    </fill>
    <fill>
      <patternFill patternType="solid">
        <fgColor theme="0"/>
        <bgColor theme="0"/>
      </patternFill>
    </fill>
    <fill>
      <patternFill patternType="solid">
        <fgColor rgb="FFFFC000"/>
        <bgColor rgb="FFFFC000"/>
      </patternFill>
    </fill>
    <fill>
      <patternFill patternType="solid">
        <fgColor indexed="23"/>
        <bgColor indexed="23"/>
      </patternFill>
    </fill>
    <fill>
      <patternFill patternType="solid">
        <fgColor rgb="FF92D050"/>
        <bgColor rgb="FF92D050"/>
      </patternFill>
    </fill>
    <fill>
      <patternFill patternType="solid">
        <fgColor rgb="FFFFFF00"/>
        <bgColor indexed="64"/>
      </patternFill>
    </fill>
    <fill>
      <patternFill patternType="solid">
        <fgColor theme="0"/>
        <bgColor indexed="5"/>
      </patternFill>
    </fill>
  </fills>
  <borders count="14">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style="thin">
        <color auto="1"/>
      </right>
      <top style="thin">
        <color auto="1"/>
      </top>
      <bottom/>
      <diagonal/>
    </border>
    <border>
      <left style="thin">
        <color auto="1"/>
      </left>
      <right style="thin">
        <color auto="1"/>
      </right>
      <top style="thin">
        <color auto="1"/>
      </top>
      <bottom/>
      <diagonal/>
    </border>
  </borders>
  <cellStyleXfs count="1">
    <xf numFmtId="0" fontId="0" fillId="0" borderId="0"/>
  </cellStyleXfs>
  <cellXfs count="63">
    <xf numFmtId="0" fontId="0" fillId="0" borderId="0" xfId="0"/>
    <xf numFmtId="0" fontId="0" fillId="0" borderId="0" xfId="0" applyAlignment="1">
      <alignment horizontal="center"/>
    </xf>
    <xf numFmtId="0" fontId="1" fillId="2" borderId="3" xfId="0" applyFont="1" applyFill="1" applyBorder="1" applyAlignment="1">
      <alignment horizontal="center"/>
    </xf>
    <xf numFmtId="0" fontId="0" fillId="0" borderId="3" xfId="0" applyBorder="1" applyAlignment="1">
      <alignment horizontal="center" vertical="center"/>
    </xf>
    <xf numFmtId="2" fontId="0" fillId="0" borderId="3" xfId="0" applyNumberFormat="1" applyBorder="1" applyAlignment="1">
      <alignment horizontal="center"/>
    </xf>
    <xf numFmtId="0" fontId="0" fillId="0" borderId="3" xfId="0" applyBorder="1" applyAlignment="1">
      <alignment horizontal="center"/>
    </xf>
    <xf numFmtId="0" fontId="2" fillId="3" borderId="4" xfId="0" applyFont="1" applyFill="1" applyBorder="1" applyAlignment="1">
      <alignment horizontal="left" vertical="center" wrapText="1"/>
    </xf>
    <xf numFmtId="0" fontId="0" fillId="0" borderId="0" xfId="0" applyAlignment="1">
      <alignment horizontal="center" vertical="center"/>
    </xf>
    <xf numFmtId="0" fontId="3" fillId="0" borderId="0" xfId="0" applyFont="1"/>
    <xf numFmtId="0" fontId="3" fillId="0" borderId="3" xfId="0" applyFont="1" applyBorder="1" applyAlignment="1">
      <alignment horizontal="center" vertical="center"/>
    </xf>
    <xf numFmtId="0" fontId="0" fillId="0" borderId="3" xfId="0" applyBorder="1" applyAlignment="1">
      <alignment horizontal="center" vertical="center" wrapText="1"/>
    </xf>
    <xf numFmtId="0" fontId="4" fillId="0" borderId="3" xfId="0" applyFont="1" applyBorder="1" applyAlignment="1">
      <alignment horizontal="center" vertical="center"/>
    </xf>
    <xf numFmtId="0" fontId="0" fillId="3" borderId="3" xfId="0" applyFill="1" applyBorder="1" applyAlignment="1">
      <alignment horizontal="center" vertical="center"/>
    </xf>
    <xf numFmtId="0" fontId="8" fillId="4" borderId="3" xfId="0" applyFont="1" applyFill="1" applyBorder="1" applyAlignment="1">
      <alignment horizontal="center" vertical="center" wrapText="1"/>
    </xf>
    <xf numFmtId="0" fontId="9" fillId="0" borderId="3" xfId="0" applyFont="1" applyBorder="1" applyAlignment="1">
      <alignment vertical="top" wrapText="1"/>
    </xf>
    <xf numFmtId="0" fontId="0" fillId="5" borderId="3" xfId="0" applyFill="1" applyBorder="1" applyAlignment="1">
      <alignment wrapText="1"/>
    </xf>
    <xf numFmtId="0" fontId="10" fillId="6" borderId="3" xfId="0" applyFont="1" applyFill="1" applyBorder="1" applyAlignment="1">
      <alignment horizontal="center" vertical="center" wrapText="1"/>
    </xf>
    <xf numFmtId="0" fontId="9" fillId="0" borderId="6" xfId="0" applyFont="1" applyBorder="1" applyAlignment="1">
      <alignment vertical="top" wrapText="1"/>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3" xfId="0" applyFont="1" applyBorder="1" applyAlignment="1">
      <alignment horizontal="center" vertical="center" wrapText="1"/>
    </xf>
    <xf numFmtId="0" fontId="11" fillId="7" borderId="3" xfId="0" applyFont="1" applyFill="1" applyBorder="1" applyAlignment="1">
      <alignment horizontal="left" vertical="center" wrapText="1"/>
    </xf>
    <xf numFmtId="0" fontId="0" fillId="0" borderId="3" xfId="0" applyBorder="1" applyAlignment="1">
      <alignment wrapText="1"/>
    </xf>
    <xf numFmtId="0" fontId="0" fillId="0" borderId="3" xfId="0" applyBorder="1"/>
    <xf numFmtId="0" fontId="0" fillId="2" borderId="3" xfId="0" applyFill="1" applyBorder="1" applyAlignment="1">
      <alignment wrapText="1"/>
    </xf>
    <xf numFmtId="0" fontId="2" fillId="4" borderId="3" xfId="0" applyFont="1" applyFill="1" applyBorder="1" applyAlignment="1">
      <alignment horizontal="center" vertical="center" wrapText="1"/>
    </xf>
    <xf numFmtId="0" fontId="0" fillId="4" borderId="3" xfId="0" applyFill="1" applyBorder="1" applyAlignment="1">
      <alignment horizontal="center" vertical="center" wrapText="1"/>
    </xf>
    <xf numFmtId="0" fontId="12" fillId="2" borderId="3" xfId="0" applyFont="1" applyFill="1" applyBorder="1" applyAlignment="1">
      <alignment horizontal="center" vertical="center" wrapText="1"/>
    </xf>
    <xf numFmtId="0" fontId="4" fillId="4" borderId="3" xfId="0" applyFont="1" applyFill="1" applyBorder="1"/>
    <xf numFmtId="0" fontId="13" fillId="4" borderId="3" xfId="0" applyFont="1" applyFill="1" applyBorder="1" applyAlignment="1">
      <alignment horizontal="center"/>
    </xf>
    <xf numFmtId="0" fontId="1" fillId="4" borderId="3" xfId="0" applyFont="1" applyFill="1" applyBorder="1" applyAlignment="1">
      <alignment horizontal="left"/>
    </xf>
    <xf numFmtId="0" fontId="0" fillId="0" borderId="0" xfId="0" applyAlignment="1">
      <alignment horizontal="left"/>
    </xf>
    <xf numFmtId="0" fontId="14" fillId="0" borderId="8" xfId="0" applyFont="1" applyBorder="1" applyAlignment="1">
      <alignment horizontal="justify" vertical="center" wrapText="1"/>
    </xf>
    <xf numFmtId="0" fontId="15" fillId="0" borderId="6" xfId="0" applyFont="1" applyBorder="1" applyAlignment="1">
      <alignment vertical="top" wrapText="1"/>
    </xf>
    <xf numFmtId="0" fontId="7" fillId="0" borderId="0" xfId="0" applyFont="1"/>
    <xf numFmtId="0" fontId="4" fillId="0" borderId="0" xfId="0" applyFont="1"/>
    <xf numFmtId="0" fontId="14" fillId="0" borderId="11" xfId="0" applyFont="1" applyBorder="1" applyAlignment="1">
      <alignment horizontal="justify"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8" borderId="12" xfId="0" applyFont="1" applyFill="1" applyBorder="1" applyAlignment="1">
      <alignment horizontal="center" vertical="center"/>
    </xf>
    <xf numFmtId="49" fontId="4" fillId="8" borderId="3" xfId="0" applyNumberFormat="1" applyFont="1" applyFill="1" applyBorder="1" applyAlignment="1">
      <alignment horizontal="center" vertical="center"/>
    </xf>
    <xf numFmtId="0" fontId="6" fillId="0" borderId="0" xfId="0" applyFont="1" applyAlignment="1">
      <alignment horizontal="left"/>
    </xf>
    <xf numFmtId="0" fontId="9" fillId="0" borderId="0" xfId="0" applyFont="1" applyAlignment="1">
      <alignment horizontal="justify" vertical="center"/>
    </xf>
    <xf numFmtId="0" fontId="9" fillId="0" borderId="8" xfId="0" applyFont="1" applyBorder="1" applyAlignment="1">
      <alignment horizontal="justify" vertical="center" wrapText="1"/>
    </xf>
    <xf numFmtId="0" fontId="9" fillId="0" borderId="3" xfId="0" applyFont="1" applyBorder="1" applyAlignment="1">
      <alignment vertical="center" wrapText="1"/>
    </xf>
    <xf numFmtId="0" fontId="1" fillId="9" borderId="1" xfId="0" applyFont="1" applyFill="1" applyBorder="1" applyAlignment="1">
      <alignment horizontal="center" wrapText="1"/>
    </xf>
    <xf numFmtId="0" fontId="1" fillId="9" borderId="2" xfId="0" applyFont="1" applyFill="1" applyBorder="1" applyAlignment="1">
      <alignment horizontal="center"/>
    </xf>
    <xf numFmtId="0" fontId="2" fillId="3" borderId="1"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2"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2" xfId="0" applyFont="1" applyFill="1" applyBorder="1" applyAlignment="1">
      <alignment horizontal="center" vertical="center"/>
    </xf>
    <xf numFmtId="0" fontId="6" fillId="3" borderId="1" xfId="0" applyFont="1" applyFill="1" applyBorder="1" applyAlignment="1">
      <alignment horizontal="left" vertical="center"/>
    </xf>
    <xf numFmtId="0" fontId="6" fillId="3" borderId="5" xfId="0" applyFont="1" applyFill="1" applyBorder="1" applyAlignment="1">
      <alignment horizontal="left" vertical="center"/>
    </xf>
    <xf numFmtId="0" fontId="6" fillId="3" borderId="2" xfId="0" applyFont="1" applyFill="1" applyBorder="1" applyAlignment="1">
      <alignment horizontal="left" vertical="center"/>
    </xf>
    <xf numFmtId="0" fontId="2" fillId="3" borderId="3" xfId="0" applyFont="1" applyFill="1" applyBorder="1" applyAlignment="1">
      <alignment horizontal="left" vertical="center" wrapText="1"/>
    </xf>
    <xf numFmtId="0" fontId="6" fillId="3" borderId="3" xfId="0" applyFont="1" applyFill="1" applyBorder="1" applyAlignment="1">
      <alignment horizontal="left" vertical="center"/>
    </xf>
    <xf numFmtId="0" fontId="4" fillId="3" borderId="3" xfId="0" applyFont="1" applyFill="1" applyBorder="1" applyAlignment="1">
      <alignment horizontal="left" vertical="center"/>
    </xf>
    <xf numFmtId="0" fontId="9"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microsoft.com/office/2017/10/relationships/person" Target="persons/person.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260350</xdr:colOff>
      <xdr:row>0</xdr:row>
      <xdr:rowOff>0</xdr:rowOff>
    </xdr:from>
    <xdr:ext cx="2236175" cy="1666873"/>
    <xdr:pic>
      <xdr:nvPicPr>
        <xdr:cNvPr id="3" name="Image 2"/>
        <xdr:cNvPicPr>
          <a:picLocks noChangeAspect="1"/>
        </xdr:cNvPicPr>
      </xdr:nvPicPr>
      <xdr:blipFill>
        <a:blip xmlns:r="http://schemas.openxmlformats.org/officeDocument/2006/relationships" r:embed="rId1"/>
        <a:stretch/>
      </xdr:blipFill>
      <xdr:spPr bwMode="auto">
        <a:xfrm>
          <a:off x="260350" y="0"/>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85723</xdr:colOff>
      <xdr:row>0</xdr:row>
      <xdr:rowOff>67616</xdr:rowOff>
    </xdr:from>
    <xdr:ext cx="2236175" cy="1666873"/>
    <xdr:pic>
      <xdr:nvPicPr>
        <xdr:cNvPr id="536497671" name="Image 536497670"/>
        <xdr:cNvPicPr>
          <a:picLocks noChangeAspect="1"/>
        </xdr:cNvPicPr>
      </xdr:nvPicPr>
      <xdr:blipFill>
        <a:blip xmlns:r="http://schemas.openxmlformats.org/officeDocument/2006/relationships" r:embed="rId1"/>
        <a:stretch/>
      </xdr:blipFill>
      <xdr:spPr bwMode="auto">
        <a:xfrm>
          <a:off x="2152649" y="67616"/>
          <a:ext cx="2236176"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88899</xdr:colOff>
      <xdr:row>1</xdr:row>
      <xdr:rowOff>20027</xdr:rowOff>
    </xdr:from>
    <xdr:ext cx="2236175" cy="1666873"/>
    <xdr:pic>
      <xdr:nvPicPr>
        <xdr:cNvPr id="609804281" name="Image 609804280"/>
        <xdr:cNvPicPr>
          <a:picLocks noChangeAspect="1"/>
        </xdr:cNvPicPr>
      </xdr:nvPicPr>
      <xdr:blipFill>
        <a:blip xmlns:r="http://schemas.openxmlformats.org/officeDocument/2006/relationships" r:embed="rId1"/>
        <a:stretch/>
      </xdr:blipFill>
      <xdr:spPr bwMode="auto">
        <a:xfrm>
          <a:off x="88899" y="204177"/>
          <a:ext cx="2236175"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2236175" cy="1666873"/>
    <xdr:pic>
      <xdr:nvPicPr>
        <xdr:cNvPr id="4" name="Image 3"/>
        <xdr:cNvPicPr>
          <a:picLocks noChangeAspect="1"/>
        </xdr:cNvPicPr>
      </xdr:nvPicPr>
      <xdr:blipFill>
        <a:blip xmlns:r="http://schemas.openxmlformats.org/officeDocument/2006/relationships" r:embed="rId1"/>
        <a:stretch/>
      </xdr:blipFill>
      <xdr:spPr bwMode="auto">
        <a:xfrm>
          <a:off x="0" y="0"/>
          <a:ext cx="2236175"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GRANGIER Pierre-Gil" id="{20AE2974-A4EF-935A-B027-D56C17C1A9C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28" personId="{20AE2974-A4EF-935A-B027-D56C17C1A9CB}" id="{00BC00AC-00A2-46B2-A101-002400490000}" done="0">
    <text xml:space="preserve">faorte valorisation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A11:C143"/>
  <sheetViews>
    <sheetView workbookViewId="0">
      <selection activeCell="A11" sqref="A11"/>
    </sheetView>
  </sheetViews>
  <sheetFormatPr baseColWidth="10" defaultRowHeight="15" x14ac:dyDescent="0.25"/>
  <cols>
    <col min="1" max="1" width="52.5703125" style="1" customWidth="1"/>
    <col min="2" max="2" width="23.85546875" style="1" customWidth="1"/>
  </cols>
  <sheetData>
    <row r="11" spans="1:2" x14ac:dyDescent="0.25">
      <c r="A11" s="35" t="s">
        <v>90</v>
      </c>
    </row>
    <row r="12" spans="1:2" ht="15.75" x14ac:dyDescent="0.25">
      <c r="A12" s="44" t="s">
        <v>88</v>
      </c>
    </row>
    <row r="14" spans="1:2" ht="54.95" customHeight="1" x14ac:dyDescent="0.25">
      <c r="A14" s="48" t="s">
        <v>91</v>
      </c>
      <c r="B14" s="49"/>
    </row>
    <row r="15" spans="1:2" x14ac:dyDescent="0.25">
      <c r="A15" s="2" t="s">
        <v>1</v>
      </c>
      <c r="B15" s="2" t="s">
        <v>0</v>
      </c>
    </row>
    <row r="16" spans="1:2" x14ac:dyDescent="0.25">
      <c r="A16" s="5" t="s">
        <v>2</v>
      </c>
      <c r="B16" s="5">
        <v>200</v>
      </c>
    </row>
    <row r="17" spans="1:2" x14ac:dyDescent="0.25">
      <c r="A17" s="5" t="s">
        <v>3</v>
      </c>
      <c r="B17" s="5">
        <v>190</v>
      </c>
    </row>
    <row r="18" spans="1:2" x14ac:dyDescent="0.25">
      <c r="A18" s="5" t="s">
        <v>4</v>
      </c>
      <c r="B18" s="5">
        <v>180</v>
      </c>
    </row>
    <row r="19" spans="1:2" x14ac:dyDescent="0.25">
      <c r="A19" s="5" t="s">
        <v>5</v>
      </c>
      <c r="B19" s="5">
        <v>170</v>
      </c>
    </row>
    <row r="20" spans="1:2" x14ac:dyDescent="0.25">
      <c r="A20" s="5" t="s">
        <v>6</v>
      </c>
      <c r="B20" s="5">
        <v>160</v>
      </c>
    </row>
    <row r="21" spans="1:2" x14ac:dyDescent="0.25">
      <c r="A21" s="5" t="s">
        <v>7</v>
      </c>
      <c r="B21" s="5">
        <v>150</v>
      </c>
    </row>
    <row r="22" spans="1:2" x14ac:dyDescent="0.25">
      <c r="A22" s="5" t="s">
        <v>8</v>
      </c>
      <c r="B22" s="5">
        <v>140</v>
      </c>
    </row>
    <row r="23" spans="1:2" x14ac:dyDescent="0.25">
      <c r="A23" s="5" t="s">
        <v>9</v>
      </c>
      <c r="B23" s="5">
        <v>130</v>
      </c>
    </row>
    <row r="24" spans="1:2" x14ac:dyDescent="0.25">
      <c r="A24" s="5" t="s">
        <v>10</v>
      </c>
      <c r="B24" s="5">
        <v>120</v>
      </c>
    </row>
    <row r="25" spans="1:2" x14ac:dyDescent="0.25">
      <c r="A25" s="5" t="s">
        <v>11</v>
      </c>
      <c r="B25" s="5">
        <v>110</v>
      </c>
    </row>
    <row r="26" spans="1:2" x14ac:dyDescent="0.25">
      <c r="A26" s="5" t="s">
        <v>12</v>
      </c>
      <c r="B26" s="5">
        <v>100</v>
      </c>
    </row>
    <row r="27" spans="1:2" x14ac:dyDescent="0.25">
      <c r="A27" s="5" t="s">
        <v>13</v>
      </c>
      <c r="B27" s="5">
        <v>80</v>
      </c>
    </row>
    <row r="28" spans="1:2" x14ac:dyDescent="0.25">
      <c r="A28" s="5" t="s">
        <v>14</v>
      </c>
      <c r="B28" s="5">
        <v>70</v>
      </c>
    </row>
    <row r="29" spans="1:2" x14ac:dyDescent="0.25">
      <c r="A29" s="5" t="s">
        <v>15</v>
      </c>
      <c r="B29" s="5">
        <v>60</v>
      </c>
    </row>
    <row r="30" spans="1:2" x14ac:dyDescent="0.25">
      <c r="A30" s="5" t="s">
        <v>16</v>
      </c>
      <c r="B30" s="5">
        <v>50</v>
      </c>
    </row>
    <row r="31" spans="1:2" x14ac:dyDescent="0.25">
      <c r="A31" s="5" t="s">
        <v>17</v>
      </c>
      <c r="B31" s="5">
        <v>40</v>
      </c>
    </row>
    <row r="32" spans="1:2" x14ac:dyDescent="0.25">
      <c r="A32" s="5" t="s">
        <v>18</v>
      </c>
      <c r="B32" s="5">
        <v>30</v>
      </c>
    </row>
    <row r="33" spans="1:2" x14ac:dyDescent="0.25">
      <c r="A33" s="5" t="s">
        <v>19</v>
      </c>
      <c r="B33" s="5">
        <v>20</v>
      </c>
    </row>
    <row r="34" spans="1:2" x14ac:dyDescent="0.25">
      <c r="A34" s="5" t="s">
        <v>20</v>
      </c>
      <c r="B34" s="5">
        <v>10</v>
      </c>
    </row>
    <row r="35" spans="1:2" x14ac:dyDescent="0.25">
      <c r="A35" s="5" t="s">
        <v>21</v>
      </c>
      <c r="B35" s="5">
        <v>0</v>
      </c>
    </row>
    <row r="59" ht="13.5" customHeight="1" x14ac:dyDescent="0.25"/>
    <row r="83" spans="3:3" x14ac:dyDescent="0.25">
      <c r="C83" s="4"/>
    </row>
    <row r="84" spans="3:3" x14ac:dyDescent="0.25">
      <c r="C84" s="4"/>
    </row>
    <row r="85" spans="3:3" x14ac:dyDescent="0.25">
      <c r="C85" s="4"/>
    </row>
    <row r="86" spans="3:3" x14ac:dyDescent="0.25">
      <c r="C86" s="4"/>
    </row>
    <row r="87" spans="3:3" x14ac:dyDescent="0.25">
      <c r="C87" s="4"/>
    </row>
    <row r="88" spans="3:3" x14ac:dyDescent="0.25">
      <c r="C88" s="4"/>
    </row>
    <row r="126" spans="3:3" x14ac:dyDescent="0.25">
      <c r="C126">
        <v>8.1999999999999797</v>
      </c>
    </row>
    <row r="127" spans="3:3" x14ac:dyDescent="0.25">
      <c r="C127">
        <v>8.3999999999999897</v>
      </c>
    </row>
    <row r="128" spans="3:3" x14ac:dyDescent="0.25">
      <c r="C128">
        <v>8.5999999999999908</v>
      </c>
    </row>
    <row r="129" spans="3:3" x14ac:dyDescent="0.25">
      <c r="C129">
        <v>8.7999999999999901</v>
      </c>
    </row>
    <row r="130" spans="3:3" x14ac:dyDescent="0.25">
      <c r="C130">
        <v>8.9999999999999893</v>
      </c>
    </row>
    <row r="131" spans="3:3" x14ac:dyDescent="0.25">
      <c r="C131">
        <v>9.1999999999999904</v>
      </c>
    </row>
    <row r="132" spans="3:3" x14ac:dyDescent="0.25">
      <c r="C132">
        <v>9.3999999999999897</v>
      </c>
    </row>
    <row r="133" spans="3:3" x14ac:dyDescent="0.25">
      <c r="C133">
        <v>9.5999999999999908</v>
      </c>
    </row>
    <row r="134" spans="3:3" x14ac:dyDescent="0.25">
      <c r="C134">
        <v>9.7999999999999901</v>
      </c>
    </row>
    <row r="135" spans="3:3" x14ac:dyDescent="0.25">
      <c r="C135">
        <v>9.9999999999999893</v>
      </c>
    </row>
    <row r="136" spans="3:3" x14ac:dyDescent="0.25">
      <c r="C136">
        <v>10.199999999999999</v>
      </c>
    </row>
    <row r="137" spans="3:3" x14ac:dyDescent="0.25">
      <c r="C137">
        <v>10.4</v>
      </c>
    </row>
    <row r="138" spans="3:3" x14ac:dyDescent="0.25">
      <c r="C138">
        <v>10.6</v>
      </c>
    </row>
    <row r="139" spans="3:3" x14ac:dyDescent="0.25">
      <c r="C139">
        <v>10.8</v>
      </c>
    </row>
    <row r="140" spans="3:3" x14ac:dyDescent="0.25">
      <c r="C140">
        <v>11.2</v>
      </c>
    </row>
    <row r="141" spans="3:3" x14ac:dyDescent="0.25">
      <c r="C141">
        <v>11.4</v>
      </c>
    </row>
    <row r="142" spans="3:3" x14ac:dyDescent="0.25">
      <c r="C142">
        <v>11.6</v>
      </c>
    </row>
    <row r="143" spans="3:3" x14ac:dyDescent="0.25">
      <c r="C143">
        <v>11.8</v>
      </c>
    </row>
  </sheetData>
  <mergeCells count="1">
    <mergeCell ref="A14:B14"/>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F47"/>
  <sheetViews>
    <sheetView topLeftCell="B31" zoomScaleNormal="100" workbookViewId="0">
      <selection activeCell="E34" sqref="E34"/>
    </sheetView>
  </sheetViews>
  <sheetFormatPr baseColWidth="10" defaultRowHeight="15" x14ac:dyDescent="0.25"/>
  <cols>
    <col min="1" max="1" width="39.140625" style="6" hidden="1" customWidth="1"/>
    <col min="2" max="2" width="12.140625" style="7" customWidth="1"/>
    <col min="3" max="3" width="18.85546875" style="7" customWidth="1"/>
    <col min="4" max="4" width="99.5703125" style="8" customWidth="1"/>
    <col min="5" max="5" width="54.5703125" customWidth="1"/>
    <col min="6" max="6" width="18.85546875" style="7" customWidth="1"/>
  </cols>
  <sheetData>
    <row r="1" spans="1:6" x14ac:dyDescent="0.25">
      <c r="B1" s="35"/>
      <c r="C1" s="36"/>
      <c r="D1" s="7"/>
      <c r="F1"/>
    </row>
    <row r="2" spans="1:6" x14ac:dyDescent="0.25">
      <c r="B2" s="35"/>
      <c r="C2" s="36"/>
      <c r="D2" s="7"/>
      <c r="F2"/>
    </row>
    <row r="3" spans="1:6" x14ac:dyDescent="0.25">
      <c r="B3" s="35"/>
      <c r="C3" s="36"/>
      <c r="D3" s="7"/>
      <c r="F3"/>
    </row>
    <row r="4" spans="1:6" x14ac:dyDescent="0.25">
      <c r="B4" s="35"/>
      <c r="C4" s="36"/>
      <c r="D4" s="7"/>
      <c r="F4"/>
    </row>
    <row r="5" spans="1:6" x14ac:dyDescent="0.25">
      <c r="B5" s="35"/>
      <c r="C5" s="36"/>
      <c r="D5" s="7"/>
      <c r="F5"/>
    </row>
    <row r="6" spans="1:6" x14ac:dyDescent="0.25">
      <c r="B6" s="35"/>
      <c r="C6" s="36"/>
      <c r="D6" s="7"/>
      <c r="F6"/>
    </row>
    <row r="7" spans="1:6" x14ac:dyDescent="0.25">
      <c r="B7" s="35"/>
      <c r="C7" s="36"/>
      <c r="D7" s="7"/>
      <c r="F7"/>
    </row>
    <row r="8" spans="1:6" x14ac:dyDescent="0.25">
      <c r="B8" s="35"/>
      <c r="C8" s="36"/>
      <c r="D8" s="7"/>
      <c r="F8"/>
    </row>
    <row r="9" spans="1:6" x14ac:dyDescent="0.25">
      <c r="B9" s="35"/>
      <c r="C9" s="36"/>
      <c r="D9" s="7"/>
      <c r="F9"/>
    </row>
    <row r="10" spans="1:6" x14ac:dyDescent="0.25">
      <c r="B10" s="35"/>
      <c r="C10" s="36"/>
      <c r="D10" s="7"/>
      <c r="F10"/>
    </row>
    <row r="11" spans="1:6" x14ac:dyDescent="0.25">
      <c r="B11" s="35" t="s">
        <v>90</v>
      </c>
      <c r="C11" s="36"/>
      <c r="D11" s="7"/>
      <c r="F11"/>
    </row>
    <row r="12" spans="1:6" x14ac:dyDescent="0.25">
      <c r="B12" s="35" t="s">
        <v>22</v>
      </c>
      <c r="C12" s="36"/>
      <c r="D12" s="7"/>
      <c r="F12"/>
    </row>
    <row r="14" spans="1:6" ht="39.950000000000003" customHeight="1" x14ac:dyDescent="0.25">
      <c r="B14" s="3" t="s">
        <v>23</v>
      </c>
      <c r="C14" s="3" t="s">
        <v>24</v>
      </c>
      <c r="D14" s="9" t="s">
        <v>25</v>
      </c>
      <c r="E14" s="10" t="s">
        <v>26</v>
      </c>
      <c r="F14" s="11" t="s">
        <v>27</v>
      </c>
    </row>
    <row r="15" spans="1:6" ht="39.950000000000003" customHeight="1" x14ac:dyDescent="0.25">
      <c r="B15" s="53" t="s">
        <v>28</v>
      </c>
      <c r="C15" s="54"/>
      <c r="D15" s="54"/>
      <c r="E15" s="55"/>
      <c r="F15" s="12"/>
    </row>
    <row r="16" spans="1:6" ht="39.950000000000003" customHeight="1" thickBot="1" x14ac:dyDescent="0.3">
      <c r="A16" s="6" t="s">
        <v>29</v>
      </c>
      <c r="B16" s="56" t="s">
        <v>92</v>
      </c>
      <c r="C16" s="57"/>
      <c r="D16" s="57"/>
      <c r="E16" s="58"/>
      <c r="F16" s="12"/>
    </row>
    <row r="17" spans="1:6" ht="96.95" customHeight="1" thickBot="1" x14ac:dyDescent="0.3">
      <c r="B17" s="38" t="s">
        <v>30</v>
      </c>
      <c r="C17" s="38" t="s">
        <v>31</v>
      </c>
      <c r="D17" s="33" t="s">
        <v>93</v>
      </c>
      <c r="E17" s="15" t="s">
        <v>32</v>
      </c>
      <c r="F17" s="16"/>
    </row>
    <row r="18" spans="1:6" ht="30.75" thickBot="1" x14ac:dyDescent="0.3">
      <c r="B18" s="39" t="s">
        <v>33</v>
      </c>
      <c r="C18" s="39" t="s">
        <v>31</v>
      </c>
      <c r="D18" s="37" t="s">
        <v>94</v>
      </c>
      <c r="E18" s="15" t="s">
        <v>32</v>
      </c>
      <c r="F18" s="16"/>
    </row>
    <row r="19" spans="1:6" ht="30.75" thickBot="1" x14ac:dyDescent="0.3">
      <c r="B19" s="39" t="s">
        <v>34</v>
      </c>
      <c r="C19" s="39" t="s">
        <v>31</v>
      </c>
      <c r="D19" s="37" t="s">
        <v>95</v>
      </c>
      <c r="E19" s="15" t="s">
        <v>32</v>
      </c>
      <c r="F19" s="16"/>
    </row>
    <row r="20" spans="1:6" ht="30.75" thickBot="1" x14ac:dyDescent="0.3">
      <c r="B20" s="39" t="s">
        <v>36</v>
      </c>
      <c r="C20" s="39" t="s">
        <v>31</v>
      </c>
      <c r="D20" s="37" t="s">
        <v>35</v>
      </c>
      <c r="E20" s="15" t="s">
        <v>32</v>
      </c>
      <c r="F20" s="16"/>
    </row>
    <row r="21" spans="1:6" ht="30.75" thickBot="1" x14ac:dyDescent="0.3">
      <c r="B21" s="39" t="s">
        <v>37</v>
      </c>
      <c r="C21" s="39" t="s">
        <v>31</v>
      </c>
      <c r="D21" s="37" t="s">
        <v>96</v>
      </c>
      <c r="E21" s="15" t="s">
        <v>32</v>
      </c>
      <c r="F21" s="16"/>
    </row>
    <row r="22" spans="1:6" ht="72" thickBot="1" x14ac:dyDescent="0.3">
      <c r="B22" s="39" t="s">
        <v>39</v>
      </c>
      <c r="C22" s="39" t="s">
        <v>31</v>
      </c>
      <c r="D22" s="37" t="s">
        <v>97</v>
      </c>
      <c r="E22" s="15" t="s">
        <v>32</v>
      </c>
      <c r="F22" s="16"/>
    </row>
    <row r="23" spans="1:6" ht="41.45" customHeight="1" x14ac:dyDescent="0.25">
      <c r="A23" s="6" t="s">
        <v>38</v>
      </c>
      <c r="B23" s="50" t="s">
        <v>98</v>
      </c>
      <c r="C23" s="51"/>
      <c r="D23" s="51"/>
      <c r="E23" s="52"/>
      <c r="F23" s="12"/>
    </row>
    <row r="24" spans="1:6" ht="71.25" x14ac:dyDescent="0.25">
      <c r="B24" s="18" t="s">
        <v>40</v>
      </c>
      <c r="C24" s="19" t="s">
        <v>31</v>
      </c>
      <c r="D24" s="14" t="s">
        <v>99</v>
      </c>
      <c r="E24" s="15" t="s">
        <v>32</v>
      </c>
      <c r="F24" s="16"/>
    </row>
    <row r="25" spans="1:6" ht="57" x14ac:dyDescent="0.25">
      <c r="B25" s="18" t="s">
        <v>43</v>
      </c>
      <c r="C25" s="20" t="s">
        <v>31</v>
      </c>
      <c r="D25" s="17" t="s">
        <v>100</v>
      </c>
      <c r="E25" s="15" t="s">
        <v>32</v>
      </c>
      <c r="F25" s="16"/>
    </row>
    <row r="26" spans="1:6" ht="33.75" customHeight="1" x14ac:dyDescent="0.25">
      <c r="B26" s="53" t="s">
        <v>41</v>
      </c>
      <c r="C26" s="54"/>
      <c r="D26" s="54"/>
      <c r="E26" s="55"/>
      <c r="F26" s="12"/>
    </row>
    <row r="27" spans="1:6" ht="33.950000000000003" customHeight="1" x14ac:dyDescent="0.25">
      <c r="A27" s="6" t="s">
        <v>42</v>
      </c>
      <c r="B27" s="50" t="s">
        <v>101</v>
      </c>
      <c r="C27" s="51"/>
      <c r="D27" s="51"/>
      <c r="E27" s="52"/>
      <c r="F27" s="12"/>
    </row>
    <row r="28" spans="1:6" ht="63.6" customHeight="1" thickBot="1" x14ac:dyDescent="0.3">
      <c r="B28" s="21" t="s">
        <v>45</v>
      </c>
      <c r="C28" s="13" t="s">
        <v>31</v>
      </c>
      <c r="D28" s="14" t="s">
        <v>120</v>
      </c>
      <c r="E28" s="22" t="s">
        <v>44</v>
      </c>
      <c r="F28" s="5"/>
    </row>
    <row r="29" spans="1:6" ht="57.75" thickBot="1" x14ac:dyDescent="0.3">
      <c r="B29" s="21" t="s">
        <v>48</v>
      </c>
      <c r="C29" s="3" t="s">
        <v>46</v>
      </c>
      <c r="D29" s="46" t="s">
        <v>103</v>
      </c>
      <c r="E29" s="23" t="s">
        <v>47</v>
      </c>
      <c r="F29" s="16"/>
    </row>
    <row r="30" spans="1:6" ht="45" x14ac:dyDescent="0.25">
      <c r="B30" s="21" t="s">
        <v>49</v>
      </c>
      <c r="C30" s="3" t="s">
        <v>46</v>
      </c>
      <c r="D30" s="45" t="s">
        <v>104</v>
      </c>
      <c r="E30" s="23" t="s">
        <v>47</v>
      </c>
      <c r="F30" s="16"/>
    </row>
    <row r="31" spans="1:6" ht="63.75" x14ac:dyDescent="0.25">
      <c r="B31" s="21" t="s">
        <v>52</v>
      </c>
      <c r="C31" s="13" t="s">
        <v>31</v>
      </c>
      <c r="D31" s="45" t="s">
        <v>89</v>
      </c>
      <c r="E31" s="22" t="s">
        <v>50</v>
      </c>
      <c r="F31" s="24"/>
    </row>
    <row r="32" spans="1:6" ht="44.1" customHeight="1" x14ac:dyDescent="0.25">
      <c r="A32" s="6" t="s">
        <v>51</v>
      </c>
      <c r="B32" s="50" t="s">
        <v>105</v>
      </c>
      <c r="C32" s="51"/>
      <c r="D32" s="51"/>
      <c r="E32" s="52"/>
      <c r="F32" s="12"/>
    </row>
    <row r="33" spans="1:6" ht="58.7" customHeight="1" x14ac:dyDescent="0.25">
      <c r="B33" s="21" t="s">
        <v>53</v>
      </c>
      <c r="C33" s="3" t="s">
        <v>46</v>
      </c>
      <c r="D33" s="47" t="s">
        <v>106</v>
      </c>
      <c r="E33" s="25" t="s">
        <v>121</v>
      </c>
      <c r="F33" s="16"/>
    </row>
    <row r="34" spans="1:6" ht="42.75" x14ac:dyDescent="0.25">
      <c r="B34" s="21" t="s">
        <v>54</v>
      </c>
      <c r="C34" s="13" t="s">
        <v>31</v>
      </c>
      <c r="D34" s="17" t="s">
        <v>107</v>
      </c>
      <c r="E34" s="15" t="s">
        <v>32</v>
      </c>
      <c r="F34" s="16"/>
    </row>
    <row r="35" spans="1:6" ht="42.75" x14ac:dyDescent="0.25">
      <c r="B35" s="21" t="s">
        <v>56</v>
      </c>
      <c r="C35" s="13" t="s">
        <v>31</v>
      </c>
      <c r="D35" s="34" t="s">
        <v>108</v>
      </c>
      <c r="E35" s="15" t="s">
        <v>32</v>
      </c>
      <c r="F35" s="16"/>
    </row>
    <row r="36" spans="1:6" ht="40.5" customHeight="1" x14ac:dyDescent="0.25">
      <c r="A36" s="6" t="s">
        <v>55</v>
      </c>
      <c r="B36" s="50" t="s">
        <v>109</v>
      </c>
      <c r="C36" s="51"/>
      <c r="D36" s="51"/>
      <c r="E36" s="52"/>
      <c r="F36" s="12"/>
    </row>
    <row r="37" spans="1:6" ht="45" x14ac:dyDescent="0.25">
      <c r="B37" s="21" t="s">
        <v>57</v>
      </c>
      <c r="C37" s="3" t="s">
        <v>46</v>
      </c>
      <c r="D37" s="14" t="s">
        <v>110</v>
      </c>
      <c r="E37" s="23" t="s">
        <v>47</v>
      </c>
      <c r="F37" s="16"/>
    </row>
    <row r="38" spans="1:6" ht="45" x14ac:dyDescent="0.25">
      <c r="B38" s="21" t="s">
        <v>58</v>
      </c>
      <c r="C38" s="3" t="s">
        <v>46</v>
      </c>
      <c r="D38" s="17" t="s">
        <v>111</v>
      </c>
      <c r="E38" s="23" t="s">
        <v>47</v>
      </c>
      <c r="F38" s="16"/>
    </row>
    <row r="39" spans="1:6" ht="45" x14ac:dyDescent="0.25">
      <c r="B39" s="21" t="s">
        <v>59</v>
      </c>
      <c r="C39" s="3" t="s">
        <v>46</v>
      </c>
      <c r="D39" s="17" t="s">
        <v>112</v>
      </c>
      <c r="E39" s="23" t="s">
        <v>47</v>
      </c>
      <c r="F39" s="16"/>
    </row>
    <row r="40" spans="1:6" ht="45" x14ac:dyDescent="0.25">
      <c r="B40" s="21" t="s">
        <v>61</v>
      </c>
      <c r="C40" s="3" t="s">
        <v>46</v>
      </c>
      <c r="D40" s="34" t="s">
        <v>113</v>
      </c>
      <c r="E40" s="23" t="s">
        <v>47</v>
      </c>
      <c r="F40" s="16"/>
    </row>
    <row r="41" spans="1:6" ht="39" customHeight="1" x14ac:dyDescent="0.25">
      <c r="A41" s="6" t="s">
        <v>60</v>
      </c>
      <c r="B41" s="50" t="s">
        <v>114</v>
      </c>
      <c r="C41" s="51"/>
      <c r="D41" s="51"/>
      <c r="E41" s="52"/>
      <c r="F41" s="12"/>
    </row>
    <row r="42" spans="1:6" ht="67.5" customHeight="1" x14ac:dyDescent="0.25">
      <c r="B42" s="26" t="s">
        <v>63</v>
      </c>
      <c r="C42" s="13" t="s">
        <v>31</v>
      </c>
      <c r="D42" s="14" t="s">
        <v>115</v>
      </c>
      <c r="E42" s="22" t="s">
        <v>62</v>
      </c>
      <c r="F42" s="24"/>
    </row>
    <row r="43" spans="1:6" ht="51" x14ac:dyDescent="0.25">
      <c r="B43" s="26" t="s">
        <v>66</v>
      </c>
      <c r="C43" s="13" t="s">
        <v>31</v>
      </c>
      <c r="D43" s="17" t="s">
        <v>64</v>
      </c>
      <c r="E43" s="22" t="s">
        <v>65</v>
      </c>
      <c r="F43" s="24"/>
    </row>
    <row r="44" spans="1:6" ht="57" x14ac:dyDescent="0.25">
      <c r="B44" s="26" t="s">
        <v>68</v>
      </c>
      <c r="C44" s="13" t="s">
        <v>31</v>
      </c>
      <c r="D44" s="34" t="s">
        <v>116</v>
      </c>
      <c r="E44" s="22" t="s">
        <v>67</v>
      </c>
      <c r="F44" s="24"/>
    </row>
    <row r="45" spans="1:6" ht="42.75" x14ac:dyDescent="0.25">
      <c r="B45" s="26" t="s">
        <v>70</v>
      </c>
      <c r="C45" s="3" t="s">
        <v>46</v>
      </c>
      <c r="D45" s="17" t="s">
        <v>117</v>
      </c>
      <c r="E45" s="25" t="s">
        <v>121</v>
      </c>
      <c r="F45" s="16"/>
    </row>
    <row r="46" spans="1:6" ht="35.1" customHeight="1" x14ac:dyDescent="0.25">
      <c r="A46" s="6" t="s">
        <v>69</v>
      </c>
      <c r="B46" s="50" t="s">
        <v>118</v>
      </c>
      <c r="C46" s="51"/>
      <c r="D46" s="51"/>
      <c r="E46" s="52"/>
      <c r="F46" s="12"/>
    </row>
    <row r="47" spans="1:6" ht="76.5" x14ac:dyDescent="0.25">
      <c r="B47" s="21" t="s">
        <v>79</v>
      </c>
      <c r="C47" s="13" t="s">
        <v>31</v>
      </c>
      <c r="D47" s="14" t="s">
        <v>119</v>
      </c>
      <c r="E47" s="22" t="s">
        <v>71</v>
      </c>
      <c r="F47" s="3"/>
    </row>
  </sheetData>
  <autoFilter ref="A14:F47"/>
  <mergeCells count="9">
    <mergeCell ref="B32:E32"/>
    <mergeCell ref="B36:E36"/>
    <mergeCell ref="B41:E41"/>
    <mergeCell ref="B46:E46"/>
    <mergeCell ref="B15:E15"/>
    <mergeCell ref="B16:E16"/>
    <mergeCell ref="B23:E23"/>
    <mergeCell ref="B26:E26"/>
    <mergeCell ref="B27:E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7" tint="0.39997558519241921"/>
    <pageSetUpPr fitToPage="1"/>
  </sheetPr>
  <dimension ref="A1:F48"/>
  <sheetViews>
    <sheetView tabSelected="1" topLeftCell="B1" zoomScaleNormal="100" workbookViewId="0">
      <selection activeCell="H43" sqref="H43"/>
    </sheetView>
  </sheetViews>
  <sheetFormatPr baseColWidth="10" defaultRowHeight="15" x14ac:dyDescent="0.25"/>
  <cols>
    <col min="1" max="1" width="39.140625" style="6" hidden="1" customWidth="1"/>
    <col min="2" max="2" width="12.140625" style="7" customWidth="1"/>
    <col min="3" max="3" width="18.85546875" style="7" customWidth="1"/>
    <col min="4" max="4" width="99.5703125" style="8" customWidth="1"/>
    <col min="5" max="5" width="54.5703125" customWidth="1"/>
    <col min="6" max="6" width="18.85546875" style="7" customWidth="1"/>
  </cols>
  <sheetData>
    <row r="1" spans="2:6" x14ac:dyDescent="0.25">
      <c r="B1" s="35"/>
      <c r="C1" s="36"/>
      <c r="D1" s="7"/>
      <c r="F1"/>
    </row>
    <row r="2" spans="2:6" x14ac:dyDescent="0.25">
      <c r="B2" s="35"/>
      <c r="C2" s="36"/>
      <c r="D2" s="7"/>
      <c r="F2"/>
    </row>
    <row r="3" spans="2:6" x14ac:dyDescent="0.25">
      <c r="B3" s="35"/>
      <c r="C3" s="36"/>
      <c r="D3" s="7"/>
      <c r="F3"/>
    </row>
    <row r="4" spans="2:6" x14ac:dyDescent="0.25">
      <c r="B4" s="35"/>
      <c r="C4" s="36"/>
      <c r="D4" s="7"/>
      <c r="F4"/>
    </row>
    <row r="5" spans="2:6" x14ac:dyDescent="0.25">
      <c r="B5" s="35"/>
      <c r="C5" s="36"/>
      <c r="D5" s="7"/>
      <c r="F5"/>
    </row>
    <row r="6" spans="2:6" x14ac:dyDescent="0.25">
      <c r="B6" s="35"/>
      <c r="C6" s="36"/>
      <c r="D6" s="7"/>
      <c r="F6"/>
    </row>
    <row r="7" spans="2:6" x14ac:dyDescent="0.25">
      <c r="B7" s="35"/>
      <c r="C7" s="36"/>
      <c r="D7" s="7"/>
      <c r="F7"/>
    </row>
    <row r="8" spans="2:6" x14ac:dyDescent="0.25">
      <c r="B8" s="35"/>
      <c r="C8" s="36"/>
      <c r="D8" s="7"/>
      <c r="F8"/>
    </row>
    <row r="9" spans="2:6" x14ac:dyDescent="0.25">
      <c r="B9" s="35"/>
      <c r="C9" s="36"/>
      <c r="D9" s="7"/>
      <c r="F9"/>
    </row>
    <row r="10" spans="2:6" x14ac:dyDescent="0.25">
      <c r="B10" s="35"/>
      <c r="C10" s="36"/>
      <c r="D10" s="7"/>
      <c r="F10"/>
    </row>
    <row r="11" spans="2:6" x14ac:dyDescent="0.25">
      <c r="B11" s="35"/>
      <c r="C11" s="36"/>
      <c r="D11" s="7"/>
      <c r="F11"/>
    </row>
    <row r="12" spans="2:6" x14ac:dyDescent="0.25">
      <c r="B12" s="35" t="s">
        <v>90</v>
      </c>
      <c r="C12" s="36"/>
      <c r="D12" s="7"/>
      <c r="F12"/>
    </row>
    <row r="13" spans="2:6" x14ac:dyDescent="0.25">
      <c r="B13" s="35" t="s">
        <v>72</v>
      </c>
      <c r="C13" s="36"/>
      <c r="D13" s="7"/>
      <c r="F13"/>
    </row>
    <row r="15" spans="2:6" ht="39.950000000000003" customHeight="1" thickBot="1" x14ac:dyDescent="0.3">
      <c r="B15" s="3" t="s">
        <v>23</v>
      </c>
      <c r="C15" s="3" t="s">
        <v>24</v>
      </c>
      <c r="D15" s="9" t="s">
        <v>25</v>
      </c>
      <c r="E15" s="10" t="s">
        <v>73</v>
      </c>
      <c r="F15" s="3" t="s">
        <v>74</v>
      </c>
    </row>
    <row r="16" spans="2:6" ht="39.950000000000003" hidden="1" customHeight="1" x14ac:dyDescent="0.25">
      <c r="B16" s="53" t="s">
        <v>28</v>
      </c>
      <c r="C16" s="54"/>
      <c r="D16" s="54"/>
      <c r="E16" s="55"/>
      <c r="F16" s="16"/>
    </row>
    <row r="17" spans="1:6" ht="39.950000000000003" hidden="1" customHeight="1" thickBot="1" x14ac:dyDescent="0.3">
      <c r="A17" s="6" t="s">
        <v>29</v>
      </c>
      <c r="B17" s="60" t="s">
        <v>92</v>
      </c>
      <c r="C17" s="61"/>
      <c r="D17" s="61"/>
      <c r="E17" s="61"/>
      <c r="F17" s="12"/>
    </row>
    <row r="18" spans="1:6" ht="86.25" hidden="1" thickBot="1" x14ac:dyDescent="0.3">
      <c r="B18" s="38" t="s">
        <v>30</v>
      </c>
      <c r="C18" s="38" t="s">
        <v>31</v>
      </c>
      <c r="D18" s="33" t="s">
        <v>93</v>
      </c>
      <c r="E18" s="27" t="s">
        <v>75</v>
      </c>
      <c r="F18" s="16"/>
    </row>
    <row r="19" spans="1:6" ht="29.25" hidden="1" thickBot="1" x14ac:dyDescent="0.3">
      <c r="B19" s="39" t="s">
        <v>33</v>
      </c>
      <c r="C19" s="39" t="s">
        <v>31</v>
      </c>
      <c r="D19" s="37" t="s">
        <v>94</v>
      </c>
      <c r="E19" s="27" t="s">
        <v>75</v>
      </c>
      <c r="F19" s="16"/>
    </row>
    <row r="20" spans="1:6" ht="29.25" hidden="1" thickBot="1" x14ac:dyDescent="0.3">
      <c r="B20" s="39" t="s">
        <v>34</v>
      </c>
      <c r="C20" s="39" t="s">
        <v>31</v>
      </c>
      <c r="D20" s="37" t="s">
        <v>95</v>
      </c>
      <c r="E20" s="27" t="s">
        <v>75</v>
      </c>
      <c r="F20" s="16"/>
    </row>
    <row r="21" spans="1:6" ht="29.25" hidden="1" thickBot="1" x14ac:dyDescent="0.3">
      <c r="B21" s="39" t="s">
        <v>36</v>
      </c>
      <c r="C21" s="39" t="s">
        <v>31</v>
      </c>
      <c r="D21" s="37" t="s">
        <v>35</v>
      </c>
      <c r="E21" s="27" t="s">
        <v>75</v>
      </c>
      <c r="F21" s="16"/>
    </row>
    <row r="22" spans="1:6" ht="29.25" hidden="1" thickBot="1" x14ac:dyDescent="0.3">
      <c r="B22" s="39" t="s">
        <v>37</v>
      </c>
      <c r="C22" s="39" t="s">
        <v>31</v>
      </c>
      <c r="D22" s="37" t="s">
        <v>96</v>
      </c>
      <c r="E22" s="27" t="s">
        <v>75</v>
      </c>
      <c r="F22" s="16"/>
    </row>
    <row r="23" spans="1:6" ht="72" hidden="1" thickBot="1" x14ac:dyDescent="0.3">
      <c r="B23" s="39" t="s">
        <v>39</v>
      </c>
      <c r="C23" s="39" t="s">
        <v>31</v>
      </c>
      <c r="D23" s="37" t="s">
        <v>97</v>
      </c>
      <c r="E23" s="27" t="s">
        <v>75</v>
      </c>
      <c r="F23" s="16"/>
    </row>
    <row r="24" spans="1:6" ht="41.45" hidden="1" customHeight="1" x14ac:dyDescent="0.25">
      <c r="A24" s="6" t="s">
        <v>38</v>
      </c>
      <c r="B24" s="59" t="s">
        <v>98</v>
      </c>
      <c r="C24" s="62"/>
      <c r="D24" s="62"/>
      <c r="E24" s="62"/>
      <c r="F24" s="12"/>
    </row>
    <row r="25" spans="1:6" ht="72" hidden="1" thickBot="1" x14ac:dyDescent="0.3">
      <c r="B25" s="18" t="s">
        <v>40</v>
      </c>
      <c r="C25" s="19" t="s">
        <v>31</v>
      </c>
      <c r="D25" s="14" t="s">
        <v>99</v>
      </c>
      <c r="E25" s="27" t="s">
        <v>75</v>
      </c>
      <c r="F25" s="16"/>
    </row>
    <row r="26" spans="1:6" ht="57.75" hidden="1" thickBot="1" x14ac:dyDescent="0.3">
      <c r="B26" s="18" t="s">
        <v>43</v>
      </c>
      <c r="C26" s="20" t="s">
        <v>31</v>
      </c>
      <c r="D26" s="17" t="s">
        <v>100</v>
      </c>
      <c r="E26" s="27" t="s">
        <v>75</v>
      </c>
      <c r="F26" s="16"/>
    </row>
    <row r="27" spans="1:6" ht="52.5" hidden="1" customHeight="1" x14ac:dyDescent="0.25">
      <c r="B27" s="53" t="s">
        <v>41</v>
      </c>
      <c r="C27" s="54"/>
      <c r="D27" s="54"/>
      <c r="E27" s="55"/>
      <c r="F27" s="12"/>
    </row>
    <row r="28" spans="1:6" ht="33.950000000000003" hidden="1" customHeight="1" x14ac:dyDescent="0.25">
      <c r="A28" s="6" t="s">
        <v>42</v>
      </c>
      <c r="B28" s="59" t="s">
        <v>101</v>
      </c>
      <c r="C28" s="59"/>
      <c r="D28" s="59"/>
      <c r="E28" s="59"/>
      <c r="F28" s="12">
        <v>1200</v>
      </c>
    </row>
    <row r="29" spans="1:6" ht="61.5" hidden="1" customHeight="1" thickBot="1" x14ac:dyDescent="0.3">
      <c r="B29" s="21" t="s">
        <v>45</v>
      </c>
      <c r="C29" s="13" t="s">
        <v>31</v>
      </c>
      <c r="D29" s="45" t="s">
        <v>102</v>
      </c>
      <c r="E29" s="27" t="s">
        <v>75</v>
      </c>
      <c r="F29" s="16"/>
    </row>
    <row r="30" spans="1:6" ht="57.75" thickBot="1" x14ac:dyDescent="0.3">
      <c r="B30" s="21" t="s">
        <v>48</v>
      </c>
      <c r="C30" s="3" t="s">
        <v>46</v>
      </c>
      <c r="D30" s="46" t="s">
        <v>103</v>
      </c>
      <c r="E30" s="23" t="s">
        <v>47</v>
      </c>
      <c r="F30" s="3">
        <v>600</v>
      </c>
    </row>
    <row r="31" spans="1:6" ht="45" x14ac:dyDescent="0.25">
      <c r="B31" s="21" t="s">
        <v>49</v>
      </c>
      <c r="C31" s="3" t="s">
        <v>46</v>
      </c>
      <c r="D31" s="45" t="s">
        <v>104</v>
      </c>
      <c r="E31" s="23" t="s">
        <v>47</v>
      </c>
      <c r="F31" s="3">
        <v>600</v>
      </c>
    </row>
    <row r="32" spans="1:6" ht="75.95" hidden="1" customHeight="1" x14ac:dyDescent="0.25">
      <c r="B32" s="21" t="s">
        <v>52</v>
      </c>
      <c r="C32" s="13" t="s">
        <v>31</v>
      </c>
      <c r="D32" s="45" t="s">
        <v>89</v>
      </c>
      <c r="E32" s="27" t="s">
        <v>75</v>
      </c>
      <c r="F32" s="16"/>
    </row>
    <row r="33" spans="1:6" ht="44.1" hidden="1" customHeight="1" x14ac:dyDescent="0.25">
      <c r="A33" s="6" t="s">
        <v>51</v>
      </c>
      <c r="B33" s="59" t="s">
        <v>105</v>
      </c>
      <c r="C33" s="59"/>
      <c r="D33" s="59"/>
      <c r="E33" s="59"/>
      <c r="F33" s="12">
        <v>200</v>
      </c>
    </row>
    <row r="34" spans="1:6" ht="52.7" customHeight="1" x14ac:dyDescent="0.25">
      <c r="B34" s="21" t="s">
        <v>53</v>
      </c>
      <c r="C34" s="3" t="s">
        <v>46</v>
      </c>
      <c r="D34" s="47" t="s">
        <v>106</v>
      </c>
      <c r="E34" s="28" t="s">
        <v>76</v>
      </c>
      <c r="F34" s="3">
        <v>200</v>
      </c>
    </row>
    <row r="35" spans="1:6" ht="42.75" hidden="1" x14ac:dyDescent="0.25">
      <c r="B35" s="21" t="s">
        <v>54</v>
      </c>
      <c r="C35" s="3" t="s">
        <v>31</v>
      </c>
      <c r="D35" s="17" t="s">
        <v>107</v>
      </c>
      <c r="E35" s="27" t="s">
        <v>75</v>
      </c>
      <c r="F35" s="16"/>
    </row>
    <row r="36" spans="1:6" ht="42.75" hidden="1" x14ac:dyDescent="0.25">
      <c r="B36" s="21" t="s">
        <v>56</v>
      </c>
      <c r="C36" s="13" t="s">
        <v>31</v>
      </c>
      <c r="D36" s="17" t="s">
        <v>108</v>
      </c>
      <c r="E36" s="27" t="s">
        <v>75</v>
      </c>
      <c r="F36" s="16"/>
    </row>
    <row r="37" spans="1:6" ht="40.5" hidden="1" customHeight="1" x14ac:dyDescent="0.25">
      <c r="A37" s="6" t="s">
        <v>55</v>
      </c>
      <c r="B37" s="59" t="s">
        <v>109</v>
      </c>
      <c r="C37" s="59"/>
      <c r="D37" s="59"/>
      <c r="E37" s="59"/>
      <c r="F37" s="12">
        <v>570</v>
      </c>
    </row>
    <row r="38" spans="1:6" ht="45" x14ac:dyDescent="0.25">
      <c r="B38" s="21" t="s">
        <v>57</v>
      </c>
      <c r="C38" s="3" t="s">
        <v>46</v>
      </c>
      <c r="D38" s="14" t="s">
        <v>110</v>
      </c>
      <c r="E38" s="23" t="s">
        <v>47</v>
      </c>
      <c r="F38" s="3">
        <v>300</v>
      </c>
    </row>
    <row r="39" spans="1:6" ht="45" x14ac:dyDescent="0.25">
      <c r="B39" s="21" t="s">
        <v>58</v>
      </c>
      <c r="C39" s="3" t="s">
        <v>46</v>
      </c>
      <c r="D39" s="17" t="s">
        <v>111</v>
      </c>
      <c r="E39" s="23" t="s">
        <v>47</v>
      </c>
      <c r="F39" s="3">
        <v>50</v>
      </c>
    </row>
    <row r="40" spans="1:6" ht="45" x14ac:dyDescent="0.25">
      <c r="B40" s="21" t="s">
        <v>59</v>
      </c>
      <c r="C40" s="3" t="s">
        <v>46</v>
      </c>
      <c r="D40" s="17" t="s">
        <v>112</v>
      </c>
      <c r="E40" s="23" t="s">
        <v>47</v>
      </c>
      <c r="F40" s="3">
        <v>70</v>
      </c>
    </row>
    <row r="41" spans="1:6" ht="45" x14ac:dyDescent="0.25">
      <c r="B41" s="21" t="s">
        <v>61</v>
      </c>
      <c r="C41" s="3" t="s">
        <v>46</v>
      </c>
      <c r="D41" s="17" t="s">
        <v>113</v>
      </c>
      <c r="E41" s="23" t="s">
        <v>47</v>
      </c>
      <c r="F41" s="3">
        <v>150</v>
      </c>
    </row>
    <row r="42" spans="1:6" ht="39" hidden="1" customHeight="1" x14ac:dyDescent="0.25">
      <c r="A42" s="6" t="s">
        <v>60</v>
      </c>
      <c r="B42" s="59" t="s">
        <v>114</v>
      </c>
      <c r="C42" s="59"/>
      <c r="D42" s="59"/>
      <c r="E42" s="59"/>
      <c r="F42" s="12">
        <v>30</v>
      </c>
    </row>
    <row r="43" spans="1:6" ht="67.5" hidden="1" customHeight="1" x14ac:dyDescent="0.25">
      <c r="B43" s="26" t="s">
        <v>63</v>
      </c>
      <c r="C43" s="13" t="s">
        <v>31</v>
      </c>
      <c r="D43" s="14" t="s">
        <v>115</v>
      </c>
      <c r="E43" s="27" t="s">
        <v>75</v>
      </c>
      <c r="F43" s="16"/>
    </row>
    <row r="44" spans="1:6" hidden="1" x14ac:dyDescent="0.25">
      <c r="B44" s="26" t="s">
        <v>66</v>
      </c>
      <c r="C44" s="13" t="s">
        <v>31</v>
      </c>
      <c r="D44" s="17" t="s">
        <v>64</v>
      </c>
      <c r="E44" s="27" t="s">
        <v>75</v>
      </c>
      <c r="F44" s="16"/>
    </row>
    <row r="45" spans="1:6" ht="57" hidden="1" x14ac:dyDescent="0.25">
      <c r="B45" s="26" t="s">
        <v>68</v>
      </c>
      <c r="C45" s="13" t="s">
        <v>31</v>
      </c>
      <c r="D45" s="34" t="s">
        <v>116</v>
      </c>
      <c r="E45" s="27" t="s">
        <v>75</v>
      </c>
      <c r="F45" s="16"/>
    </row>
    <row r="46" spans="1:6" ht="42.75" x14ac:dyDescent="0.25">
      <c r="B46" s="26" t="s">
        <v>70</v>
      </c>
      <c r="C46" s="3" t="s">
        <v>46</v>
      </c>
      <c r="D46" s="17" t="s">
        <v>117</v>
      </c>
      <c r="E46" s="25" t="s">
        <v>121</v>
      </c>
      <c r="F46" s="7">
        <v>30</v>
      </c>
    </row>
    <row r="47" spans="1:6" ht="35.1" hidden="1" customHeight="1" x14ac:dyDescent="0.25">
      <c r="A47" s="6" t="s">
        <v>69</v>
      </c>
      <c r="B47" s="59" t="s">
        <v>118</v>
      </c>
      <c r="C47" s="59"/>
      <c r="D47" s="59"/>
      <c r="E47" s="59"/>
      <c r="F47" s="12"/>
    </row>
    <row r="48" spans="1:6" ht="42.75" hidden="1" x14ac:dyDescent="0.25">
      <c r="B48" s="21" t="s">
        <v>79</v>
      </c>
      <c r="C48" s="13" t="s">
        <v>31</v>
      </c>
      <c r="D48" s="14" t="s">
        <v>119</v>
      </c>
      <c r="E48" s="27" t="s">
        <v>75</v>
      </c>
      <c r="F48" s="16"/>
    </row>
  </sheetData>
  <autoFilter ref="A15:F48">
    <filterColumn colId="2">
      <filters>
        <filter val="SOUHAITABLE"/>
      </filters>
    </filterColumn>
  </autoFilter>
  <mergeCells count="9">
    <mergeCell ref="B33:E33"/>
    <mergeCell ref="B37:E37"/>
    <mergeCell ref="B42:E42"/>
    <mergeCell ref="B47:E47"/>
    <mergeCell ref="B16:E16"/>
    <mergeCell ref="B17:E17"/>
    <mergeCell ref="B24:E24"/>
    <mergeCell ref="B27:E27"/>
    <mergeCell ref="B28:E28"/>
  </mergeCells>
  <pageMargins left="0.70078740157480324" right="0.70078740157480324" top="0.75196850393700776" bottom="0.75196850393700776" header="0.3" footer="0.3"/>
  <pageSetup paperSize="9" scale="44" fitToHeight="0" orientation="portrait" useFirstPageNumber="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1:C21"/>
  <sheetViews>
    <sheetView zoomScale="115" workbookViewId="0">
      <selection activeCell="C36" sqref="C36"/>
    </sheetView>
  </sheetViews>
  <sheetFormatPr baseColWidth="10" defaultRowHeight="15" x14ac:dyDescent="0.25"/>
  <cols>
    <col min="2" max="2" width="69.5703125" customWidth="1"/>
    <col min="3" max="3" width="57" style="1" customWidth="1"/>
  </cols>
  <sheetData>
    <row r="11" spans="1:3" x14ac:dyDescent="0.25">
      <c r="A11" s="35" t="s">
        <v>90</v>
      </c>
    </row>
    <row r="12" spans="1:3" x14ac:dyDescent="0.25">
      <c r="A12" s="35" t="s">
        <v>87</v>
      </c>
    </row>
    <row r="14" spans="1:3" x14ac:dyDescent="0.25">
      <c r="A14" s="42" t="s">
        <v>80</v>
      </c>
      <c r="B14" s="40" t="s">
        <v>81</v>
      </c>
      <c r="C14" s="41" t="s">
        <v>0</v>
      </c>
    </row>
    <row r="15" spans="1:3" x14ac:dyDescent="0.25">
      <c r="A15" s="43" t="s">
        <v>82</v>
      </c>
      <c r="B15" s="29" t="s">
        <v>42</v>
      </c>
      <c r="C15" s="30">
        <v>1200</v>
      </c>
    </row>
    <row r="16" spans="1:3" ht="11.45" customHeight="1" x14ac:dyDescent="0.25">
      <c r="A16" s="43" t="s">
        <v>83</v>
      </c>
      <c r="B16" s="29" t="s">
        <v>51</v>
      </c>
      <c r="C16" s="30">
        <v>200</v>
      </c>
    </row>
    <row r="17" spans="1:3" x14ac:dyDescent="0.25">
      <c r="A17" s="43" t="s">
        <v>84</v>
      </c>
      <c r="B17" s="29" t="s">
        <v>55</v>
      </c>
      <c r="C17" s="30">
        <v>570</v>
      </c>
    </row>
    <row r="18" spans="1:3" x14ac:dyDescent="0.25">
      <c r="A18" s="43" t="s">
        <v>85</v>
      </c>
      <c r="B18" s="29" t="s">
        <v>77</v>
      </c>
      <c r="C18" s="30">
        <v>30</v>
      </c>
    </row>
    <row r="19" spans="1:3" x14ac:dyDescent="0.25">
      <c r="A19" s="43" t="s">
        <v>86</v>
      </c>
      <c r="B19" s="31" t="s">
        <v>78</v>
      </c>
      <c r="C19" s="30">
        <f>SUM(C15:C18)</f>
        <v>2000</v>
      </c>
    </row>
    <row r="21" spans="1:3" x14ac:dyDescent="0.25">
      <c r="B21" s="32"/>
    </row>
  </sheetData>
  <pageMargins left="0.7" right="0.7" top="0.75" bottom="0.75" header="0.3" footer="0.3"/>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barème_notation_masse</vt:lpstr>
      <vt:lpstr>CRT_lot_7</vt:lpstr>
      <vt:lpstr>DE_lot_7</vt:lpstr>
      <vt:lpstr>recapitulatif_spec</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21</cp:revision>
  <dcterms:created xsi:type="dcterms:W3CDTF">2024-08-01T13:19:07Z</dcterms:created>
  <dcterms:modified xsi:type="dcterms:W3CDTF">2025-02-28T12:58:47Z</dcterms:modified>
</cp:coreProperties>
</file>