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MARCHES 2025\SERVICES\2025CYCPU0S10 - Maintenance SSI\1. Documents préparatoires\VF\"/>
    </mc:Choice>
  </mc:AlternateContent>
  <xr:revisionPtr revIDLastSave="0" documentId="13_ncr:1_{96784E44-8099-4D1F-8B2D-86CE7B96216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PGF_Lot n°1" sheetId="1" r:id="rId1"/>
  </sheets>
  <definedNames>
    <definedName name="_xlnm.Print_Area" localSheetId="0">'DPGF_Lot n°1'!$A$1:$S$47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F22" i="1"/>
  <c r="I45" i="1"/>
  <c r="I44" i="1"/>
  <c r="I42" i="1"/>
  <c r="R41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22" i="1"/>
  <c r="J25" i="1"/>
  <c r="J23" i="1"/>
  <c r="J2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22" i="1"/>
  <c r="J42" i="1" s="1"/>
  <c r="F36" i="1"/>
  <c r="H36" i="1" s="1"/>
  <c r="F32" i="1"/>
  <c r="H32" i="1" s="1"/>
  <c r="F28" i="1"/>
  <c r="H28" i="1" s="1"/>
  <c r="F29" i="1"/>
  <c r="H29" i="1" s="1"/>
  <c r="F30" i="1"/>
  <c r="H30" i="1" s="1"/>
  <c r="F31" i="1"/>
  <c r="H31" i="1" s="1"/>
  <c r="F33" i="1"/>
  <c r="H33" i="1" s="1"/>
  <c r="F34" i="1"/>
  <c r="H34" i="1" s="1"/>
  <c r="F35" i="1"/>
  <c r="H35" i="1" s="1"/>
  <c r="F37" i="1"/>
  <c r="H37" i="1" s="1"/>
  <c r="F38" i="1"/>
  <c r="H38" i="1" s="1"/>
  <c r="F39" i="1"/>
  <c r="H39" i="1" s="1"/>
  <c r="F40" i="1"/>
  <c r="H40" i="1" s="1"/>
  <c r="F41" i="1"/>
  <c r="H41" i="1" s="1"/>
  <c r="F27" i="1"/>
  <c r="H27" i="1" s="1"/>
  <c r="F26" i="1"/>
  <c r="H26" i="1" s="1"/>
  <c r="F23" i="1"/>
  <c r="H23" i="1" s="1"/>
  <c r="F24" i="1"/>
  <c r="H24" i="1" s="1"/>
  <c r="F25" i="1"/>
  <c r="H25" i="1" s="1"/>
  <c r="Q42" i="1" l="1"/>
  <c r="O42" i="1"/>
  <c r="H42" i="1"/>
  <c r="R42" i="1" l="1"/>
  <c r="P42" i="1"/>
</calcChain>
</file>

<file path=xl/sharedStrings.xml><?xml version="1.0" encoding="utf-8"?>
<sst xmlns="http://schemas.openxmlformats.org/spreadsheetml/2006/main" count="63" uniqueCount="58">
  <si>
    <t>Installation</t>
  </si>
  <si>
    <t>Forfait Maintenance préventive</t>
  </si>
  <si>
    <t>Main d'œuvre</t>
  </si>
  <si>
    <t>Coût Forfaitaire</t>
  </si>
  <si>
    <t xml:space="preserve">Délai de diffusion en jour du rapport complet d'essais format papier et informatique </t>
  </si>
  <si>
    <t>Main d'œuvre &amp; pièces</t>
  </si>
  <si>
    <t xml:space="preserve">délai d'intervention/dépannage sur simple appel téléphonique et de reparation provisoire </t>
  </si>
  <si>
    <t>chênes 1</t>
  </si>
  <si>
    <t>chênes 2</t>
  </si>
  <si>
    <t>tour</t>
  </si>
  <si>
    <t>Les Cerclades</t>
  </si>
  <si>
    <t>Cerclades</t>
  </si>
  <si>
    <t>Saint-Martin</t>
  </si>
  <si>
    <t>Neuville</t>
  </si>
  <si>
    <t>Argenteuil</t>
  </si>
  <si>
    <t>Argenteuil 1</t>
  </si>
  <si>
    <t>Argenteuil 2</t>
  </si>
  <si>
    <t>Sarcelles</t>
  </si>
  <si>
    <t xml:space="preserve">Bat Principal </t>
  </si>
  <si>
    <t>Préfas</t>
  </si>
  <si>
    <t>Antony</t>
  </si>
  <si>
    <t>Gennevilliers</t>
  </si>
  <si>
    <t>TOTAL</t>
  </si>
  <si>
    <t>Cergy</t>
  </si>
  <si>
    <t>Jardin Tropical</t>
  </si>
  <si>
    <t>Site</t>
  </si>
  <si>
    <t>Bâtiment</t>
  </si>
  <si>
    <t xml:space="preserve">Delai de remise en état </t>
  </si>
  <si>
    <t>Les Chênes</t>
  </si>
  <si>
    <t>CY TECH</t>
  </si>
  <si>
    <t xml:space="preserve">Condorcet </t>
  </si>
  <si>
    <t>Turing</t>
  </si>
  <si>
    <t>Cauchy</t>
  </si>
  <si>
    <t xml:space="preserve">Fermat </t>
  </si>
  <si>
    <t>Mir</t>
  </si>
  <si>
    <t>Logement médecine</t>
  </si>
  <si>
    <t xml:space="preserve">Forfait Maintenance Curative </t>
  </si>
  <si>
    <r>
      <t xml:space="preserve">* </t>
    </r>
    <r>
      <rPr>
        <b/>
        <sz val="12"/>
        <rFont val="Arial"/>
        <family val="2"/>
      </rPr>
      <t>le nombre d'heures de dépannage est estimatif l'université ne pourra etre tenue responsable en cas de dépassement de celui ci.</t>
    </r>
  </si>
  <si>
    <t>Nb d'heures de dépannage estimé*</t>
  </si>
  <si>
    <t>Nb d'heures par technicien et par visite</t>
  </si>
  <si>
    <t>Coût de l'astreinte 24/24 € HT</t>
  </si>
  <si>
    <t>Total DPGF € TTC</t>
  </si>
  <si>
    <t>Total DPGF € HT</t>
  </si>
  <si>
    <t xml:space="preserve">Maintenance des systèmes de sécurité incendie (SSI)  </t>
  </si>
  <si>
    <t>Lot n°1 : Maintenance des SSI des bâtiments de CY Cergy Paris Université situés en Ile-de-France</t>
  </si>
  <si>
    <t xml:space="preserve"> Annexe financière n°1 : Décomposition du prix global et forfaitaire (DPGF)</t>
  </si>
  <si>
    <r>
      <rPr>
        <b/>
        <u/>
        <sz val="12"/>
        <color rgb="FFFF0000"/>
        <rFont val="Arial"/>
        <family val="2"/>
      </rPr>
      <t>Consignes</t>
    </r>
    <r>
      <rPr>
        <b/>
        <sz val="12"/>
        <color rgb="FFFF0000"/>
        <rFont val="Arial"/>
        <family val="2"/>
      </rPr>
      <t xml:space="preserve"> : 
</t>
    </r>
    <r>
      <rPr>
        <sz val="12"/>
        <color rgb="FFFF0000"/>
        <rFont val="Arial"/>
        <family val="2"/>
      </rPr>
      <t>1) Il est interdit au candidat de supprimer des lignes dans le tableau du présent document.</t>
    </r>
    <r>
      <rPr>
        <b/>
        <sz val="12"/>
        <color rgb="FFFF0000"/>
        <rFont val="Arial"/>
        <family val="2"/>
      </rPr>
      <t xml:space="preserve">
</t>
    </r>
    <r>
      <rPr>
        <sz val="12"/>
        <color rgb="FFFF0000"/>
        <rFont val="Arial"/>
        <family val="2"/>
      </rPr>
      <t>2) Les formules de calcul sont pré-remplies, il appartient toutefois au candidat d'en vérifier l'exactitude.</t>
    </r>
  </si>
  <si>
    <t>Nb de techniciens par visite</t>
  </si>
  <si>
    <t>Nb total d'heures par visite</t>
  </si>
  <si>
    <t xml:space="preserve">Nb de visites par an </t>
  </si>
  <si>
    <t>Nb total d'heures par an</t>
  </si>
  <si>
    <t>coût € HT pour 2 visites</t>
  </si>
  <si>
    <t xml:space="preserve">coût € HT </t>
  </si>
  <si>
    <t xml:space="preserve">coût € TTC </t>
  </si>
  <si>
    <t>Coût de l'astreinte 24/24 € TTC</t>
  </si>
  <si>
    <t>coût € TTC pour 2 visites</t>
  </si>
  <si>
    <t>Marché n°2025CYCPU0S10</t>
  </si>
  <si>
    <t>ABCDEF-MIR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</si>
</sst>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_€"/>
  </numFmts>
  <fonts count="12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rgb="FF0000FF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4" fontId="1" fillId="0" borderId="0" xfId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4" fontId="7" fillId="0" borderId="0" xfId="1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4" fontId="7" fillId="0" borderId="7" xfId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4" fontId="7" fillId="4" borderId="7" xfId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4" fontId="7" fillId="3" borderId="7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44" fontId="6" fillId="0" borderId="7" xfId="1" applyFont="1" applyBorder="1" applyAlignment="1">
      <alignment horizontal="center" vertical="center" wrapText="1"/>
    </xf>
    <xf numFmtId="44" fontId="6" fillId="6" borderId="7" xfId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164" fontId="7" fillId="4" borderId="7" xfId="1" applyNumberFormat="1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44" fontId="4" fillId="6" borderId="7" xfId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44" fontId="4" fillId="0" borderId="7" xfId="1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4" fontId="6" fillId="2" borderId="6" xfId="0" applyNumberFormat="1" applyFont="1" applyFill="1" applyBorder="1" applyAlignment="1">
      <alignment vertical="center" wrapText="1"/>
    </xf>
    <xf numFmtId="44" fontId="4" fillId="2" borderId="8" xfId="1" applyFont="1" applyFill="1" applyBorder="1" applyAlignment="1">
      <alignment horizontal="center" vertical="center" wrapText="1"/>
    </xf>
    <xf numFmtId="44" fontId="4" fillId="6" borderId="7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8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4" fillId="0" borderId="0" xfId="1" applyFont="1" applyAlignment="1">
      <alignment horizontal="center" vertical="center" wrapText="1"/>
    </xf>
    <xf numFmtId="44" fontId="4" fillId="5" borderId="7" xfId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44" fontId="6" fillId="5" borderId="7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4" fontId="4" fillId="6" borderId="7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4" fontId="6" fillId="6" borderId="7" xfId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Medium4"/>
  <colors>
    <mruColors>
      <color rgb="FFD60093"/>
      <color rgb="FFFF66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68035</xdr:colOff>
      <xdr:row>1</xdr:row>
      <xdr:rowOff>53033</xdr:rowOff>
    </xdr:from>
    <xdr:to>
      <xdr:col>3</xdr:col>
      <xdr:colOff>15002</xdr:colOff>
      <xdr:row>6</xdr:row>
      <xdr:rowOff>108856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65AC69E-3039-522B-096B-E07E1B46F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9" y="257140"/>
          <a:ext cx="2967753" cy="1076359"/>
        </a:xfrm>
        <a:prstGeom prst="rect">
          <a:avLst/>
        </a:prstGeom>
      </xdr:spPr>
    </xdr:pic>
    <xdr:clientData/>
  </xdr:twoCellAnchor>
  <xdr:twoCellAnchor editAs="oneCell">
    <xdr:from>
      <xdr:col>16</xdr:col>
      <xdr:colOff>693965</xdr:colOff>
      <xdr:row>1</xdr:row>
      <xdr:rowOff>136071</xdr:rowOff>
    </xdr:from>
    <xdr:to>
      <xdr:col>17</xdr:col>
      <xdr:colOff>961650</xdr:colOff>
      <xdr:row>5</xdr:row>
      <xdr:rowOff>191446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C073A0-88FC-4788-8D8A-5C3760F84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832286" y="340178"/>
          <a:ext cx="1329043" cy="871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9:V48"/>
  <sheetViews>
    <sheetView tabSelected="1" view="pageBreakPreview" zoomScale="70" zoomScaleNormal="70" zoomScaleSheetLayoutView="70" workbookViewId="0">
      <selection activeCell="P4" sqref="P4"/>
    </sheetView>
  </sheetViews>
  <sheetFormatPr baseColWidth="10" defaultColWidth="11.5" defaultRowHeight="15.95" customHeight="1" x14ac:dyDescent="0.25"/>
  <cols>
    <col min="1" max="1" width="7.875" style="1" customWidth="1"/>
    <col min="2" max="2" width="16.375" style="1" customWidth="1"/>
    <col min="3" max="3" width="23.25" style="1" customWidth="1"/>
    <col min="4" max="4" width="14.75" style="1" customWidth="1"/>
    <col min="5" max="5" width="14.25" style="1" customWidth="1"/>
    <col min="6" max="6" width="12.25" style="1" customWidth="1"/>
    <col min="7" max="7" width="11.625" style="1" customWidth="1"/>
    <col min="8" max="8" width="13.5" style="1" customWidth="1"/>
    <col min="9" max="9" width="13.375" style="3" customWidth="1"/>
    <col min="10" max="10" width="13.5" style="3" customWidth="1"/>
    <col min="11" max="11" width="18.125" style="1" customWidth="1"/>
    <col min="12" max="12" width="12.75" style="1" customWidth="1"/>
    <col min="13" max="13" width="29.25" style="1" bestFit="1" customWidth="1"/>
    <col min="14" max="14" width="10.125" style="1" customWidth="1"/>
    <col min="15" max="15" width="12.75" style="3" customWidth="1"/>
    <col min="16" max="17" width="14" style="3" customWidth="1"/>
    <col min="18" max="18" width="15.125" style="1" customWidth="1"/>
    <col min="19" max="16384" width="11.5" style="1"/>
  </cols>
  <sheetData>
    <row r="9" spans="2:18" ht="15.95" customHeight="1" x14ac:dyDescent="0.25">
      <c r="B9" s="58" t="s">
        <v>56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2:18" ht="15.95" customHeight="1" x14ac:dyDescent="0.25">
      <c r="B10" s="36"/>
      <c r="C10" s="36"/>
      <c r="D10" s="36"/>
      <c r="E10" s="36"/>
      <c r="F10" s="36"/>
      <c r="G10" s="36"/>
      <c r="H10" s="36"/>
      <c r="I10" s="37"/>
      <c r="J10" s="37"/>
      <c r="K10" s="36"/>
      <c r="L10" s="36"/>
      <c r="M10" s="36"/>
      <c r="N10" s="36"/>
      <c r="O10" s="37"/>
      <c r="P10" s="37"/>
      <c r="Q10" s="37"/>
      <c r="R10" s="36"/>
    </row>
    <row r="11" spans="2:18" ht="15.95" customHeight="1" x14ac:dyDescent="0.25">
      <c r="B11" s="58" t="s">
        <v>43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2:18" ht="15.95" customHeight="1" x14ac:dyDescent="0.25">
      <c r="B12" s="36"/>
      <c r="C12" s="36"/>
      <c r="D12" s="36"/>
      <c r="E12" s="36"/>
      <c r="F12" s="36"/>
      <c r="G12" s="36"/>
      <c r="H12" s="36"/>
      <c r="I12" s="37"/>
      <c r="J12" s="37"/>
      <c r="K12" s="36"/>
      <c r="L12" s="36"/>
      <c r="M12" s="36"/>
      <c r="N12" s="36"/>
      <c r="O12" s="37"/>
      <c r="P12" s="37"/>
      <c r="Q12" s="37"/>
      <c r="R12" s="36"/>
    </row>
    <row r="13" spans="2:18" ht="15.95" customHeight="1" x14ac:dyDescent="0.25">
      <c r="B13" s="58" t="s">
        <v>44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spans="2:18" ht="15.95" customHeight="1" x14ac:dyDescent="0.25"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</row>
    <row r="15" spans="2:18" ht="15.95" customHeight="1" x14ac:dyDescent="0.25">
      <c r="B15" s="58" t="s">
        <v>45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</row>
    <row r="16" spans="2:18" ht="15.95" customHeight="1" x14ac:dyDescent="0.25"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2:22" ht="89.25" customHeight="1" x14ac:dyDescent="0.25">
      <c r="B17" s="59" t="s">
        <v>46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</row>
    <row r="18" spans="2:22" ht="15.95" customHeight="1" x14ac:dyDescent="0.25">
      <c r="B18" s="34"/>
      <c r="C18" s="34"/>
      <c r="D18" s="34"/>
      <c r="E18" s="34"/>
      <c r="F18" s="34"/>
      <c r="G18" s="34"/>
      <c r="H18" s="34"/>
      <c r="I18" s="35"/>
      <c r="J18" s="35"/>
      <c r="K18" s="34"/>
      <c r="L18" s="34"/>
      <c r="M18" s="34"/>
      <c r="N18" s="34"/>
      <c r="O18" s="35"/>
      <c r="P18" s="35"/>
      <c r="Q18" s="35"/>
      <c r="R18" s="34"/>
    </row>
    <row r="19" spans="2:22" s="5" customFormat="1" ht="37.5" customHeight="1" x14ac:dyDescent="0.25">
      <c r="B19" s="50" t="s">
        <v>0</v>
      </c>
      <c r="C19" s="50"/>
      <c r="D19" s="51" t="s">
        <v>1</v>
      </c>
      <c r="E19" s="51"/>
      <c r="F19" s="51"/>
      <c r="G19" s="51"/>
      <c r="H19" s="51"/>
      <c r="I19" s="51"/>
      <c r="J19" s="51"/>
      <c r="K19" s="51"/>
      <c r="L19" s="52" t="s">
        <v>36</v>
      </c>
      <c r="M19" s="53"/>
      <c r="N19" s="53"/>
      <c r="O19" s="53"/>
      <c r="P19" s="53"/>
      <c r="Q19" s="53"/>
      <c r="R19" s="53"/>
    </row>
    <row r="20" spans="2:22" ht="36.75" customHeight="1" x14ac:dyDescent="0.25">
      <c r="B20" s="57" t="s">
        <v>25</v>
      </c>
      <c r="C20" s="57" t="s">
        <v>26</v>
      </c>
      <c r="D20" s="51" t="s">
        <v>2</v>
      </c>
      <c r="E20" s="51"/>
      <c r="F20" s="51"/>
      <c r="G20" s="51"/>
      <c r="H20" s="51"/>
      <c r="I20" s="40" t="s">
        <v>3</v>
      </c>
      <c r="J20" s="40"/>
      <c r="K20" s="40" t="s">
        <v>4</v>
      </c>
      <c r="L20" s="53" t="s">
        <v>5</v>
      </c>
      <c r="M20" s="53"/>
      <c r="N20" s="53"/>
      <c r="O20" s="55" t="s">
        <v>3</v>
      </c>
      <c r="P20" s="55"/>
      <c r="Q20" s="46" t="s">
        <v>40</v>
      </c>
      <c r="R20" s="46" t="s">
        <v>54</v>
      </c>
    </row>
    <row r="21" spans="2:22" ht="125.25" customHeight="1" x14ac:dyDescent="0.25">
      <c r="B21" s="57"/>
      <c r="C21" s="57"/>
      <c r="D21" s="27" t="s">
        <v>47</v>
      </c>
      <c r="E21" s="27" t="s">
        <v>39</v>
      </c>
      <c r="F21" s="27" t="s">
        <v>48</v>
      </c>
      <c r="G21" s="27" t="s">
        <v>49</v>
      </c>
      <c r="H21" s="27" t="s">
        <v>50</v>
      </c>
      <c r="I21" s="38" t="s">
        <v>51</v>
      </c>
      <c r="J21" s="38" t="s">
        <v>55</v>
      </c>
      <c r="K21" s="40"/>
      <c r="L21" s="26" t="s">
        <v>38</v>
      </c>
      <c r="M21" s="20" t="s">
        <v>6</v>
      </c>
      <c r="N21" s="20" t="s">
        <v>27</v>
      </c>
      <c r="O21" s="33" t="s">
        <v>52</v>
      </c>
      <c r="P21" s="33" t="s">
        <v>53</v>
      </c>
      <c r="Q21" s="46"/>
      <c r="R21" s="55"/>
    </row>
    <row r="22" spans="2:22" ht="24.95" customHeight="1" x14ac:dyDescent="0.25">
      <c r="B22" s="44" t="s">
        <v>28</v>
      </c>
      <c r="C22" s="11" t="s">
        <v>7</v>
      </c>
      <c r="D22" s="8">
        <v>2</v>
      </c>
      <c r="E22" s="8"/>
      <c r="F22" s="8">
        <f>D22*E22</f>
        <v>0</v>
      </c>
      <c r="G22" s="8">
        <v>2</v>
      </c>
      <c r="H22" s="8">
        <f>F22*G22</f>
        <v>0</v>
      </c>
      <c r="I22" s="12"/>
      <c r="J22" s="12">
        <f>I22*1.2</f>
        <v>0</v>
      </c>
      <c r="K22" s="8"/>
      <c r="L22" s="8"/>
      <c r="M22" s="8"/>
      <c r="N22" s="8"/>
      <c r="O22" s="12"/>
      <c r="P22" s="12">
        <f>O22*1.2</f>
        <v>0</v>
      </c>
      <c r="Q22" s="12"/>
      <c r="R22" s="12">
        <f>Q22*1.2</f>
        <v>0</v>
      </c>
      <c r="S22" s="7"/>
      <c r="T22" s="7"/>
      <c r="U22" s="7"/>
      <c r="V22" s="7"/>
    </row>
    <row r="23" spans="2:22" ht="24.95" customHeight="1" x14ac:dyDescent="0.25">
      <c r="B23" s="44"/>
      <c r="C23" s="11" t="s">
        <v>8</v>
      </c>
      <c r="D23" s="8">
        <v>2</v>
      </c>
      <c r="E23" s="8"/>
      <c r="F23" s="8">
        <f t="shared" ref="F23:F25" si="0">D23*E23</f>
        <v>0</v>
      </c>
      <c r="G23" s="8">
        <v>2</v>
      </c>
      <c r="H23" s="8">
        <f t="shared" ref="H23:H41" si="1">F23*G23</f>
        <v>0</v>
      </c>
      <c r="I23" s="12"/>
      <c r="J23" s="12">
        <f t="shared" ref="J23:J41" si="2">I23*1.2</f>
        <v>0</v>
      </c>
      <c r="K23" s="8"/>
      <c r="L23" s="8"/>
      <c r="M23" s="8"/>
      <c r="N23" s="8"/>
      <c r="O23" s="12"/>
      <c r="P23" s="12">
        <f t="shared" ref="P23:P41" si="3">O23*1.2</f>
        <v>0</v>
      </c>
      <c r="Q23" s="12"/>
      <c r="R23" s="12">
        <f t="shared" ref="R23:R40" si="4">Q23*1.2</f>
        <v>0</v>
      </c>
      <c r="S23" s="7"/>
      <c r="T23" s="7"/>
      <c r="U23" s="7"/>
      <c r="V23" s="7"/>
    </row>
    <row r="24" spans="2:22" ht="24.95" customHeight="1" x14ac:dyDescent="0.25">
      <c r="B24" s="44"/>
      <c r="C24" s="11" t="s">
        <v>9</v>
      </c>
      <c r="D24" s="8">
        <v>2</v>
      </c>
      <c r="E24" s="8"/>
      <c r="F24" s="8">
        <f t="shared" si="0"/>
        <v>0</v>
      </c>
      <c r="G24" s="8">
        <v>2</v>
      </c>
      <c r="H24" s="8">
        <f t="shared" si="1"/>
        <v>0</v>
      </c>
      <c r="I24" s="12"/>
      <c r="J24" s="12">
        <f t="shared" si="2"/>
        <v>0</v>
      </c>
      <c r="K24" s="8"/>
      <c r="L24" s="8"/>
      <c r="M24" s="8"/>
      <c r="N24" s="8"/>
      <c r="O24" s="12"/>
      <c r="P24" s="12">
        <f t="shared" si="3"/>
        <v>0</v>
      </c>
      <c r="Q24" s="12"/>
      <c r="R24" s="12">
        <f t="shared" si="4"/>
        <v>0</v>
      </c>
      <c r="S24" s="7"/>
      <c r="T24" s="7"/>
      <c r="U24" s="7"/>
      <c r="V24" s="7"/>
    </row>
    <row r="25" spans="2:22" ht="24.95" customHeight="1" x14ac:dyDescent="0.25">
      <c r="B25" s="44"/>
      <c r="C25" s="21" t="s">
        <v>34</v>
      </c>
      <c r="D25" s="8">
        <v>2</v>
      </c>
      <c r="E25" s="8"/>
      <c r="F25" s="8">
        <f t="shared" si="0"/>
        <v>0</v>
      </c>
      <c r="G25" s="8">
        <v>2</v>
      </c>
      <c r="H25" s="8">
        <f t="shared" si="1"/>
        <v>0</v>
      </c>
      <c r="I25" s="12"/>
      <c r="J25" s="12">
        <f>I25*1.2</f>
        <v>0</v>
      </c>
      <c r="K25" s="8"/>
      <c r="L25" s="8"/>
      <c r="M25" s="8"/>
      <c r="N25" s="8"/>
      <c r="O25" s="12"/>
      <c r="P25" s="12">
        <f t="shared" si="3"/>
        <v>0</v>
      </c>
      <c r="Q25" s="12"/>
      <c r="R25" s="12">
        <f t="shared" si="4"/>
        <v>0</v>
      </c>
      <c r="S25" s="7"/>
      <c r="T25" s="7"/>
      <c r="U25" s="7"/>
      <c r="V25" s="7"/>
    </row>
    <row r="26" spans="2:22" ht="24.95" customHeight="1" x14ac:dyDescent="0.25">
      <c r="B26" s="44"/>
      <c r="C26" s="11" t="s">
        <v>24</v>
      </c>
      <c r="D26" s="8">
        <v>2</v>
      </c>
      <c r="E26" s="8"/>
      <c r="F26" s="8">
        <f>D26*E26</f>
        <v>0</v>
      </c>
      <c r="G26" s="8">
        <v>2</v>
      </c>
      <c r="H26" s="8">
        <f t="shared" si="1"/>
        <v>0</v>
      </c>
      <c r="I26" s="12"/>
      <c r="J26" s="12">
        <f t="shared" si="2"/>
        <v>0</v>
      </c>
      <c r="K26" s="8"/>
      <c r="L26" s="8"/>
      <c r="M26" s="8"/>
      <c r="N26" s="8"/>
      <c r="O26" s="12"/>
      <c r="P26" s="12">
        <f t="shared" si="3"/>
        <v>0</v>
      </c>
      <c r="Q26" s="12"/>
      <c r="R26" s="12">
        <f t="shared" si="4"/>
        <v>0</v>
      </c>
      <c r="S26" s="7"/>
      <c r="T26" s="7"/>
      <c r="U26" s="7"/>
      <c r="V26" s="7"/>
    </row>
    <row r="27" spans="2:22" ht="24.95" customHeight="1" x14ac:dyDescent="0.25">
      <c r="B27" s="13" t="s">
        <v>10</v>
      </c>
      <c r="C27" s="13" t="s">
        <v>11</v>
      </c>
      <c r="D27" s="14">
        <v>2</v>
      </c>
      <c r="E27" s="14"/>
      <c r="F27" s="14">
        <f>D27*E27</f>
        <v>0</v>
      </c>
      <c r="G27" s="14">
        <v>2</v>
      </c>
      <c r="H27" s="14">
        <f t="shared" si="1"/>
        <v>0</v>
      </c>
      <c r="I27" s="15"/>
      <c r="J27" s="15">
        <f t="shared" si="2"/>
        <v>0</v>
      </c>
      <c r="K27" s="14"/>
      <c r="L27" s="14"/>
      <c r="M27" s="14"/>
      <c r="N27" s="14"/>
      <c r="O27" s="15"/>
      <c r="P27" s="15">
        <f t="shared" si="3"/>
        <v>0</v>
      </c>
      <c r="Q27" s="24"/>
      <c r="R27" s="15">
        <f t="shared" si="4"/>
        <v>0</v>
      </c>
      <c r="S27" s="7"/>
      <c r="T27" s="7"/>
      <c r="U27" s="7"/>
      <c r="V27" s="7"/>
    </row>
    <row r="28" spans="2:22" ht="24.95" customHeight="1" x14ac:dyDescent="0.25">
      <c r="B28" s="11" t="s">
        <v>12</v>
      </c>
      <c r="C28" s="11" t="s">
        <v>12</v>
      </c>
      <c r="D28" s="8">
        <v>2</v>
      </c>
      <c r="E28" s="8"/>
      <c r="F28" s="9">
        <f t="shared" ref="F28:F41" si="5">D28*E28</f>
        <v>0</v>
      </c>
      <c r="G28" s="8">
        <v>2</v>
      </c>
      <c r="H28" s="8">
        <f t="shared" si="1"/>
        <v>0</v>
      </c>
      <c r="I28" s="12"/>
      <c r="J28" s="12">
        <f t="shared" si="2"/>
        <v>0</v>
      </c>
      <c r="K28" s="8"/>
      <c r="L28" s="8"/>
      <c r="M28" s="8"/>
      <c r="N28" s="8"/>
      <c r="O28" s="12"/>
      <c r="P28" s="12">
        <f t="shared" si="3"/>
        <v>0</v>
      </c>
      <c r="Q28" s="12"/>
      <c r="R28" s="12">
        <f t="shared" si="4"/>
        <v>0</v>
      </c>
      <c r="S28" s="7"/>
      <c r="T28" s="7"/>
      <c r="U28" s="7"/>
      <c r="V28" s="7"/>
    </row>
    <row r="29" spans="2:22" ht="24.95" customHeight="1" x14ac:dyDescent="0.25">
      <c r="B29" s="39" t="s">
        <v>13</v>
      </c>
      <c r="C29" s="18" t="s">
        <v>57</v>
      </c>
      <c r="D29" s="14">
        <v>2</v>
      </c>
      <c r="E29" s="14"/>
      <c r="F29" s="14">
        <f t="shared" si="5"/>
        <v>0</v>
      </c>
      <c r="G29" s="14">
        <v>2</v>
      </c>
      <c r="H29" s="14">
        <f t="shared" si="1"/>
        <v>0</v>
      </c>
      <c r="I29" s="15"/>
      <c r="J29" s="15">
        <f t="shared" si="2"/>
        <v>0</v>
      </c>
      <c r="K29" s="14"/>
      <c r="L29" s="14"/>
      <c r="M29" s="14"/>
      <c r="N29" s="14"/>
      <c r="O29" s="15"/>
      <c r="P29" s="15">
        <f t="shared" si="3"/>
        <v>0</v>
      </c>
      <c r="Q29" s="24"/>
      <c r="R29" s="15">
        <f t="shared" si="4"/>
        <v>0</v>
      </c>
      <c r="S29" s="7"/>
      <c r="T29" s="7"/>
      <c r="U29" s="7"/>
      <c r="V29" s="7"/>
    </row>
    <row r="30" spans="2:22" ht="24.95" customHeight="1" x14ac:dyDescent="0.25">
      <c r="B30" s="56" t="s">
        <v>14</v>
      </c>
      <c r="C30" s="16" t="s">
        <v>15</v>
      </c>
      <c r="D30" s="8">
        <v>2</v>
      </c>
      <c r="E30" s="8"/>
      <c r="F30" s="9">
        <f t="shared" si="5"/>
        <v>0</v>
      </c>
      <c r="G30" s="8">
        <v>2</v>
      </c>
      <c r="H30" s="8">
        <f t="shared" si="1"/>
        <v>0</v>
      </c>
      <c r="I30" s="12"/>
      <c r="J30" s="12">
        <f t="shared" si="2"/>
        <v>0</v>
      </c>
      <c r="K30" s="9"/>
      <c r="L30" s="9"/>
      <c r="M30" s="9"/>
      <c r="N30" s="9"/>
      <c r="O30" s="12"/>
      <c r="P30" s="12">
        <f t="shared" si="3"/>
        <v>0</v>
      </c>
      <c r="Q30" s="12"/>
      <c r="R30" s="12">
        <f t="shared" si="4"/>
        <v>0</v>
      </c>
      <c r="S30" s="7"/>
      <c r="T30" s="7"/>
      <c r="U30" s="7"/>
      <c r="V30" s="7"/>
    </row>
    <row r="31" spans="2:22" ht="24.95" customHeight="1" x14ac:dyDescent="0.25">
      <c r="B31" s="56"/>
      <c r="C31" s="16" t="s">
        <v>16</v>
      </c>
      <c r="D31" s="8">
        <v>2</v>
      </c>
      <c r="E31" s="8"/>
      <c r="F31" s="9">
        <f t="shared" si="5"/>
        <v>0</v>
      </c>
      <c r="G31" s="8">
        <v>2</v>
      </c>
      <c r="H31" s="8">
        <f t="shared" si="1"/>
        <v>0</v>
      </c>
      <c r="I31" s="12"/>
      <c r="J31" s="12">
        <f t="shared" si="2"/>
        <v>0</v>
      </c>
      <c r="K31" s="9"/>
      <c r="L31" s="9"/>
      <c r="M31" s="9"/>
      <c r="N31" s="9"/>
      <c r="O31" s="12"/>
      <c r="P31" s="12">
        <f t="shared" si="3"/>
        <v>0</v>
      </c>
      <c r="Q31" s="12"/>
      <c r="R31" s="12">
        <f t="shared" si="4"/>
        <v>0</v>
      </c>
      <c r="S31" s="7"/>
      <c r="T31" s="7"/>
      <c r="U31" s="7"/>
      <c r="V31" s="7"/>
    </row>
    <row r="32" spans="2:22" ht="24.95" customHeight="1" x14ac:dyDescent="0.25">
      <c r="B32" s="13" t="s">
        <v>17</v>
      </c>
      <c r="C32" s="13" t="s">
        <v>17</v>
      </c>
      <c r="D32" s="14">
        <v>2</v>
      </c>
      <c r="E32" s="14"/>
      <c r="F32" s="14">
        <f>D32*E32</f>
        <v>0</v>
      </c>
      <c r="G32" s="14">
        <v>2</v>
      </c>
      <c r="H32" s="14">
        <f t="shared" si="1"/>
        <v>0</v>
      </c>
      <c r="I32" s="15"/>
      <c r="J32" s="15">
        <f t="shared" si="2"/>
        <v>0</v>
      </c>
      <c r="K32" s="14"/>
      <c r="L32" s="14"/>
      <c r="M32" s="14"/>
      <c r="N32" s="14"/>
      <c r="O32" s="15"/>
      <c r="P32" s="15">
        <f t="shared" si="3"/>
        <v>0</v>
      </c>
      <c r="Q32" s="24"/>
      <c r="R32" s="15">
        <f t="shared" si="4"/>
        <v>0</v>
      </c>
      <c r="S32" s="7"/>
      <c r="T32" s="7"/>
      <c r="U32" s="7"/>
      <c r="V32" s="7"/>
    </row>
    <row r="33" spans="2:22" ht="24.95" customHeight="1" x14ac:dyDescent="0.25">
      <c r="B33" s="56" t="s">
        <v>23</v>
      </c>
      <c r="C33" s="16" t="s">
        <v>18</v>
      </c>
      <c r="D33" s="8">
        <v>2</v>
      </c>
      <c r="E33" s="8"/>
      <c r="F33" s="9">
        <f t="shared" si="5"/>
        <v>0</v>
      </c>
      <c r="G33" s="8">
        <v>2</v>
      </c>
      <c r="H33" s="8">
        <f t="shared" si="1"/>
        <v>0</v>
      </c>
      <c r="I33" s="12"/>
      <c r="J33" s="12">
        <f t="shared" si="2"/>
        <v>0</v>
      </c>
      <c r="K33" s="9"/>
      <c r="L33" s="9"/>
      <c r="M33" s="9"/>
      <c r="N33" s="9"/>
      <c r="O33" s="12"/>
      <c r="P33" s="12">
        <f t="shared" si="3"/>
        <v>0</v>
      </c>
      <c r="Q33" s="12"/>
      <c r="R33" s="12">
        <f t="shared" si="4"/>
        <v>0</v>
      </c>
      <c r="S33" s="7"/>
      <c r="T33" s="7"/>
      <c r="U33" s="7"/>
      <c r="V33" s="7"/>
    </row>
    <row r="34" spans="2:22" ht="33.75" customHeight="1" x14ac:dyDescent="0.25">
      <c r="B34" s="56"/>
      <c r="C34" s="22" t="s">
        <v>35</v>
      </c>
      <c r="D34" s="8">
        <v>2</v>
      </c>
      <c r="E34" s="8"/>
      <c r="F34" s="9">
        <f t="shared" si="5"/>
        <v>0</v>
      </c>
      <c r="G34" s="8">
        <v>2</v>
      </c>
      <c r="H34" s="8">
        <f t="shared" si="1"/>
        <v>0</v>
      </c>
      <c r="I34" s="12"/>
      <c r="J34" s="12">
        <f t="shared" si="2"/>
        <v>0</v>
      </c>
      <c r="K34" s="9"/>
      <c r="L34" s="9"/>
      <c r="M34" s="9"/>
      <c r="N34" s="9"/>
      <c r="O34" s="12"/>
      <c r="P34" s="12">
        <f t="shared" si="3"/>
        <v>0</v>
      </c>
      <c r="Q34" s="12"/>
      <c r="R34" s="12">
        <f t="shared" si="4"/>
        <v>0</v>
      </c>
      <c r="S34" s="7"/>
      <c r="T34" s="7"/>
      <c r="U34" s="7"/>
      <c r="V34" s="7"/>
    </row>
    <row r="35" spans="2:22" ht="24.95" customHeight="1" x14ac:dyDescent="0.25">
      <c r="B35" s="56"/>
      <c r="C35" s="16" t="s">
        <v>19</v>
      </c>
      <c r="D35" s="8">
        <v>2</v>
      </c>
      <c r="E35" s="8"/>
      <c r="F35" s="9">
        <f t="shared" si="5"/>
        <v>0</v>
      </c>
      <c r="G35" s="8">
        <v>2</v>
      </c>
      <c r="H35" s="8">
        <f t="shared" si="1"/>
        <v>0</v>
      </c>
      <c r="I35" s="12"/>
      <c r="J35" s="12">
        <f t="shared" si="2"/>
        <v>0</v>
      </c>
      <c r="K35" s="9"/>
      <c r="L35" s="9"/>
      <c r="M35" s="9"/>
      <c r="N35" s="9"/>
      <c r="O35" s="12"/>
      <c r="P35" s="12">
        <f t="shared" si="3"/>
        <v>0</v>
      </c>
      <c r="Q35" s="12"/>
      <c r="R35" s="12">
        <f t="shared" si="4"/>
        <v>0</v>
      </c>
      <c r="S35" s="7"/>
      <c r="T35" s="7"/>
      <c r="U35" s="7"/>
      <c r="V35" s="7"/>
    </row>
    <row r="36" spans="2:22" ht="24.95" customHeight="1" x14ac:dyDescent="0.25">
      <c r="B36" s="23" t="s">
        <v>20</v>
      </c>
      <c r="C36" s="23" t="s">
        <v>20</v>
      </c>
      <c r="D36" s="14">
        <v>2</v>
      </c>
      <c r="E36" s="14"/>
      <c r="F36" s="14">
        <f>D36*E36</f>
        <v>0</v>
      </c>
      <c r="G36" s="14">
        <v>2</v>
      </c>
      <c r="H36" s="14">
        <f t="shared" si="1"/>
        <v>0</v>
      </c>
      <c r="I36" s="15"/>
      <c r="J36" s="15">
        <f t="shared" si="2"/>
        <v>0</v>
      </c>
      <c r="K36" s="14"/>
      <c r="L36" s="14"/>
      <c r="M36" s="14"/>
      <c r="N36" s="14"/>
      <c r="O36" s="15"/>
      <c r="P36" s="15">
        <f t="shared" si="3"/>
        <v>0</v>
      </c>
      <c r="Q36" s="15"/>
      <c r="R36" s="15">
        <f t="shared" si="4"/>
        <v>0</v>
      </c>
      <c r="S36" s="5"/>
      <c r="T36" s="5"/>
      <c r="U36" s="7"/>
      <c r="V36" s="7"/>
    </row>
    <row r="37" spans="2:22" ht="24.95" customHeight="1" x14ac:dyDescent="0.25">
      <c r="B37" s="45" t="s">
        <v>29</v>
      </c>
      <c r="C37" s="22" t="s">
        <v>30</v>
      </c>
      <c r="D37" s="9">
        <v>2</v>
      </c>
      <c r="E37" s="9"/>
      <c r="F37" s="9">
        <f t="shared" si="5"/>
        <v>0</v>
      </c>
      <c r="G37" s="8">
        <v>2</v>
      </c>
      <c r="H37" s="8">
        <f t="shared" si="1"/>
        <v>0</v>
      </c>
      <c r="I37" s="17"/>
      <c r="J37" s="12">
        <f t="shared" si="2"/>
        <v>0</v>
      </c>
      <c r="K37" s="9"/>
      <c r="L37" s="9"/>
      <c r="M37" s="9"/>
      <c r="N37" s="9"/>
      <c r="O37" s="17"/>
      <c r="P37" s="12">
        <f t="shared" si="3"/>
        <v>0</v>
      </c>
      <c r="Q37" s="25"/>
      <c r="R37" s="12">
        <f t="shared" si="4"/>
        <v>0</v>
      </c>
      <c r="S37" s="5"/>
      <c r="T37" s="5"/>
      <c r="U37" s="7"/>
      <c r="V37" s="7"/>
    </row>
    <row r="38" spans="2:22" ht="24.95" customHeight="1" x14ac:dyDescent="0.25">
      <c r="B38" s="45"/>
      <c r="C38" s="22" t="s">
        <v>31</v>
      </c>
      <c r="D38" s="9">
        <v>2</v>
      </c>
      <c r="E38" s="9"/>
      <c r="F38" s="9">
        <f t="shared" si="5"/>
        <v>0</v>
      </c>
      <c r="G38" s="8">
        <v>2</v>
      </c>
      <c r="H38" s="8">
        <f t="shared" si="1"/>
        <v>0</v>
      </c>
      <c r="I38" s="17"/>
      <c r="J38" s="12">
        <f t="shared" si="2"/>
        <v>0</v>
      </c>
      <c r="K38" s="9"/>
      <c r="L38" s="9"/>
      <c r="M38" s="9"/>
      <c r="N38" s="9"/>
      <c r="O38" s="17"/>
      <c r="P38" s="12">
        <f t="shared" si="3"/>
        <v>0</v>
      </c>
      <c r="Q38" s="25"/>
      <c r="R38" s="12">
        <f t="shared" si="4"/>
        <v>0</v>
      </c>
      <c r="S38" s="5"/>
      <c r="T38" s="5"/>
      <c r="U38" s="7"/>
      <c r="V38" s="7"/>
    </row>
    <row r="39" spans="2:22" ht="24.95" customHeight="1" x14ac:dyDescent="0.25">
      <c r="B39" s="45"/>
      <c r="C39" s="22" t="s">
        <v>32</v>
      </c>
      <c r="D39" s="9">
        <v>2</v>
      </c>
      <c r="E39" s="9"/>
      <c r="F39" s="9">
        <f t="shared" si="5"/>
        <v>0</v>
      </c>
      <c r="G39" s="8">
        <v>2</v>
      </c>
      <c r="H39" s="8">
        <f t="shared" si="1"/>
        <v>0</v>
      </c>
      <c r="I39" s="17"/>
      <c r="J39" s="12">
        <f t="shared" si="2"/>
        <v>0</v>
      </c>
      <c r="K39" s="9"/>
      <c r="L39" s="9"/>
      <c r="M39" s="9"/>
      <c r="N39" s="9"/>
      <c r="O39" s="17"/>
      <c r="P39" s="12">
        <f t="shared" si="3"/>
        <v>0</v>
      </c>
      <c r="Q39" s="25"/>
      <c r="R39" s="12">
        <f t="shared" si="4"/>
        <v>0</v>
      </c>
      <c r="S39" s="5"/>
      <c r="T39" s="5"/>
      <c r="U39" s="7"/>
      <c r="V39" s="7"/>
    </row>
    <row r="40" spans="2:22" ht="24.95" customHeight="1" x14ac:dyDescent="0.25">
      <c r="B40" s="45"/>
      <c r="C40" s="22" t="s">
        <v>33</v>
      </c>
      <c r="D40" s="9">
        <v>2</v>
      </c>
      <c r="E40" s="9"/>
      <c r="F40" s="9">
        <f t="shared" si="5"/>
        <v>0</v>
      </c>
      <c r="G40" s="8">
        <v>2</v>
      </c>
      <c r="H40" s="8">
        <f t="shared" si="1"/>
        <v>0</v>
      </c>
      <c r="I40" s="17"/>
      <c r="J40" s="12">
        <f t="shared" si="2"/>
        <v>0</v>
      </c>
      <c r="K40" s="9"/>
      <c r="L40" s="9"/>
      <c r="M40" s="9"/>
      <c r="N40" s="9"/>
      <c r="O40" s="17"/>
      <c r="P40" s="12">
        <f t="shared" si="3"/>
        <v>0</v>
      </c>
      <c r="Q40" s="25"/>
      <c r="R40" s="12">
        <f t="shared" si="4"/>
        <v>0</v>
      </c>
      <c r="S40" s="5"/>
      <c r="T40" s="5"/>
      <c r="U40" s="7"/>
      <c r="V40" s="7"/>
    </row>
    <row r="41" spans="2:22" ht="24.95" customHeight="1" x14ac:dyDescent="0.25">
      <c r="B41" s="23" t="s">
        <v>21</v>
      </c>
      <c r="C41" s="23" t="s">
        <v>21</v>
      </c>
      <c r="D41" s="14">
        <v>2</v>
      </c>
      <c r="E41" s="14"/>
      <c r="F41" s="14">
        <f t="shared" si="5"/>
        <v>0</v>
      </c>
      <c r="G41" s="14">
        <v>2</v>
      </c>
      <c r="H41" s="14">
        <f t="shared" si="1"/>
        <v>0</v>
      </c>
      <c r="I41" s="15"/>
      <c r="J41" s="15">
        <f t="shared" si="2"/>
        <v>0</v>
      </c>
      <c r="K41" s="14"/>
      <c r="L41" s="14"/>
      <c r="M41" s="14"/>
      <c r="N41" s="14"/>
      <c r="O41" s="15"/>
      <c r="P41" s="15">
        <f t="shared" si="3"/>
        <v>0</v>
      </c>
      <c r="Q41" s="15"/>
      <c r="R41" s="15">
        <f>Q41*1.2</f>
        <v>0</v>
      </c>
      <c r="S41" s="5"/>
      <c r="T41" s="5"/>
      <c r="U41" s="7"/>
      <c r="V41" s="7"/>
    </row>
    <row r="42" spans="2:22" s="2" customFormat="1" ht="24.95" customHeight="1" x14ac:dyDescent="0.25">
      <c r="B42" s="44" t="s">
        <v>22</v>
      </c>
      <c r="C42" s="44"/>
      <c r="D42" s="5"/>
      <c r="E42" s="5"/>
      <c r="F42" s="5"/>
      <c r="G42" s="5"/>
      <c r="H42" s="11">
        <f>SUM(H22:H41)</f>
        <v>0</v>
      </c>
      <c r="I42" s="29">
        <f>SUM(I22:I41)</f>
        <v>0</v>
      </c>
      <c r="J42" s="29">
        <f>SUM(J22:J41)</f>
        <v>0</v>
      </c>
      <c r="K42" s="28"/>
      <c r="L42" s="5"/>
      <c r="M42" s="5"/>
      <c r="N42" s="5"/>
      <c r="O42" s="19">
        <f>SUM(O22:O41)</f>
        <v>0</v>
      </c>
      <c r="P42" s="29">
        <f>SUM(P22:P41)</f>
        <v>0</v>
      </c>
      <c r="Q42" s="29">
        <f>SUM(Q22:Q41)</f>
        <v>0</v>
      </c>
      <c r="R42" s="29">
        <f>SUM(R22:R41)</f>
        <v>0</v>
      </c>
      <c r="S42" s="5"/>
      <c r="T42" s="5"/>
      <c r="U42" s="5"/>
      <c r="V42" s="5"/>
    </row>
    <row r="43" spans="2:22" ht="15.95" customHeight="1" thickBot="1" x14ac:dyDescent="0.3">
      <c r="B43" s="7"/>
      <c r="C43" s="7"/>
      <c r="D43" s="7"/>
      <c r="E43" s="7"/>
      <c r="F43" s="7"/>
      <c r="G43" s="7"/>
      <c r="H43" s="7"/>
      <c r="I43" s="10"/>
      <c r="J43" s="10"/>
      <c r="K43" s="7"/>
      <c r="L43" s="7"/>
      <c r="M43" s="7"/>
      <c r="N43" s="7"/>
      <c r="O43" s="10"/>
      <c r="P43" s="10"/>
      <c r="Q43" s="10"/>
      <c r="R43" s="7"/>
      <c r="S43" s="7"/>
      <c r="T43" s="7"/>
      <c r="U43" s="7"/>
      <c r="V43" s="7"/>
    </row>
    <row r="44" spans="2:22" ht="34.5" customHeight="1" thickBot="1" x14ac:dyDescent="0.3">
      <c r="B44" s="47" t="s">
        <v>42</v>
      </c>
      <c r="C44" s="48"/>
      <c r="D44" s="48"/>
      <c r="E44" s="48"/>
      <c r="F44" s="48"/>
      <c r="G44" s="48"/>
      <c r="H44" s="49"/>
      <c r="I44" s="32">
        <f>I42+O42+Q42</f>
        <v>0</v>
      </c>
      <c r="J44" s="10"/>
      <c r="K44" s="7"/>
      <c r="L44" s="7"/>
      <c r="M44" s="7"/>
      <c r="N44" s="7"/>
      <c r="O44" s="10"/>
      <c r="P44" s="10"/>
      <c r="Q44" s="10"/>
      <c r="R44" s="7"/>
      <c r="S44" s="7"/>
      <c r="T44" s="7"/>
      <c r="U44" s="7"/>
      <c r="V44" s="7"/>
    </row>
    <row r="45" spans="2:22" ht="35.25" customHeight="1" thickBot="1" x14ac:dyDescent="0.3">
      <c r="B45" s="41" t="s">
        <v>41</v>
      </c>
      <c r="C45" s="42"/>
      <c r="D45" s="42"/>
      <c r="E45" s="42"/>
      <c r="F45" s="42"/>
      <c r="G45" s="42"/>
      <c r="H45" s="43"/>
      <c r="I45" s="31">
        <f>J42+P42+R42</f>
        <v>0</v>
      </c>
      <c r="J45" s="30"/>
      <c r="K45" s="7"/>
      <c r="L45" s="7"/>
      <c r="M45" s="7"/>
      <c r="N45" s="7"/>
      <c r="O45" s="10"/>
      <c r="P45" s="10"/>
      <c r="Q45" s="10"/>
      <c r="R45" s="7"/>
      <c r="S45" s="7"/>
      <c r="T45" s="7"/>
      <c r="U45" s="7"/>
      <c r="V45" s="7"/>
    </row>
    <row r="46" spans="2:22" ht="19.5" customHeight="1" x14ac:dyDescent="0.25">
      <c r="B46" s="7"/>
      <c r="C46" s="7"/>
      <c r="D46" s="7"/>
      <c r="E46" s="7"/>
      <c r="F46" s="7"/>
      <c r="G46" s="7"/>
      <c r="H46" s="7"/>
      <c r="I46" s="30"/>
      <c r="J46" s="30"/>
      <c r="K46" s="7"/>
      <c r="L46" s="7"/>
      <c r="M46" s="7"/>
      <c r="N46" s="7"/>
      <c r="O46" s="10"/>
      <c r="P46" s="10"/>
      <c r="Q46" s="10"/>
      <c r="R46" s="7"/>
      <c r="S46" s="7"/>
      <c r="T46" s="7"/>
      <c r="U46" s="7"/>
      <c r="V46" s="7"/>
    </row>
    <row r="47" spans="2:22" ht="26.25" customHeight="1" x14ac:dyDescent="0.25">
      <c r="B47" s="54" t="s">
        <v>37</v>
      </c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4"/>
      <c r="T47" s="4"/>
    </row>
    <row r="48" spans="2:22" ht="15.95" customHeight="1" x14ac:dyDescent="0.25">
      <c r="S48" s="6"/>
    </row>
  </sheetData>
  <mergeCells count="25">
    <mergeCell ref="B9:R9"/>
    <mergeCell ref="B11:R11"/>
    <mergeCell ref="B13:R13"/>
    <mergeCell ref="B15:R15"/>
    <mergeCell ref="B17:R17"/>
    <mergeCell ref="B19:C19"/>
    <mergeCell ref="D19:K19"/>
    <mergeCell ref="L19:R19"/>
    <mergeCell ref="B47:R47"/>
    <mergeCell ref="K20:K21"/>
    <mergeCell ref="L20:N20"/>
    <mergeCell ref="O20:P20"/>
    <mergeCell ref="B30:B31"/>
    <mergeCell ref="B33:B35"/>
    <mergeCell ref="B22:B26"/>
    <mergeCell ref="R20:R21"/>
    <mergeCell ref="B20:B21"/>
    <mergeCell ref="C20:C21"/>
    <mergeCell ref="D20:H20"/>
    <mergeCell ref="I20:J20"/>
    <mergeCell ref="B45:H45"/>
    <mergeCell ref="B42:C42"/>
    <mergeCell ref="B37:B40"/>
    <mergeCell ref="Q20:Q21"/>
    <mergeCell ref="B44:H4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57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 n°1</vt:lpstr>
      <vt:lpstr>'DPGF_Lot n°1'!Zone_d_impression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Rolley</dc:creator>
  <cp:lastModifiedBy>Elodie De Angelis</cp:lastModifiedBy>
  <cp:lastPrinted>2025-02-03T09:38:49Z</cp:lastPrinted>
  <dcterms:created xsi:type="dcterms:W3CDTF">2013-01-07T11:06:12Z</dcterms:created>
  <dcterms:modified xsi:type="dcterms:W3CDTF">2025-02-03T15:41:25Z</dcterms:modified>
</cp:coreProperties>
</file>