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chiers\DDI\6_OP_Cité CU\RENNES-Duchesse Anne\6_CONSULTATIONS\1_consul_AMO\0_PREPARATION\"/>
    </mc:Choice>
  </mc:AlternateContent>
  <xr:revisionPtr revIDLastSave="0" documentId="13_ncr:1_{951C00DC-8679-4467-A326-74FB72DD317C}" xr6:coauthVersionLast="47" xr6:coauthVersionMax="47" xr10:uidLastSave="{00000000-0000-0000-0000-000000000000}"/>
  <bookViews>
    <workbookView xWindow="-120" yWindow="-120" windowWidth="51840" windowHeight="21120" xr2:uid="{F93602C1-147E-452A-ADFF-6A88188FDA67}"/>
  </bookViews>
  <sheets>
    <sheet name="temps passés" sheetId="1" r:id="rId1"/>
  </sheets>
  <definedNames>
    <definedName name="_xlnm.Print_Area" localSheetId="0">'temps passés'!$A$1:$AA$17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7" i="1" l="1"/>
  <c r="AA9" i="1"/>
  <c r="Z9" i="1"/>
  <c r="L9" i="1"/>
  <c r="F9" i="1"/>
  <c r="P9" i="1"/>
  <c r="S9" i="1"/>
  <c r="T10" i="1"/>
  <c r="T11" i="1"/>
  <c r="T12" i="1"/>
  <c r="T13" i="1"/>
  <c r="T14" i="1"/>
  <c r="T15" i="1"/>
  <c r="T16" i="1"/>
  <c r="T17" i="1"/>
  <c r="T9" i="1"/>
  <c r="S10" i="1"/>
  <c r="S11" i="1"/>
  <c r="S12" i="1"/>
  <c r="S13" i="1"/>
  <c r="S14" i="1"/>
  <c r="S15" i="1"/>
  <c r="S16" i="1"/>
  <c r="S17" i="1"/>
  <c r="R17" i="1"/>
  <c r="Q17" i="1"/>
  <c r="R16" i="1"/>
  <c r="R15" i="1"/>
  <c r="R14" i="1"/>
  <c r="R13" i="1"/>
  <c r="R12" i="1"/>
  <c r="R11" i="1"/>
  <c r="R10" i="1"/>
  <c r="R9" i="1"/>
  <c r="M10" i="1"/>
  <c r="M11" i="1"/>
  <c r="M12" i="1"/>
  <c r="M13" i="1"/>
  <c r="M14" i="1"/>
  <c r="M15" i="1"/>
  <c r="M16" i="1"/>
  <c r="M9" i="1"/>
  <c r="K17" i="1"/>
  <c r="L16" i="1"/>
  <c r="L15" i="1"/>
  <c r="L14" i="1"/>
  <c r="L13" i="1"/>
  <c r="L12" i="1"/>
  <c r="L11" i="1"/>
  <c r="L10" i="1"/>
  <c r="E17" i="1"/>
  <c r="F16" i="1"/>
  <c r="F15" i="1"/>
  <c r="F14" i="1"/>
  <c r="F13" i="1"/>
  <c r="F12" i="1"/>
  <c r="F11" i="1"/>
  <c r="F10" i="1"/>
  <c r="W9" i="1"/>
  <c r="W10" i="1"/>
  <c r="W11" i="1"/>
  <c r="W12" i="1"/>
  <c r="W13" i="1"/>
  <c r="W14" i="1"/>
  <c r="W15" i="1"/>
  <c r="W16" i="1"/>
  <c r="H9" i="1"/>
  <c r="L17" i="1" l="1"/>
  <c r="F17" i="1"/>
  <c r="U17" i="1"/>
  <c r="W17" i="1" s="1"/>
  <c r="V16" i="1"/>
  <c r="X16" i="1" s="1"/>
  <c r="V15" i="1"/>
  <c r="X15" i="1" s="1"/>
  <c r="V14" i="1"/>
  <c r="X14" i="1" s="1"/>
  <c r="V13" i="1"/>
  <c r="X13" i="1" s="1"/>
  <c r="V12" i="1"/>
  <c r="X12" i="1" s="1"/>
  <c r="V11" i="1"/>
  <c r="X11" i="1" s="1"/>
  <c r="V10" i="1"/>
  <c r="X10" i="1" s="1"/>
  <c r="V9" i="1"/>
  <c r="X9" i="1" s="1"/>
  <c r="O17" i="1"/>
  <c r="P16" i="1"/>
  <c r="P15" i="1"/>
  <c r="P14" i="1"/>
  <c r="P13" i="1"/>
  <c r="P12" i="1"/>
  <c r="P11" i="1"/>
  <c r="P10" i="1"/>
  <c r="Z10" i="1"/>
  <c r="Z11" i="1"/>
  <c r="Z12" i="1"/>
  <c r="Z13" i="1"/>
  <c r="Z14" i="1"/>
  <c r="Z15" i="1"/>
  <c r="Z16" i="1"/>
  <c r="J9" i="1"/>
  <c r="N9" i="1" s="1"/>
  <c r="H10" i="1"/>
  <c r="J10" i="1"/>
  <c r="H11" i="1"/>
  <c r="J11" i="1"/>
  <c r="H12" i="1"/>
  <c r="J12" i="1"/>
  <c r="H13" i="1"/>
  <c r="J13" i="1"/>
  <c r="H14" i="1"/>
  <c r="J14" i="1"/>
  <c r="H15" i="1"/>
  <c r="J15" i="1"/>
  <c r="H16" i="1"/>
  <c r="J16" i="1"/>
  <c r="G17" i="1"/>
  <c r="I17" i="1"/>
  <c r="N14" i="1" l="1"/>
  <c r="AA14" i="1" s="1"/>
  <c r="N16" i="1"/>
  <c r="AA16" i="1" s="1"/>
  <c r="N11" i="1"/>
  <c r="AA11" i="1" s="1"/>
  <c r="N12" i="1"/>
  <c r="AA12" i="1" s="1"/>
  <c r="N15" i="1"/>
  <c r="N10" i="1"/>
  <c r="AA10" i="1" s="1"/>
  <c r="M17" i="1"/>
  <c r="N13" i="1"/>
  <c r="AA13" i="1"/>
  <c r="P17" i="1"/>
  <c r="V17" i="1"/>
  <c r="X17" i="1" s="1"/>
  <c r="AA15" i="1"/>
  <c r="H17" i="1"/>
  <c r="J17" i="1"/>
  <c r="N17" i="1" l="1"/>
  <c r="AA17" i="1"/>
</calcChain>
</file>

<file path=xl/sharedStrings.xml><?xml version="1.0" encoding="utf-8"?>
<sst xmlns="http://schemas.openxmlformats.org/spreadsheetml/2006/main" count="53" uniqueCount="28">
  <si>
    <t>TOTAL</t>
  </si>
  <si>
    <t>Personne 8</t>
  </si>
  <si>
    <t>Personne 7</t>
  </si>
  <si>
    <t>Personne 6</t>
  </si>
  <si>
    <t>Personne 5</t>
  </si>
  <si>
    <t>Personne 4</t>
  </si>
  <si>
    <t>Personne 3</t>
  </si>
  <si>
    <t>Personne 2</t>
  </si>
  <si>
    <t>Personne 1</t>
  </si>
  <si>
    <t>Tps</t>
  </si>
  <si>
    <t>Compétence</t>
  </si>
  <si>
    <t>Nom</t>
  </si>
  <si>
    <t>NB : La présentation de ce tableau peut être complétée et adaptée pour ajuster le nombre de compétence</t>
  </si>
  <si>
    <t>Décomposition du temps prévisionnel d’intervention (jours) et du prix global (euros HT) par compétences</t>
  </si>
  <si>
    <t>Coût jour (HT)</t>
  </si>
  <si>
    <t>Coûts (HT)</t>
  </si>
  <si>
    <t>Entreprise</t>
  </si>
  <si>
    <t>TF + TO</t>
  </si>
  <si>
    <t>MARCHÉ MS 2025-005 :
 ETUDE DE FAISABILITE ET PROGRAMMATION D'UN BATIMENT NEUF A USAGE MIXTE (studios étudiants, restauration étudiante, espaces d'enseignement)
SITE DE LA DUCHESSE ANNE à RENNES
Décomposition des temps passés</t>
  </si>
  <si>
    <t>TRANCHE FERME
Faisabilité/Pré-programme</t>
  </si>
  <si>
    <t>TRANCHE OPTIONNELLE N°1 
Programme</t>
  </si>
  <si>
    <t>TRANCHE OPTIONNELLE N°2 
Dossier d'expertise CPER</t>
  </si>
  <si>
    <t>Diagnostic</t>
  </si>
  <si>
    <t>Faisabilité</t>
  </si>
  <si>
    <t>Préprogramme</t>
  </si>
  <si>
    <t>Réunions de présentation</t>
  </si>
  <si>
    <t>Programme</t>
  </si>
  <si>
    <t>Dossier d'expertise CPER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</si>
</sst>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Garamond"/>
      <family val="1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b/>
      <sz val="13"/>
      <color rgb="FF0070C0"/>
      <name val="Garamond"/>
      <family val="1"/>
    </font>
    <font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3" fontId="6" fillId="0" borderId="0" xfId="0" applyNumberFormat="1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left" vertical="top"/>
    </xf>
    <xf numFmtId="0" fontId="12" fillId="0" borderId="0" xfId="0" applyFont="1"/>
    <xf numFmtId="0" fontId="14" fillId="0" borderId="0" xfId="0" applyFont="1"/>
    <xf numFmtId="0" fontId="15" fillId="0" borderId="14" xfId="0" applyFont="1" applyBorder="1" applyAlignment="1">
      <alignment horizontal="center" vertical="center" wrapText="1"/>
    </xf>
    <xf numFmtId="164" fontId="15" fillId="0" borderId="15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4" fontId="15" fillId="0" borderId="16" xfId="0" applyNumberFormat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164" fontId="15" fillId="0" borderId="11" xfId="0" applyNumberFormat="1" applyFont="1" applyBorder="1" applyAlignment="1">
      <alignment horizontal="center" vertical="center" wrapText="1"/>
    </xf>
    <xf numFmtId="164" fontId="15" fillId="0" borderId="28" xfId="0" applyNumberFormat="1" applyFont="1" applyBorder="1" applyAlignment="1">
      <alignment horizontal="center" vertical="center" wrapText="1"/>
    </xf>
    <xf numFmtId="164" fontId="15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164" fontId="15" fillId="0" borderId="21" xfId="0" applyNumberFormat="1" applyFont="1" applyBorder="1" applyAlignment="1">
      <alignment horizontal="center" vertical="center" wrapText="1"/>
    </xf>
    <xf numFmtId="164" fontId="15" fillId="0" borderId="31" xfId="0" applyNumberFormat="1" applyFont="1" applyBorder="1" applyAlignment="1">
      <alignment horizontal="center" vertical="center" wrapText="1"/>
    </xf>
    <xf numFmtId="164" fontId="15" fillId="0" borderId="23" xfId="1" applyNumberFormat="1" applyFont="1" applyFill="1" applyBorder="1" applyAlignment="1">
      <alignment horizontal="center" vertical="center" wrapText="1"/>
    </xf>
    <xf numFmtId="164" fontId="15" fillId="0" borderId="7" xfId="1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164" fontId="15" fillId="4" borderId="15" xfId="1" applyNumberFormat="1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164" fontId="15" fillId="4" borderId="16" xfId="0" applyNumberFormat="1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11" xfId="0" applyNumberFormat="1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164" fontId="15" fillId="4" borderId="20" xfId="0" applyNumberFormat="1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164" fontId="15" fillId="4" borderId="17" xfId="0" applyNumberFormat="1" applyFont="1" applyFill="1" applyBorder="1" applyAlignment="1">
      <alignment horizontal="center" vertical="center" wrapText="1"/>
    </xf>
    <xf numFmtId="164" fontId="15" fillId="4" borderId="33" xfId="0" applyNumberFormat="1" applyFont="1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164" fontId="15" fillId="4" borderId="23" xfId="1" applyNumberFormat="1" applyFont="1" applyFill="1" applyBorder="1" applyAlignment="1">
      <alignment horizontal="center" vertical="center" wrapText="1"/>
    </xf>
    <xf numFmtId="164" fontId="15" fillId="4" borderId="9" xfId="0" applyNumberFormat="1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 wrapText="1"/>
    </xf>
    <xf numFmtId="164" fontId="15" fillId="4" borderId="31" xfId="0" applyNumberFormat="1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164" fontId="15" fillId="4" borderId="19" xfId="1" applyNumberFormat="1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9" fillId="0" borderId="0" xfId="0" applyFont="1"/>
    <xf numFmtId="0" fontId="15" fillId="4" borderId="30" xfId="0" applyFont="1" applyFill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6" fillId="4" borderId="35" xfId="0" applyFont="1" applyFill="1" applyBorder="1" applyAlignment="1">
      <alignment horizontal="center" vertical="center" wrapText="1"/>
    </xf>
    <xf numFmtId="164" fontId="16" fillId="4" borderId="35" xfId="0" applyNumberFormat="1" applyFont="1" applyFill="1" applyBorder="1" applyAlignment="1">
      <alignment horizontal="center" vertical="center" wrapText="1"/>
    </xf>
    <xf numFmtId="164" fontId="16" fillId="4" borderId="8" xfId="0" applyNumberFormat="1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164" fontId="15" fillId="4" borderId="24" xfId="0" applyNumberFormat="1" applyFont="1" applyFill="1" applyBorder="1" applyAlignment="1">
      <alignment horizontal="center" vertical="center" wrapText="1"/>
    </xf>
    <xf numFmtId="0" fontId="16" fillId="4" borderId="3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3" fontId="17" fillId="0" borderId="0" xfId="0" applyNumberFormat="1" applyFont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8" fillId="3" borderId="5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123826</xdr:rowOff>
    </xdr:from>
    <xdr:to>
      <xdr:col>1</xdr:col>
      <xdr:colOff>295275</xdr:colOff>
      <xdr:row>1</xdr:row>
      <xdr:rowOff>236137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8D60CC3-7E36-4F63-80A3-595A89628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23826"/>
          <a:ext cx="1095375" cy="1131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9019E-74A5-456F-9C3A-F912605D65E6}">
  <sheetPr>
    <pageSetUpPr fitToPage="1"/>
  </sheetPr>
  <dimension ref="A1:AA18"/>
  <sheetViews>
    <sheetView tabSelected="1" view="pageBreakPreview" zoomScale="60" zoomScaleNormal="100" workbookViewId="0">
      <selection activeCell="AC7" sqref="AC7"/>
    </sheetView>
  </sheetViews>
  <sheetFormatPr baseColWidth="10" defaultRowHeight="15" x14ac:dyDescent="0.25"/>
  <cols>
    <col min="1" max="2" width="14.7109375" customWidth="1"/>
    <col min="3" max="3" width="12.7109375" customWidth="1"/>
    <col min="25" max="25" width="5" customWidth="1"/>
  </cols>
  <sheetData>
    <row r="1" spans="1:27" s="5" customFormat="1" ht="80.25" customHeight="1" x14ac:dyDescent="0.2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</row>
    <row r="2" spans="1:27" s="5" customFormat="1" ht="26.25" customHeight="1" x14ac:dyDescent="0.2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</row>
    <row r="3" spans="1:27" ht="16.5" x14ac:dyDescent="0.25">
      <c r="A3" s="4"/>
      <c r="B3" s="4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U3" s="1"/>
      <c r="V3" s="1"/>
    </row>
    <row r="4" spans="1:27" ht="21" x14ac:dyDescent="0.35">
      <c r="A4" s="10" t="s">
        <v>13</v>
      </c>
      <c r="B4" s="9"/>
      <c r="C4" s="6"/>
      <c r="D4" s="6"/>
      <c r="E4" s="6"/>
      <c r="F4" s="6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U4" s="7"/>
      <c r="V4" s="7"/>
    </row>
    <row r="5" spans="1:27" ht="16.5" thickBot="1" x14ac:dyDescent="0.3">
      <c r="A5" s="8"/>
      <c r="B5" s="8"/>
      <c r="C5" s="6"/>
      <c r="D5" s="6"/>
      <c r="E5" s="6"/>
      <c r="F5" s="6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U5" s="7"/>
      <c r="V5" s="7"/>
    </row>
    <row r="6" spans="1:27" ht="33" customHeight="1" thickBot="1" x14ac:dyDescent="0.3">
      <c r="A6" s="87" t="s">
        <v>12</v>
      </c>
      <c r="B6" s="87"/>
      <c r="C6" s="87"/>
      <c r="D6" s="88"/>
      <c r="E6" s="93" t="s">
        <v>19</v>
      </c>
      <c r="F6" s="94"/>
      <c r="G6" s="94"/>
      <c r="H6" s="94"/>
      <c r="I6" s="94"/>
      <c r="J6" s="94"/>
      <c r="K6" s="94"/>
      <c r="L6" s="94"/>
      <c r="M6" s="94"/>
      <c r="N6" s="95"/>
      <c r="O6" s="93" t="s">
        <v>20</v>
      </c>
      <c r="P6" s="91"/>
      <c r="Q6" s="91"/>
      <c r="R6" s="91"/>
      <c r="S6" s="91"/>
      <c r="T6" s="92"/>
      <c r="U6" s="93" t="s">
        <v>21</v>
      </c>
      <c r="V6" s="91"/>
      <c r="W6" s="91"/>
      <c r="X6" s="92"/>
      <c r="Z6" s="77" t="s">
        <v>17</v>
      </c>
      <c r="AA6" s="78"/>
    </row>
    <row r="7" spans="1:27" ht="56.25" customHeight="1" thickBot="1" x14ac:dyDescent="0.3">
      <c r="A7" s="89"/>
      <c r="B7" s="89"/>
      <c r="C7" s="89"/>
      <c r="D7" s="90"/>
      <c r="E7" s="83" t="s">
        <v>22</v>
      </c>
      <c r="F7" s="84"/>
      <c r="G7" s="83" t="s">
        <v>23</v>
      </c>
      <c r="H7" s="84"/>
      <c r="I7" s="83" t="s">
        <v>24</v>
      </c>
      <c r="J7" s="84"/>
      <c r="K7" s="83" t="s">
        <v>25</v>
      </c>
      <c r="L7" s="84"/>
      <c r="M7" s="73" t="s">
        <v>0</v>
      </c>
      <c r="N7" s="74"/>
      <c r="O7" s="85" t="s">
        <v>26</v>
      </c>
      <c r="P7" s="86"/>
      <c r="Q7" s="83" t="s">
        <v>25</v>
      </c>
      <c r="R7" s="84"/>
      <c r="S7" s="73" t="s">
        <v>0</v>
      </c>
      <c r="T7" s="74"/>
      <c r="U7" s="85" t="s">
        <v>27</v>
      </c>
      <c r="V7" s="86"/>
      <c r="W7" s="73" t="s">
        <v>0</v>
      </c>
      <c r="X7" s="74"/>
      <c r="Z7" s="75" t="s">
        <v>0</v>
      </c>
      <c r="AA7" s="76"/>
    </row>
    <row r="8" spans="1:27" ht="26.25" thickBot="1" x14ac:dyDescent="0.3">
      <c r="A8" s="65" t="s">
        <v>11</v>
      </c>
      <c r="B8" s="66" t="s">
        <v>16</v>
      </c>
      <c r="C8" s="66" t="s">
        <v>10</v>
      </c>
      <c r="D8" s="67" t="s">
        <v>14</v>
      </c>
      <c r="E8" s="68" t="s">
        <v>9</v>
      </c>
      <c r="F8" s="69" t="s">
        <v>15</v>
      </c>
      <c r="G8" s="68" t="s">
        <v>9</v>
      </c>
      <c r="H8" s="69" t="s">
        <v>15</v>
      </c>
      <c r="I8" s="70" t="s">
        <v>9</v>
      </c>
      <c r="J8" s="71" t="s">
        <v>15</v>
      </c>
      <c r="K8" s="70" t="s">
        <v>9</v>
      </c>
      <c r="L8" s="71" t="s">
        <v>15</v>
      </c>
      <c r="M8" s="70" t="s">
        <v>9</v>
      </c>
      <c r="N8" s="69" t="s">
        <v>15</v>
      </c>
      <c r="O8" s="72" t="s">
        <v>9</v>
      </c>
      <c r="P8" s="69" t="s">
        <v>15</v>
      </c>
      <c r="Q8" s="70" t="s">
        <v>9</v>
      </c>
      <c r="R8" s="71" t="s">
        <v>15</v>
      </c>
      <c r="S8" s="70" t="s">
        <v>9</v>
      </c>
      <c r="T8" s="69" t="s">
        <v>15</v>
      </c>
      <c r="U8" s="72" t="s">
        <v>9</v>
      </c>
      <c r="V8" s="69" t="s">
        <v>15</v>
      </c>
      <c r="W8" s="70" t="s">
        <v>9</v>
      </c>
      <c r="X8" s="69" t="s">
        <v>15</v>
      </c>
      <c r="Z8" s="70" t="s">
        <v>9</v>
      </c>
      <c r="AA8" s="69" t="s">
        <v>15</v>
      </c>
    </row>
    <row r="9" spans="1:27" ht="20.100000000000001" customHeight="1" x14ac:dyDescent="0.25">
      <c r="A9" s="31" t="s">
        <v>8</v>
      </c>
      <c r="B9" s="32"/>
      <c r="C9" s="32"/>
      <c r="D9" s="33">
        <v>0</v>
      </c>
      <c r="E9" s="34">
        <v>0</v>
      </c>
      <c r="F9" s="35">
        <f>E9*$D9</f>
        <v>0</v>
      </c>
      <c r="G9" s="34">
        <v>0</v>
      </c>
      <c r="H9" s="35">
        <f>G9*$D9</f>
        <v>0</v>
      </c>
      <c r="I9" s="36">
        <v>0</v>
      </c>
      <c r="J9" s="37">
        <f t="shared" ref="J9:J16" si="0">I9*$D9</f>
        <v>0</v>
      </c>
      <c r="K9" s="36">
        <v>0</v>
      </c>
      <c r="L9" s="37">
        <f>K9*$D9</f>
        <v>0</v>
      </c>
      <c r="M9" s="52">
        <f>G9+I9+E9+K9</f>
        <v>0</v>
      </c>
      <c r="N9" s="42">
        <f>H9+J9+F9+L9</f>
        <v>0</v>
      </c>
      <c r="O9" s="38">
        <v>0</v>
      </c>
      <c r="P9" s="39">
        <f>O9*$D9</f>
        <v>0</v>
      </c>
      <c r="Q9" s="36">
        <v>0</v>
      </c>
      <c r="R9" s="37">
        <f t="shared" ref="R9:R16" si="1">Q9*$D9</f>
        <v>0</v>
      </c>
      <c r="S9" s="52">
        <f>O9+Q9</f>
        <v>0</v>
      </c>
      <c r="T9" s="42">
        <f>P9+R9</f>
        <v>0</v>
      </c>
      <c r="U9" s="38">
        <v>0</v>
      </c>
      <c r="V9" s="39">
        <f t="shared" ref="V9:V16" si="2">U9*$D9</f>
        <v>0</v>
      </c>
      <c r="W9" s="52">
        <f t="shared" ref="W9:W17" si="3">U9</f>
        <v>0</v>
      </c>
      <c r="X9" s="42">
        <f t="shared" ref="X9:X17" si="4">V9</f>
        <v>0</v>
      </c>
      <c r="Y9" s="54"/>
      <c r="Z9" s="52">
        <f>M9+S9+W9</f>
        <v>0</v>
      </c>
      <c r="AA9" s="39">
        <f>N9+T9+X9</f>
        <v>0</v>
      </c>
    </row>
    <row r="10" spans="1:27" ht="20.100000000000001" customHeight="1" x14ac:dyDescent="0.25">
      <c r="A10" s="28" t="s">
        <v>7</v>
      </c>
      <c r="B10" s="11"/>
      <c r="C10" s="11"/>
      <c r="D10" s="12">
        <v>0</v>
      </c>
      <c r="E10" s="11">
        <v>0</v>
      </c>
      <c r="F10" s="18">
        <f t="shared" ref="F10:F16" si="5">E10*$D10</f>
        <v>0</v>
      </c>
      <c r="G10" s="11">
        <v>0</v>
      </c>
      <c r="H10" s="18">
        <f t="shared" ref="H10:H16" si="6">G10*$D10</f>
        <v>0</v>
      </c>
      <c r="I10" s="19">
        <v>0</v>
      </c>
      <c r="J10" s="20">
        <f t="shared" si="0"/>
        <v>0</v>
      </c>
      <c r="K10" s="19">
        <v>0</v>
      </c>
      <c r="L10" s="20">
        <f t="shared" ref="L9:L16" si="7">K10*$D10</f>
        <v>0</v>
      </c>
      <c r="M10" s="53">
        <f t="shared" ref="M10:M17" si="8">G10+I10+E10+K10</f>
        <v>0</v>
      </c>
      <c r="N10" s="25">
        <f t="shared" ref="N10:N17" si="9">H10+J10+F10+L10</f>
        <v>0</v>
      </c>
      <c r="O10" s="21">
        <v>0</v>
      </c>
      <c r="P10" s="22">
        <f t="shared" ref="P9:P16" si="10">O10*$D10</f>
        <v>0</v>
      </c>
      <c r="Q10" s="19">
        <v>0</v>
      </c>
      <c r="R10" s="20">
        <f t="shared" si="1"/>
        <v>0</v>
      </c>
      <c r="S10" s="53">
        <f t="shared" ref="S10:S17" si="11">O10+Q10</f>
        <v>0</v>
      </c>
      <c r="T10" s="25">
        <f t="shared" ref="T10:T17" si="12">P10+R10</f>
        <v>0</v>
      </c>
      <c r="U10" s="21">
        <v>0</v>
      </c>
      <c r="V10" s="22">
        <f t="shared" si="2"/>
        <v>0</v>
      </c>
      <c r="W10" s="53">
        <f t="shared" si="3"/>
        <v>0</v>
      </c>
      <c r="X10" s="25">
        <f t="shared" si="4"/>
        <v>0</v>
      </c>
      <c r="Y10" s="54"/>
      <c r="Z10" s="53">
        <f t="shared" ref="Z10:Z17" si="13">M10+S10+W10</f>
        <v>0</v>
      </c>
      <c r="AA10" s="22">
        <f t="shared" ref="AA10:AA17" si="14">N10+T10+X10</f>
        <v>0</v>
      </c>
    </row>
    <row r="11" spans="1:27" ht="20.100000000000001" customHeight="1" x14ac:dyDescent="0.25">
      <c r="A11" s="43" t="s">
        <v>6</v>
      </c>
      <c r="B11" s="44"/>
      <c r="C11" s="44"/>
      <c r="D11" s="45">
        <v>0</v>
      </c>
      <c r="E11" s="44">
        <v>0</v>
      </c>
      <c r="F11" s="46">
        <f t="shared" si="5"/>
        <v>0</v>
      </c>
      <c r="G11" s="44">
        <v>0</v>
      </c>
      <c r="H11" s="46">
        <f t="shared" si="6"/>
        <v>0</v>
      </c>
      <c r="I11" s="47">
        <v>0</v>
      </c>
      <c r="J11" s="48">
        <f t="shared" si="0"/>
        <v>0</v>
      </c>
      <c r="K11" s="47">
        <v>0</v>
      </c>
      <c r="L11" s="48">
        <f t="shared" si="7"/>
        <v>0</v>
      </c>
      <c r="M11" s="55">
        <f t="shared" si="8"/>
        <v>0</v>
      </c>
      <c r="N11" s="49">
        <f t="shared" si="9"/>
        <v>0</v>
      </c>
      <c r="O11" s="44">
        <v>0</v>
      </c>
      <c r="P11" s="46">
        <f t="shared" si="10"/>
        <v>0</v>
      </c>
      <c r="Q11" s="47">
        <v>0</v>
      </c>
      <c r="R11" s="48">
        <f t="shared" si="1"/>
        <v>0</v>
      </c>
      <c r="S11" s="55">
        <f t="shared" si="11"/>
        <v>0</v>
      </c>
      <c r="T11" s="49">
        <f t="shared" si="12"/>
        <v>0</v>
      </c>
      <c r="U11" s="44">
        <v>0</v>
      </c>
      <c r="V11" s="46">
        <f t="shared" si="2"/>
        <v>0</v>
      </c>
      <c r="W11" s="55">
        <f t="shared" si="3"/>
        <v>0</v>
      </c>
      <c r="X11" s="49">
        <f t="shared" si="4"/>
        <v>0</v>
      </c>
      <c r="Y11" s="54"/>
      <c r="Z11" s="55">
        <f t="shared" si="13"/>
        <v>0</v>
      </c>
      <c r="AA11" s="46">
        <f t="shared" si="14"/>
        <v>0</v>
      </c>
    </row>
    <row r="12" spans="1:27" ht="20.100000000000001" customHeight="1" x14ac:dyDescent="0.25">
      <c r="A12" s="29" t="s">
        <v>5</v>
      </c>
      <c r="B12" s="21"/>
      <c r="C12" s="21"/>
      <c r="D12" s="26">
        <v>0</v>
      </c>
      <c r="E12" s="21">
        <v>0</v>
      </c>
      <c r="F12" s="22">
        <f t="shared" si="5"/>
        <v>0</v>
      </c>
      <c r="G12" s="21">
        <v>0</v>
      </c>
      <c r="H12" s="22">
        <f t="shared" si="6"/>
        <v>0</v>
      </c>
      <c r="I12" s="23">
        <v>0</v>
      </c>
      <c r="J12" s="24">
        <f t="shared" si="0"/>
        <v>0</v>
      </c>
      <c r="K12" s="23">
        <v>0</v>
      </c>
      <c r="L12" s="24">
        <f t="shared" si="7"/>
        <v>0</v>
      </c>
      <c r="M12" s="56">
        <f t="shared" si="8"/>
        <v>0</v>
      </c>
      <c r="N12" s="25">
        <f t="shared" si="9"/>
        <v>0</v>
      </c>
      <c r="O12" s="21">
        <v>0</v>
      </c>
      <c r="P12" s="22">
        <f t="shared" si="10"/>
        <v>0</v>
      </c>
      <c r="Q12" s="23">
        <v>0</v>
      </c>
      <c r="R12" s="24">
        <f t="shared" si="1"/>
        <v>0</v>
      </c>
      <c r="S12" s="56">
        <f t="shared" si="11"/>
        <v>0</v>
      </c>
      <c r="T12" s="25">
        <f t="shared" si="12"/>
        <v>0</v>
      </c>
      <c r="U12" s="21">
        <v>0</v>
      </c>
      <c r="V12" s="22">
        <f t="shared" si="2"/>
        <v>0</v>
      </c>
      <c r="W12" s="56">
        <f t="shared" si="3"/>
        <v>0</v>
      </c>
      <c r="X12" s="25">
        <f t="shared" si="4"/>
        <v>0</v>
      </c>
      <c r="Y12" s="54"/>
      <c r="Z12" s="56">
        <f t="shared" si="13"/>
        <v>0</v>
      </c>
      <c r="AA12" s="22">
        <f t="shared" si="14"/>
        <v>0</v>
      </c>
    </row>
    <row r="13" spans="1:27" ht="20.100000000000001" customHeight="1" x14ac:dyDescent="0.25">
      <c r="A13" s="43" t="s">
        <v>4</v>
      </c>
      <c r="B13" s="44"/>
      <c r="C13" s="44"/>
      <c r="D13" s="45">
        <v>0</v>
      </c>
      <c r="E13" s="44">
        <v>0</v>
      </c>
      <c r="F13" s="46">
        <f t="shared" si="5"/>
        <v>0</v>
      </c>
      <c r="G13" s="44">
        <v>0</v>
      </c>
      <c r="H13" s="46">
        <f t="shared" si="6"/>
        <v>0</v>
      </c>
      <c r="I13" s="47">
        <v>0</v>
      </c>
      <c r="J13" s="48">
        <f t="shared" si="0"/>
        <v>0</v>
      </c>
      <c r="K13" s="47">
        <v>0</v>
      </c>
      <c r="L13" s="48">
        <f t="shared" si="7"/>
        <v>0</v>
      </c>
      <c r="M13" s="55">
        <f t="shared" si="8"/>
        <v>0</v>
      </c>
      <c r="N13" s="49">
        <f t="shared" si="9"/>
        <v>0</v>
      </c>
      <c r="O13" s="44">
        <v>0</v>
      </c>
      <c r="P13" s="46">
        <f t="shared" si="10"/>
        <v>0</v>
      </c>
      <c r="Q13" s="47">
        <v>0</v>
      </c>
      <c r="R13" s="48">
        <f t="shared" si="1"/>
        <v>0</v>
      </c>
      <c r="S13" s="55">
        <f t="shared" si="11"/>
        <v>0</v>
      </c>
      <c r="T13" s="49">
        <f t="shared" si="12"/>
        <v>0</v>
      </c>
      <c r="U13" s="44">
        <v>0</v>
      </c>
      <c r="V13" s="46">
        <f t="shared" si="2"/>
        <v>0</v>
      </c>
      <c r="W13" s="55">
        <f t="shared" si="3"/>
        <v>0</v>
      </c>
      <c r="X13" s="49">
        <f t="shared" si="4"/>
        <v>0</v>
      </c>
      <c r="Y13" s="54"/>
      <c r="Z13" s="55">
        <f t="shared" si="13"/>
        <v>0</v>
      </c>
      <c r="AA13" s="46">
        <f t="shared" si="14"/>
        <v>0</v>
      </c>
    </row>
    <row r="14" spans="1:27" ht="20.100000000000001" customHeight="1" x14ac:dyDescent="0.25">
      <c r="A14" s="29" t="s">
        <v>3</v>
      </c>
      <c r="B14" s="21"/>
      <c r="C14" s="21"/>
      <c r="D14" s="26">
        <v>0</v>
      </c>
      <c r="E14" s="21">
        <v>0</v>
      </c>
      <c r="F14" s="22">
        <f t="shared" si="5"/>
        <v>0</v>
      </c>
      <c r="G14" s="21">
        <v>0</v>
      </c>
      <c r="H14" s="22">
        <f t="shared" si="6"/>
        <v>0</v>
      </c>
      <c r="I14" s="23">
        <v>0</v>
      </c>
      <c r="J14" s="24">
        <f t="shared" si="0"/>
        <v>0</v>
      </c>
      <c r="K14" s="23">
        <v>0</v>
      </c>
      <c r="L14" s="24">
        <f t="shared" si="7"/>
        <v>0</v>
      </c>
      <c r="M14" s="56">
        <f t="shared" si="8"/>
        <v>0</v>
      </c>
      <c r="N14" s="25">
        <f t="shared" si="9"/>
        <v>0</v>
      </c>
      <c r="O14" s="21">
        <v>0</v>
      </c>
      <c r="P14" s="22">
        <f t="shared" si="10"/>
        <v>0</v>
      </c>
      <c r="Q14" s="23">
        <v>0</v>
      </c>
      <c r="R14" s="24">
        <f t="shared" si="1"/>
        <v>0</v>
      </c>
      <c r="S14" s="56">
        <f t="shared" si="11"/>
        <v>0</v>
      </c>
      <c r="T14" s="25">
        <f t="shared" si="12"/>
        <v>0</v>
      </c>
      <c r="U14" s="21">
        <v>0</v>
      </c>
      <c r="V14" s="22">
        <f t="shared" si="2"/>
        <v>0</v>
      </c>
      <c r="W14" s="56">
        <f t="shared" si="3"/>
        <v>0</v>
      </c>
      <c r="X14" s="25">
        <f t="shared" si="4"/>
        <v>0</v>
      </c>
      <c r="Y14" s="54"/>
      <c r="Z14" s="56">
        <f t="shared" si="13"/>
        <v>0</v>
      </c>
      <c r="AA14" s="22">
        <f t="shared" si="14"/>
        <v>0</v>
      </c>
    </row>
    <row r="15" spans="1:27" ht="20.100000000000001" customHeight="1" x14ac:dyDescent="0.25">
      <c r="A15" s="50" t="s">
        <v>2</v>
      </c>
      <c r="B15" s="38"/>
      <c r="C15" s="38"/>
      <c r="D15" s="51">
        <v>0</v>
      </c>
      <c r="E15" s="38">
        <v>0</v>
      </c>
      <c r="F15" s="39">
        <f t="shared" si="5"/>
        <v>0</v>
      </c>
      <c r="G15" s="38">
        <v>0</v>
      </c>
      <c r="H15" s="39">
        <f t="shared" si="6"/>
        <v>0</v>
      </c>
      <c r="I15" s="40">
        <v>0</v>
      </c>
      <c r="J15" s="41">
        <f t="shared" si="0"/>
        <v>0</v>
      </c>
      <c r="K15" s="40">
        <v>0</v>
      </c>
      <c r="L15" s="41">
        <f t="shared" si="7"/>
        <v>0</v>
      </c>
      <c r="M15" s="57">
        <f t="shared" si="8"/>
        <v>0</v>
      </c>
      <c r="N15" s="49">
        <f t="shared" si="9"/>
        <v>0</v>
      </c>
      <c r="O15" s="44">
        <v>0</v>
      </c>
      <c r="P15" s="46">
        <f t="shared" si="10"/>
        <v>0</v>
      </c>
      <c r="Q15" s="40">
        <v>0</v>
      </c>
      <c r="R15" s="41">
        <f t="shared" si="1"/>
        <v>0</v>
      </c>
      <c r="S15" s="57">
        <f t="shared" si="11"/>
        <v>0</v>
      </c>
      <c r="T15" s="49">
        <f t="shared" si="12"/>
        <v>0</v>
      </c>
      <c r="U15" s="44">
        <v>0</v>
      </c>
      <c r="V15" s="46">
        <f t="shared" si="2"/>
        <v>0</v>
      </c>
      <c r="W15" s="57">
        <f t="shared" si="3"/>
        <v>0</v>
      </c>
      <c r="X15" s="49">
        <f t="shared" si="4"/>
        <v>0</v>
      </c>
      <c r="Y15" s="54"/>
      <c r="Z15" s="57">
        <f t="shared" si="13"/>
        <v>0</v>
      </c>
      <c r="AA15" s="46">
        <f t="shared" si="14"/>
        <v>0</v>
      </c>
    </row>
    <row r="16" spans="1:27" ht="20.100000000000001" customHeight="1" thickBot="1" x14ac:dyDescent="0.3">
      <c r="A16" s="30" t="s">
        <v>1</v>
      </c>
      <c r="B16" s="13"/>
      <c r="C16" s="13"/>
      <c r="D16" s="27">
        <v>0</v>
      </c>
      <c r="E16" s="13">
        <v>0</v>
      </c>
      <c r="F16" s="14">
        <f t="shared" si="5"/>
        <v>0</v>
      </c>
      <c r="G16" s="13">
        <v>0</v>
      </c>
      <c r="H16" s="14">
        <f t="shared" si="6"/>
        <v>0</v>
      </c>
      <c r="I16" s="15">
        <v>0</v>
      </c>
      <c r="J16" s="16">
        <f t="shared" si="0"/>
        <v>0</v>
      </c>
      <c r="K16" s="15">
        <v>0</v>
      </c>
      <c r="L16" s="16">
        <f t="shared" si="7"/>
        <v>0</v>
      </c>
      <c r="M16" s="58">
        <f t="shared" si="8"/>
        <v>0</v>
      </c>
      <c r="N16" s="17">
        <f t="shared" si="9"/>
        <v>0</v>
      </c>
      <c r="O16" s="13">
        <v>0</v>
      </c>
      <c r="P16" s="14">
        <f t="shared" si="10"/>
        <v>0</v>
      </c>
      <c r="Q16" s="15">
        <v>0</v>
      </c>
      <c r="R16" s="16">
        <f t="shared" si="1"/>
        <v>0</v>
      </c>
      <c r="S16" s="58">
        <f t="shared" si="11"/>
        <v>0</v>
      </c>
      <c r="T16" s="17">
        <f t="shared" si="12"/>
        <v>0</v>
      </c>
      <c r="U16" s="13">
        <v>0</v>
      </c>
      <c r="V16" s="14">
        <f t="shared" si="2"/>
        <v>0</v>
      </c>
      <c r="W16" s="58">
        <f t="shared" si="3"/>
        <v>0</v>
      </c>
      <c r="X16" s="17">
        <f t="shared" si="4"/>
        <v>0</v>
      </c>
      <c r="Z16" s="58">
        <f t="shared" si="13"/>
        <v>0</v>
      </c>
      <c r="AA16" s="14">
        <f t="shared" si="14"/>
        <v>0</v>
      </c>
    </row>
    <row r="17" spans="1:27" ht="20.100000000000001" customHeight="1" thickBot="1" x14ac:dyDescent="0.3">
      <c r="A17" s="80" t="s">
        <v>0</v>
      </c>
      <c r="B17" s="81"/>
      <c r="C17" s="81"/>
      <c r="D17" s="82"/>
      <c r="E17" s="59">
        <f>SUM(E9:E16)</f>
        <v>0</v>
      </c>
      <c r="F17" s="60">
        <f>SUM(F9:F16)</f>
        <v>0</v>
      </c>
      <c r="G17" s="59">
        <f>SUM(G9:G16)</f>
        <v>0</v>
      </c>
      <c r="H17" s="60">
        <f>SUM(H9:H16)</f>
        <v>0</v>
      </c>
      <c r="I17" s="59">
        <f>SUM(I9:I16)</f>
        <v>0</v>
      </c>
      <c r="J17" s="61">
        <f>SUM(J9:J16)</f>
        <v>0</v>
      </c>
      <c r="K17" s="59">
        <f>SUM(K9:K16)</f>
        <v>0</v>
      </c>
      <c r="L17" s="61">
        <f>SUM(L9:L16)</f>
        <v>0</v>
      </c>
      <c r="M17" s="62">
        <f t="shared" si="8"/>
        <v>0</v>
      </c>
      <c r="N17" s="63">
        <f t="shared" si="9"/>
        <v>0</v>
      </c>
      <c r="O17" s="64">
        <f t="shared" ref="O17:P17" si="15">SUM(O9:O16)</f>
        <v>0</v>
      </c>
      <c r="P17" s="60">
        <f t="shared" si="15"/>
        <v>0</v>
      </c>
      <c r="Q17" s="59">
        <f>SUM(Q9:Q16)</f>
        <v>0</v>
      </c>
      <c r="R17" s="61">
        <f>SUM(R9:R16)</f>
        <v>0</v>
      </c>
      <c r="S17" s="62">
        <f t="shared" si="11"/>
        <v>0</v>
      </c>
      <c r="T17" s="63">
        <f t="shared" si="12"/>
        <v>0</v>
      </c>
      <c r="U17" s="64">
        <f t="shared" ref="U17:V17" si="16">SUM(U9:U16)</f>
        <v>0</v>
      </c>
      <c r="V17" s="60">
        <f t="shared" si="16"/>
        <v>0</v>
      </c>
      <c r="W17" s="62">
        <f t="shared" si="3"/>
        <v>0</v>
      </c>
      <c r="X17" s="63">
        <f t="shared" si="4"/>
        <v>0</v>
      </c>
      <c r="Z17" s="62">
        <f>M17+S17+W17</f>
        <v>0</v>
      </c>
      <c r="AA17" s="60">
        <f t="shared" si="14"/>
        <v>0</v>
      </c>
    </row>
    <row r="18" spans="1:27" ht="15.75" x14ac:dyDescent="0.25">
      <c r="A18" s="1"/>
      <c r="B18" s="1"/>
      <c r="C18" s="2"/>
      <c r="D18" s="2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U18" s="1"/>
      <c r="V18" s="1"/>
    </row>
  </sheetData>
  <mergeCells count="18">
    <mergeCell ref="E6:N6"/>
    <mergeCell ref="K7:L7"/>
    <mergeCell ref="Q7:R7"/>
    <mergeCell ref="S7:T7"/>
    <mergeCell ref="Z7:AA7"/>
    <mergeCell ref="Z6:AA6"/>
    <mergeCell ref="A1:AA2"/>
    <mergeCell ref="A17:D17"/>
    <mergeCell ref="I7:J7"/>
    <mergeCell ref="O7:P7"/>
    <mergeCell ref="M7:N7"/>
    <mergeCell ref="A6:D7"/>
    <mergeCell ref="G7:H7"/>
    <mergeCell ref="W7:X7"/>
    <mergeCell ref="O6:T6"/>
    <mergeCell ref="U6:X6"/>
    <mergeCell ref="U7:V7"/>
    <mergeCell ref="E7:F7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horizontalDpi="4294967293" r:id="rId1"/>
  <headerFooter>
    <oddFooter>&amp;LFévrier 2022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temps passés</vt:lpstr>
      <vt:lpstr>'temps passés'!Zone_d_impression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CROUS NICE - Julien BREMOND</dc:creator>
  <cp:lastModifiedBy>Clemence PINGUET</cp:lastModifiedBy>
  <cp:lastPrinted>2025-01-30T08:05:05Z</cp:lastPrinted>
  <dcterms:created xsi:type="dcterms:W3CDTF">2022-01-11T15:25:34Z</dcterms:created>
  <dcterms:modified xsi:type="dcterms:W3CDTF">2025-01-30T08:05:11Z</dcterms:modified>
</cp:coreProperties>
</file>