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P:\DALST\04 - Service central\MARCHE BIONETTOYAGE 2025\REFERENTIEL QUALITE\"/>
    </mc:Choice>
  </mc:AlternateContent>
  <xr:revisionPtr revIDLastSave="0" documentId="8_{DB08CF7A-7E87-4697-B316-4CC9543848AD}" xr6:coauthVersionLast="36" xr6:coauthVersionMax="36" xr10:uidLastSave="{00000000-0000-0000-0000-000000000000}"/>
  <bookViews>
    <workbookView xWindow="0" yWindow="0" windowWidth="28800" windowHeight="12105" tabRatio="742" activeTab="4" xr2:uid="{00000000-000D-0000-FFFF-FFFF00000000}"/>
  </bookViews>
  <sheets>
    <sheet name="Famille de qualité" sheetId="25" r:id="rId1"/>
    <sheet name="Famille A" sheetId="8" r:id="rId2"/>
    <sheet name="Famille B1" sheetId="28" r:id="rId3"/>
    <sheet name="Famille B2" sheetId="13" r:id="rId4"/>
    <sheet name="Famille C" sheetId="14" r:id="rId5"/>
    <sheet name="Famille D" sheetId="26" r:id="rId6"/>
    <sheet name="Famille E" sheetId="16" r:id="rId7"/>
    <sheet name="Famille F" sheetId="17" r:id="rId8"/>
    <sheet name="Famille G " sheetId="18" r:id="rId9"/>
    <sheet name="Famille H" sheetId="31" r:id="rId10"/>
    <sheet name="Famille I" sheetId="30" r:id="rId11"/>
  </sheets>
  <definedNames>
    <definedName name="_Hlk293566241" localSheetId="1">'Famille A'!#REF!</definedName>
  </definedNames>
  <calcPr calcId="191029"/>
  <fileRecoveryPr repairLoad="1"/>
</workbook>
</file>

<file path=xl/calcChain.xml><?xml version="1.0" encoding="utf-8"?>
<calcChain xmlns="http://schemas.openxmlformats.org/spreadsheetml/2006/main">
  <c r="H80" i="30" l="1"/>
  <c r="H79" i="30"/>
  <c r="F79" i="30"/>
  <c r="H78" i="30"/>
  <c r="H77" i="30"/>
  <c r="H76" i="30"/>
  <c r="H75" i="30"/>
  <c r="H74" i="30"/>
  <c r="H73" i="30"/>
  <c r="H72" i="30"/>
  <c r="H71" i="30"/>
  <c r="H70" i="30"/>
  <c r="H69" i="30"/>
  <c r="H68" i="30"/>
  <c r="H67" i="30"/>
  <c r="H66" i="30"/>
  <c r="H64" i="30"/>
  <c r="H63" i="30"/>
  <c r="H74" i="31"/>
  <c r="H73" i="31"/>
  <c r="F73" i="31"/>
  <c r="H72" i="31"/>
  <c r="H71" i="31"/>
  <c r="H70" i="31"/>
  <c r="H69" i="31"/>
  <c r="H68" i="31"/>
  <c r="H67" i="31"/>
  <c r="H66" i="31"/>
  <c r="H65" i="31"/>
  <c r="H64" i="31"/>
  <c r="H63" i="31"/>
  <c r="H62" i="31"/>
  <c r="H61" i="31"/>
  <c r="H59" i="31"/>
  <c r="H58" i="31"/>
  <c r="H80" i="18"/>
  <c r="H79" i="18"/>
  <c r="F79" i="18"/>
  <c r="H78" i="18"/>
  <c r="H77" i="18"/>
  <c r="H76" i="18"/>
  <c r="H75" i="18"/>
  <c r="H74" i="18"/>
  <c r="H73" i="18"/>
  <c r="H72" i="18"/>
  <c r="H71" i="18"/>
  <c r="H70" i="18"/>
  <c r="H69" i="18"/>
  <c r="H68" i="18"/>
  <c r="H67" i="18"/>
  <c r="H66" i="18"/>
  <c r="H64" i="18"/>
  <c r="H63" i="18"/>
  <c r="H88" i="17"/>
  <c r="H87" i="17"/>
  <c r="F87" i="17"/>
  <c r="H86" i="17"/>
  <c r="H85" i="17"/>
  <c r="H84" i="17"/>
  <c r="H83" i="17"/>
  <c r="H82" i="17"/>
  <c r="H81" i="17"/>
  <c r="H80" i="17"/>
  <c r="H79" i="17"/>
  <c r="H78" i="17"/>
  <c r="H77" i="17"/>
  <c r="H76" i="17"/>
  <c r="H75" i="17"/>
  <c r="H74" i="17"/>
  <c r="H73" i="17"/>
  <c r="H71" i="17"/>
  <c r="H70" i="17"/>
  <c r="H71" i="16"/>
  <c r="H70" i="16"/>
  <c r="F70" i="16"/>
  <c r="H69" i="16"/>
  <c r="H68" i="16"/>
  <c r="H67" i="16"/>
  <c r="H66" i="16"/>
  <c r="H65" i="16"/>
  <c r="H64" i="16"/>
  <c r="H63" i="16"/>
  <c r="H62" i="16"/>
  <c r="H61" i="16"/>
  <c r="H59" i="16"/>
  <c r="H58" i="16"/>
  <c r="H115" i="26"/>
  <c r="H114" i="26"/>
  <c r="F114" i="26"/>
  <c r="H113" i="26"/>
  <c r="H112" i="26"/>
  <c r="H111" i="26"/>
  <c r="H110" i="26"/>
  <c r="H109" i="26"/>
  <c r="H108" i="26"/>
  <c r="H107" i="26"/>
  <c r="H106" i="26"/>
  <c r="H105" i="26"/>
  <c r="H104" i="26"/>
  <c r="H103" i="26"/>
  <c r="H102" i="26"/>
  <c r="H101" i="26"/>
  <c r="H100" i="26"/>
  <c r="H99" i="26"/>
  <c r="H98" i="26"/>
  <c r="H97" i="26"/>
  <c r="H96" i="26"/>
  <c r="H95" i="26"/>
  <c r="H94" i="26"/>
  <c r="H93" i="26"/>
  <c r="H92" i="26"/>
  <c r="H115" i="14"/>
  <c r="H114" i="14"/>
  <c r="F114" i="14"/>
  <c r="H113" i="14"/>
  <c r="H112" i="14"/>
  <c r="H111" i="14"/>
  <c r="H110" i="14"/>
  <c r="H109" i="14"/>
  <c r="H108" i="14"/>
  <c r="H107" i="14"/>
  <c r="H106" i="14"/>
  <c r="H105" i="14"/>
  <c r="H104" i="14"/>
  <c r="H103" i="14"/>
  <c r="H102" i="14"/>
  <c r="H101" i="14"/>
  <c r="H100" i="14"/>
  <c r="H99" i="14"/>
  <c r="H98" i="14"/>
  <c r="H97" i="14"/>
  <c r="H96" i="14"/>
  <c r="H95" i="14"/>
  <c r="H94" i="14"/>
  <c r="H93" i="14"/>
  <c r="H92" i="14"/>
  <c r="H87" i="13"/>
  <c r="H86" i="13"/>
  <c r="F86" i="13"/>
  <c r="H85" i="13"/>
  <c r="H84" i="13"/>
  <c r="H83" i="13"/>
  <c r="H82" i="13"/>
  <c r="H81" i="13"/>
  <c r="H80" i="13"/>
  <c r="H79" i="13"/>
  <c r="H78" i="13"/>
  <c r="H77" i="13"/>
  <c r="H76" i="13"/>
  <c r="H75" i="13"/>
  <c r="H74" i="13"/>
  <c r="H73" i="13"/>
  <c r="H72" i="13"/>
  <c r="H71" i="13"/>
  <c r="H70" i="13"/>
  <c r="H87" i="28"/>
  <c r="H86" i="28"/>
  <c r="F86" i="28"/>
  <c r="H85" i="28"/>
  <c r="H84" i="28"/>
  <c r="H83" i="28"/>
  <c r="H82" i="28"/>
  <c r="H81" i="28"/>
  <c r="H80" i="28"/>
  <c r="H79" i="28"/>
  <c r="H78" i="28"/>
  <c r="H77" i="28"/>
  <c r="H76" i="28"/>
  <c r="H75" i="28"/>
  <c r="H74" i="28"/>
  <c r="H73" i="28"/>
  <c r="H72" i="28"/>
  <c r="H71" i="28"/>
  <c r="H70" i="28"/>
  <c r="H71" i="8"/>
  <c r="H70" i="8"/>
  <c r="F70" i="8"/>
  <c r="H69" i="8"/>
  <c r="H68" i="8"/>
  <c r="H67" i="8"/>
  <c r="H66" i="8"/>
  <c r="H65" i="8"/>
  <c r="H64" i="8"/>
  <c r="H63" i="8"/>
  <c r="H62" i="8"/>
  <c r="H61" i="8"/>
  <c r="H60" i="8"/>
  <c r="H59" i="8"/>
  <c r="H58" i="8"/>
</calcChain>
</file>

<file path=xl/sharedStrings.xml><?xml version="1.0" encoding="utf-8"?>
<sst xmlns="http://schemas.openxmlformats.org/spreadsheetml/2006/main" count="1536" uniqueCount="216">
  <si>
    <t>Déchets</t>
  </si>
  <si>
    <t>Taches</t>
  </si>
  <si>
    <t>Empoussièrement</t>
  </si>
  <si>
    <t>Groupe 1</t>
  </si>
  <si>
    <t>Groupe 2</t>
  </si>
  <si>
    <t>Groupe 3</t>
  </si>
  <si>
    <t>&gt; 50 cm²</t>
  </si>
  <si>
    <t>&gt; 20 cm²</t>
  </si>
  <si>
    <t>Seuil</t>
  </si>
  <si>
    <t>Critère</t>
  </si>
  <si>
    <t>SOL : Surface de référence de 20 m²</t>
  </si>
  <si>
    <t>Taches ou coulures sèches</t>
  </si>
  <si>
    <t>Traces résiduelles de lavage</t>
  </si>
  <si>
    <t>Traces de doigts</t>
  </si>
  <si>
    <r>
      <t xml:space="preserve">Encombrement &gt; 40 % </t>
    </r>
    <r>
      <rPr>
        <b/>
        <sz val="8"/>
        <color theme="1"/>
        <rFont val="Calibri"/>
        <family val="2"/>
      </rPr>
      <t>● NOTE = 1</t>
    </r>
  </si>
  <si>
    <t>Taux de remplissage</t>
  </si>
  <si>
    <t>Présence d'un sac</t>
  </si>
  <si>
    <t>Empoussièrement (couvercle, enveloppe)</t>
  </si>
  <si>
    <t xml:space="preserve">Toutes conditions respectées = 1   / Une condition non respectée = 0
</t>
  </si>
  <si>
    <t>Coeff. pondération</t>
  </si>
  <si>
    <t>ELEMENTS SPECIFIQUES : Surface de référence = totalité</t>
  </si>
  <si>
    <t>GRILLE D'EVALUATION - Seuil d'acceptabilité = 0.7</t>
  </si>
  <si>
    <t>Sol</t>
  </si>
  <si>
    <t>Elément Groupe 1</t>
  </si>
  <si>
    <t>Elément Groupe 2</t>
  </si>
  <si>
    <t>Parois verticales</t>
  </si>
  <si>
    <t>Elément Groupe 3</t>
  </si>
  <si>
    <t>Téléphone</t>
  </si>
  <si>
    <t>Toiles d'araignées</t>
  </si>
  <si>
    <t>Coefficient</t>
  </si>
  <si>
    <t>Note évaluée</t>
  </si>
  <si>
    <t>Note coefficientée</t>
  </si>
  <si>
    <t>Parois horizontales/
obliques</t>
  </si>
  <si>
    <t>A</t>
  </si>
  <si>
    <t>B</t>
  </si>
  <si>
    <t>Seuil d'acceptabilité</t>
  </si>
  <si>
    <t>Note de zone = B/A</t>
  </si>
  <si>
    <t>Résultat de l'évaluation</t>
  </si>
  <si>
    <t>Visa Evaluateur</t>
  </si>
  <si>
    <t>Visa Prestataire</t>
  </si>
  <si>
    <t>LOT &amp; SITE</t>
  </si>
  <si>
    <t>Repère zone</t>
  </si>
  <si>
    <t>Date</t>
  </si>
  <si>
    <t>Heure</t>
  </si>
  <si>
    <t>Evaluateur</t>
  </si>
  <si>
    <t>Tartre sur parties lisses et accessibles</t>
  </si>
  <si>
    <t>Présence d'Essuie-Mains</t>
  </si>
  <si>
    <r>
      <t xml:space="preserve">PAROIS : Surface de référence </t>
    </r>
    <r>
      <rPr>
        <b/>
        <sz val="10"/>
        <color theme="1"/>
        <rFont val="Calibri"/>
        <family val="2"/>
      </rPr>
      <t>≤</t>
    </r>
    <r>
      <rPr>
        <b/>
        <sz val="10"/>
        <color theme="1"/>
        <rFont val="Calibri"/>
        <family val="2"/>
        <scheme val="minor"/>
      </rPr>
      <t xml:space="preserve"> 1 m²</t>
    </r>
  </si>
  <si>
    <t>1-Parois horizontales / obliques</t>
  </si>
  <si>
    <t>2-Parois verticales</t>
  </si>
  <si>
    <r>
      <rPr>
        <sz val="7"/>
        <color theme="1"/>
        <rFont val="Calibri"/>
        <family val="2"/>
      </rPr>
      <t>≤</t>
    </r>
    <r>
      <rPr>
        <sz val="7"/>
        <color theme="1"/>
        <rFont val="Calibri"/>
        <family val="2"/>
        <scheme val="minor"/>
      </rPr>
      <t xml:space="preserve"> 50 cm²</t>
    </r>
  </si>
  <si>
    <t>Obligatoire</t>
  </si>
  <si>
    <t>B/A &lt; 0.7 - Zone Non Conforme</t>
  </si>
  <si>
    <r>
      <t xml:space="preserve">B/A </t>
    </r>
    <r>
      <rPr>
        <sz val="8"/>
        <color theme="1"/>
        <rFont val="Calibri"/>
        <family val="2"/>
      </rPr>
      <t>≥ 0.7 - Zone Conforme</t>
    </r>
  </si>
  <si>
    <r>
      <rPr>
        <sz val="7"/>
        <color theme="1"/>
        <rFont val="Calibri"/>
        <family val="2"/>
      </rPr>
      <t>≤</t>
    </r>
    <r>
      <rPr>
        <sz val="7"/>
        <color theme="1"/>
        <rFont val="Calibri"/>
        <family val="2"/>
        <scheme val="minor"/>
      </rPr>
      <t xml:space="preserve"> 20 cm²</t>
    </r>
  </si>
  <si>
    <t>L'évaluation se fera sur le volume total de la zone</t>
  </si>
  <si>
    <t>Toiles</t>
  </si>
  <si>
    <t>Brillance (moyenne de 10 mesures)</t>
  </si>
  <si>
    <t>X&gt;40</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</si>
  <si>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t>
  </si>
  <si>
    <t>Miroirs, Portes vitrées, Cloisons vitrées intérieures, Vitrerie intérieure</t>
  </si>
  <si>
    <t>Déchets ≤ 20 cm²</t>
  </si>
  <si>
    <t>≤ 2 Echelle de gris</t>
  </si>
  <si>
    <t>Taches ≤ 5 cm²</t>
  </si>
  <si>
    <t>≤ 4 Echelle de gris</t>
  </si>
  <si>
    <t>≤ 1 Echelle de gris</t>
  </si>
  <si>
    <t>2-Bureaux (Plan de travail), tables (Coefficient de pondération = 2)</t>
  </si>
  <si>
    <t>1-Téléphones (Coefficient de pondération = 3)</t>
  </si>
  <si>
    <t>3-Corbeilles à papier (Coefficient de pondération = 2)</t>
  </si>
  <si>
    <t>≤ 80%</t>
  </si>
  <si>
    <t>4-Toiles d'araignées (Coefficient de pondération = 1)</t>
  </si>
  <si>
    <t>Famille A</t>
  </si>
  <si>
    <t>Brillance</t>
  </si>
  <si>
    <t>Bureau (Plan de travail)</t>
  </si>
  <si>
    <t>Corbeille à papier</t>
  </si>
  <si>
    <t>7-Toiles d'araignées (Coefficient de pondération = 1)</t>
  </si>
  <si>
    <t>1-Lavabos (Coefficient de pondération = 2)</t>
  </si>
  <si>
    <t>Traces résiduelles de lavage ≤ 50 cm²</t>
  </si>
  <si>
    <t>Taches ou coulures sèches ≤ 5 cm²</t>
  </si>
  <si>
    <t>Famille B</t>
  </si>
  <si>
    <t>Lavabo</t>
  </si>
  <si>
    <t>Distributeur de savon liquide</t>
  </si>
  <si>
    <t>Distributeur d'essuie-mains</t>
  </si>
  <si>
    <t>Bureaux, Tables</t>
  </si>
  <si>
    <t>Poubelle</t>
  </si>
  <si>
    <t>7-Distributeurs savon liquide (Coefficient de pondération = 3)</t>
  </si>
  <si>
    <t>8-Distributeurs Essuie-mains (Coefficient de pondération = 3)</t>
  </si>
  <si>
    <t>10-Poubelles (hors déchets de soins) (Coefficient de pondération = 2)</t>
  </si>
  <si>
    <t>1-Cuvettes WC (Coefficient de pondération = 3)</t>
  </si>
  <si>
    <t>2-Urinoirs (Coefficient de pondération = 3)</t>
  </si>
  <si>
    <t>Déchets dans l'urinoirs</t>
  </si>
  <si>
    <t>4-Miroirs (Coefficient de pondération = 1)</t>
  </si>
  <si>
    <t>3-Lavabos (Coefficient de pondération = 2)</t>
  </si>
  <si>
    <t>5-Tablettes (Coefficient de pondération = 1)</t>
  </si>
  <si>
    <t>6-Distributeurs Papier toilette (Coefficient de pondération = 3)</t>
  </si>
  <si>
    <t>Présence de Papier toilette</t>
  </si>
  <si>
    <t>Présence de savon liquide</t>
  </si>
  <si>
    <t>Déchets dans le réceptacle  ≤ 20 cm²</t>
  </si>
  <si>
    <t>11-Container Hygiène féminine (Coefficient de pondération = 2)</t>
  </si>
  <si>
    <t>12-Vadrouille (Coefficient de pondération = 1)</t>
  </si>
  <si>
    <t>Présence d'un sac dans le contenant</t>
  </si>
  <si>
    <t>14-Toiles d'araignées (Coefficient de pondération = 1)</t>
  </si>
  <si>
    <t>13-Siphons de sol (Coefficient de pondération = 2)</t>
  </si>
  <si>
    <t>Couvercle</t>
  </si>
  <si>
    <t>Ouverture manuelle possible</t>
  </si>
  <si>
    <t>Obturation des évents</t>
  </si>
  <si>
    <t>≤ 1/4 de la surface</t>
  </si>
  <si>
    <t>Intérieur réceptacle</t>
  </si>
  <si>
    <t>Présence d'eau</t>
  </si>
  <si>
    <t>Volume de boue</t>
  </si>
  <si>
    <t>≥ 2/3 du volume utile</t>
  </si>
  <si>
    <t>Famille C</t>
  </si>
  <si>
    <t>Cuvette WC</t>
  </si>
  <si>
    <t>Urinoir</t>
  </si>
  <si>
    <t>Miroir</t>
  </si>
  <si>
    <t>Tablette</t>
  </si>
  <si>
    <t>Distributeur de papier toilette</t>
  </si>
  <si>
    <t>Poubelle hygiénique</t>
  </si>
  <si>
    <t>Vadrouille</t>
  </si>
  <si>
    <t>Siphon de sol</t>
  </si>
  <si>
    <t>≤ 3 Echelle de gris</t>
  </si>
  <si>
    <t>8-Toiles d'araignées (Coefficient de pondération = 1)</t>
  </si>
  <si>
    <t>Tâches</t>
  </si>
  <si>
    <t>1-Poubelles (hors déchets de soins) (Coefficient de pondération = 2)</t>
  </si>
  <si>
    <t>2-Siphons de sol (Coefficient de pondération = 2)</t>
  </si>
  <si>
    <t>3-Toiles d'araignées (Coefficient de pondération = 1)</t>
  </si>
  <si>
    <t>Famille E</t>
  </si>
  <si>
    <t>3-Poubelles (hors déchets de soins) (Coefficient de pondération = 2)</t>
  </si>
  <si>
    <t>2-Tables -Dessertes (Coefficient de pondération = 3)</t>
  </si>
  <si>
    <t>4-Lavabos et éviers (Coefficient de pondération = 2)</t>
  </si>
  <si>
    <t>5-Miroirs (Coefficient de pondération = 1)</t>
  </si>
  <si>
    <t>6-Distributeurs savon liquide (Coefficient de pondération = 3)</t>
  </si>
  <si>
    <t>7-Distributeurs Essuie-mains (Coefficient de pondération = 3)</t>
  </si>
  <si>
    <t>Famille F</t>
  </si>
  <si>
    <t>Table ou desserte</t>
  </si>
  <si>
    <t>Lavabo ou évier</t>
  </si>
  <si>
    <t>2-Poubelles (hors déchets de soins) (Coefficient de pondération = 2)</t>
  </si>
  <si>
    <t>3-Lavabos et éviers (Coefficient de pondération = 2)</t>
  </si>
  <si>
    <t>5-Distributeurs savon liquide (Coefficient de pondération = 3)</t>
  </si>
  <si>
    <t>6-Distributeurs Essuie-mains (Coefficient de pondération = 3)</t>
  </si>
  <si>
    <t>Famille G</t>
  </si>
  <si>
    <t>2-Bureaux (Plan de travail), tables (Coefficient de pondération = 3)</t>
  </si>
  <si>
    <t>Famille I</t>
  </si>
  <si>
    <t>2-Toiles d'araignées (Coefficient de pondération = 1)</t>
  </si>
  <si>
    <t>9-Réceptacles douche / baignoire (Coefficient de pondération = 2)</t>
  </si>
  <si>
    <t>Réceptacle douche / baignoire</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</si>
  <si>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 Parois exterieures des réfrigérateurs, tout équipement électroménager,</t>
  </si>
  <si>
    <t>C</t>
  </si>
  <si>
    <t>E</t>
  </si>
  <si>
    <t>F</t>
  </si>
  <si>
    <t>G</t>
  </si>
  <si>
    <t>H</t>
  </si>
  <si>
    <t>I</t>
  </si>
  <si>
    <t>Bureaux assimilés</t>
  </si>
  <si>
    <t>Salle de réunion</t>
  </si>
  <si>
    <t>Services administratifs</t>
  </si>
  <si>
    <t>Zone à risques 1</t>
  </si>
  <si>
    <t>X</t>
  </si>
  <si>
    <t>Circulation</t>
  </si>
  <si>
    <t>Hall d’entrée</t>
  </si>
  <si>
    <t>Ascenseur</t>
  </si>
  <si>
    <t>Zone à risques 2</t>
  </si>
  <si>
    <t>Sanitaire</t>
  </si>
  <si>
    <t>Zone à risques 3</t>
  </si>
  <si>
    <t>Vestiaires</t>
  </si>
  <si>
    <t>Locaux détente</t>
  </si>
  <si>
    <t>Locaux distribution de repas</t>
  </si>
  <si>
    <t>Locaux de restauration</t>
  </si>
  <si>
    <t>Office</t>
  </si>
  <si>
    <t>Chambre de garde</t>
  </si>
  <si>
    <t>Locaux de déchets</t>
  </si>
  <si>
    <t>REFERENTIEL PAR FAMILLE DE QUALITE</t>
  </si>
  <si>
    <t>Zone de soin/ Zone tertiaire</t>
  </si>
  <si>
    <t>Zone tertiaire</t>
  </si>
  <si>
    <t>Zone de soin</t>
  </si>
  <si>
    <t>B1</t>
  </si>
  <si>
    <t>B2</t>
  </si>
  <si>
    <t>D</t>
  </si>
  <si>
    <t>Famille D</t>
  </si>
  <si>
    <t>Circulation Verticale :</t>
  </si>
  <si>
    <t>Circulation Horizontale :</t>
  </si>
  <si>
    <t>Escalier</t>
  </si>
  <si>
    <t>Zone d'attente</t>
  </si>
  <si>
    <t>Miroirs, Portes vitrées, Cloisons vitrées intérieures,</t>
  </si>
  <si>
    <r>
      <t xml:space="preserve">Interrupteurs, Portes, Poignées, Mobiliers </t>
    </r>
    <r>
      <rPr>
        <sz val="7"/>
        <rFont val="Calibri"/>
        <family val="2"/>
      </rPr>
      <t xml:space="preserve">≤ 1,60 m, Sièges,  Signalisation des services, Borne de lecture, Téléviseur, </t>
    </r>
  </si>
  <si>
    <t>Mobilier &gt; 1,60 m, Pendules, Prises de courant, Extincteurs, RIA, Radiateurs, Parois murales, Plinthes, Balustres, Limons, Luminaires, Tuyauteries, Panneaux d'affichage, Elements de décoration, Panneaux d'informations, Grilles de ventillations, Grilles des portes, Bloc de sortie de secours et d'alarmes, Châssis et appuis de fenêtre</t>
  </si>
  <si>
    <t>1-Corbeilles à papier (Coefficient de pondération = 2)</t>
  </si>
  <si>
    <r>
      <t xml:space="preserve">Interrupteurs, Portes, Poignées, Mobiliers </t>
    </r>
    <r>
      <rPr>
        <sz val="7"/>
        <rFont val="Calibri"/>
        <family val="2"/>
      </rPr>
      <t>≤ 1,60 m, Sièges, , Mains courantes, Signalisation des services, Borne de lecture, Téléviseur, Jeux d'enfants, Rampes de protection</t>
    </r>
    <r>
      <rPr>
        <sz val="7"/>
        <rFont val="Calibri"/>
        <family val="2"/>
        <scheme val="minor"/>
      </rPr>
      <t xml:space="preserve">, Table basse , Porte revue,  distributeur de SHA, boutons , Raynures d'ascenseurs, marches contre marches </t>
    </r>
  </si>
  <si>
    <r>
      <t xml:space="preserve">Interrupteurs, Portes, Poignées, Mobiliers </t>
    </r>
    <r>
      <rPr>
        <sz val="7"/>
        <color theme="1"/>
        <rFont val="Calibri"/>
        <family val="2"/>
      </rPr>
      <t>≤ 1,60 m</t>
    </r>
    <r>
      <rPr>
        <sz val="7"/>
        <color rgb="FFFF0000"/>
        <rFont val="Calibri"/>
        <family val="2"/>
      </rPr>
      <t xml:space="preserve"> </t>
    </r>
    <r>
      <rPr>
        <sz val="7"/>
        <color theme="1"/>
        <rFont val="Calibri"/>
        <family val="2"/>
      </rPr>
      <t xml:space="preserve"> Mains courantes, Robinetterie, Signalisation des services, Rampes de protection</t>
    </r>
  </si>
  <si>
    <t>Mobilier &gt; 1,60 m, Pendules, Prises de courant, Extincteurs, RIA, Radiateurs, Parois murales,Plinthes, Balustres, Limons, Luminaires, Tuyauteries, Panneaux d'affichage, Elements de décoration, Panneaux d'informations, Grilles de ventillations, Grilles des portes, Bloc de sortie de secours et d'alarmes, Châssis et appuis de fenêtre</t>
  </si>
  <si>
    <r>
      <t xml:space="preserve">Interrupteurs, Portes, Poignées, Mobiliers </t>
    </r>
    <r>
      <rPr>
        <sz val="7"/>
        <color theme="1"/>
        <rFont val="Calibri"/>
        <family val="2"/>
      </rPr>
      <t xml:space="preserve">≤ 1,60 m, </t>
    </r>
    <r>
      <rPr>
        <sz val="7"/>
        <color rgb="FFFF0000"/>
        <rFont val="Calibri"/>
        <family val="2"/>
      </rPr>
      <t>,</t>
    </r>
    <r>
      <rPr>
        <sz val="7"/>
        <color theme="1"/>
        <rFont val="Calibri"/>
        <family val="2"/>
      </rPr>
      <t xml:space="preserve"> Rampes escalier, Mains courantes, Robinetterie, Signalisation des services, Borne de lecture, Téléviseur, Rampes de protection</t>
    </r>
  </si>
  <si>
    <t>Mobilier &gt; 1,60 m, Pendules, Prises de courant, Extincteurs, RIA, Radiateurs, Parois murales,  Plinthes, Balustres, Limons, Luminaires, Tuyauteries, Panneaux d'affichage, Elements de décoration, Panneaux d'informations, Grilles de ventillations, Grilles des portes, Bloc de sortie de secours et d'alarmes, Châssis et appuis de fenêtre</t>
  </si>
  <si>
    <t>2-Miroirs (Coefficient de pondération = 1)</t>
  </si>
  <si>
    <t>3-Tablettes (Coefficient de pondération = 1)</t>
  </si>
  <si>
    <r>
      <t xml:space="preserve">Interrupteurs, Portes, Poignées, Mobiliers </t>
    </r>
    <r>
      <rPr>
        <sz val="7"/>
        <color theme="1"/>
        <rFont val="Calibri"/>
        <family val="2"/>
      </rPr>
      <t>≤ 1,60 m, Sièges, Rampes escalier, Mains courantes, Robinetterie, Signalisation des services, Borne de lecture, Téléviseur,  Rampes de protection</t>
    </r>
  </si>
  <si>
    <r>
      <t xml:space="preserve">Mobilier &gt; 1,60 m, Pendules, Prises de courant, Extincteurs, RIA, Radiateurs, Parois murales, </t>
    </r>
    <r>
      <rPr>
        <sz val="7"/>
        <color rgb="FFFF0000"/>
        <rFont val="Calibri"/>
        <family val="2"/>
        <scheme val="minor"/>
      </rPr>
      <t xml:space="preserve"> </t>
    </r>
    <r>
      <rPr>
        <sz val="7"/>
        <color theme="1"/>
        <rFont val="Calibri"/>
        <family val="2"/>
        <scheme val="minor"/>
      </rPr>
      <t>Plinthes, Balustres, Limons, Luminaires, Tuyauteries, Panneaux d'affichage, Elements de décoration, Panneaux d'informations, Grilles de ventillations, Grilles des portes, Bloc de sortie de secours et d'alarmes, Châssis et appuis de fenêtre</t>
    </r>
  </si>
  <si>
    <r>
      <t xml:space="preserve">Interrupteurs, Portes, Poignées, Mobiliers </t>
    </r>
    <r>
      <rPr>
        <sz val="7"/>
        <color theme="1"/>
        <rFont val="Calibri"/>
        <family val="2"/>
      </rPr>
      <t>≤ 1,60 m, Sièges, Rampes escalier, Mains courantes, Robinetterie, Signalisation des services, Borne de lecture, Téléviseur, Rampes de protection</t>
    </r>
  </si>
  <si>
    <t>Famille B2</t>
  </si>
  <si>
    <t>Famille B1</t>
  </si>
  <si>
    <t>EPSM 74</t>
  </si>
  <si>
    <r>
      <t xml:space="preserve">Parois horizontales/
</t>
    </r>
    <r>
      <rPr>
        <sz val="8"/>
        <rFont val="Calibri"/>
        <family val="2"/>
        <scheme val="minor"/>
      </rPr>
      <t>obliques</t>
    </r>
  </si>
  <si>
    <t xml:space="preserve">Vadrouille / balayette à wc  </t>
  </si>
  <si>
    <r>
      <t>Salle d’eau, environnement piscine, balné</t>
    </r>
    <r>
      <rPr>
        <b/>
        <sz val="10"/>
        <color rgb="FFFF0000"/>
        <rFont val="Arial"/>
        <family val="2"/>
      </rPr>
      <t xml:space="preserve"> ,pateaugeoire … </t>
    </r>
  </si>
  <si>
    <r>
      <t xml:space="preserve">Interrupteurs, Portes, Poignées, Mobiliers </t>
    </r>
    <r>
      <rPr>
        <sz val="7"/>
        <color theme="1"/>
        <rFont val="Calibri"/>
        <family val="2"/>
      </rPr>
      <t>≤ 1,60 m, Sièges, Rampes escalier, Mains courantes, Robinetterie, Signalisation des services, Borne de lecture, Téléviseur, Jeux d'enfants, Rampes de protection</t>
    </r>
  </si>
  <si>
    <t>Bureau</t>
  </si>
  <si>
    <t>Lavabos ou éviers</t>
  </si>
  <si>
    <t>Distributeur de savon</t>
  </si>
  <si>
    <t>Famille H</t>
  </si>
  <si>
    <t>2-Lavabos et éviers (Coefficient de pondération = 2)</t>
  </si>
  <si>
    <t>3-Distributeurs savon liquide (Coefficient de pondération = 3)</t>
  </si>
  <si>
    <t>4-Distributeurs Essuie-mains (Coefficient de pondération = 3)</t>
  </si>
  <si>
    <t>5-Corbeilles, poubelles (Coefficient de pondération = 2)</t>
  </si>
  <si>
    <t>6-Toiles d'araignées (Coefficient de pondération = 1)</t>
  </si>
  <si>
    <t>Corbeille, poubelle</t>
  </si>
  <si>
    <r>
      <rPr>
        <b/>
        <sz val="10"/>
        <color theme="3"/>
        <rFont val="Arial"/>
        <family val="2"/>
      </rPr>
      <t>Locaux médicaux</t>
    </r>
    <r>
      <rPr>
        <b/>
        <sz val="10"/>
        <color rgb="FFFF0000"/>
        <rFont val="Arial"/>
        <family val="2"/>
      </rPr>
      <t xml:space="preserve"> Pharmacie                               </t>
    </r>
    <r>
      <rPr>
        <b/>
        <sz val="10"/>
        <color theme="0"/>
        <rFont val="Arial"/>
        <family val="2"/>
      </rPr>
      <t>Zone à risques 3</t>
    </r>
  </si>
  <si>
    <t xml:space="preserve"> la gaz doit etre blanche si grise non conforme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</si>
</sst>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2" x14ac:knownFonts="1">
    <font>
      <sz val="11"/>
      <color theme="1"/>
      <name val="Calibri"/>
      <family val="2"/>
      <scheme val="minor"/>
    </font>
    <font>
      <sz val="8"/>
      <color theme="1"/>
      <name val="Calibri"/>
      <family val="2"/>
      <scheme val="minor"/>
    </font>
    <font>
      <sz val="9"/>
      <color theme="1"/>
      <name val="Calibri"/>
      <family val="2"/>
      <scheme val="minor"/>
    </font>
    <font>
      <sz val="7"/>
      <color theme="1"/>
      <name val="Calibri"/>
      <family val="2"/>
      <scheme val="minor"/>
    </font>
    <font>
      <b/>
      <sz val="8"/>
      <color theme="1"/>
      <name val="Calibri"/>
      <family val="2"/>
      <scheme val="minor"/>
    </font>
    <font>
      <b/>
      <sz val="8"/>
      <color theme="1"/>
      <name val="Calibri"/>
      <family val="2"/>
    </font>
    <font>
      <b/>
      <sz val="10"/>
      <color theme="1"/>
      <name val="Calibri"/>
      <family val="2"/>
      <scheme val="minor"/>
    </font>
    <font>
      <sz val="7"/>
      <color theme="1"/>
      <name val="Calibri"/>
      <family val="2"/>
    </font>
    <font>
      <sz val="8"/>
      <color theme="1"/>
      <name val="Calibri"/>
      <family val="2"/>
    </font>
    <font>
      <b/>
      <sz val="10"/>
      <color theme="1"/>
      <name val="Calibri"/>
      <family val="2"/>
    </font>
    <font>
      <i/>
      <sz val="10"/>
      <color theme="1"/>
      <name val="Calibri"/>
      <family val="2"/>
      <scheme val="minor"/>
    </font>
    <font>
      <b/>
      <sz val="10"/>
      <color rgb="FF396497"/>
      <name val="Calibri"/>
      <family val="2"/>
      <scheme val="minor"/>
    </font>
    <font>
      <b/>
      <sz val="10"/>
      <color theme="0"/>
      <name val="Calibri"/>
      <family val="2"/>
      <scheme val="minor"/>
    </font>
    <font>
      <b/>
      <sz val="7"/>
      <color theme="1"/>
      <name val="Calibri"/>
      <family val="2"/>
      <scheme val="minor"/>
    </font>
    <font>
      <b/>
      <sz val="10"/>
      <color rgb="FFFF0000"/>
      <name val="Arial"/>
      <family val="2"/>
    </font>
    <font>
      <sz val="10"/>
      <color theme="1"/>
      <name val="Arial"/>
      <family val="2"/>
    </font>
    <font>
      <b/>
      <sz val="10"/>
      <name val="Arial"/>
      <family val="2"/>
    </font>
    <font>
      <i/>
      <sz val="10"/>
      <color theme="0"/>
      <name val="Arial"/>
      <family val="2"/>
    </font>
    <font>
      <b/>
      <sz val="10"/>
      <color theme="3"/>
      <name val="Arial"/>
      <family val="2"/>
    </font>
    <font>
      <b/>
      <sz val="12"/>
      <color rgb="FFFF0000"/>
      <name val="Arial"/>
      <family val="2"/>
    </font>
    <font>
      <sz val="10"/>
      <name val="Arial"/>
      <family val="2"/>
    </font>
    <font>
      <b/>
      <sz val="12"/>
      <color indexed="9"/>
      <name val="Arial"/>
      <family val="2"/>
    </font>
    <font>
      <b/>
      <i/>
      <sz val="10"/>
      <name val="Arial"/>
      <family val="2"/>
    </font>
    <font>
      <b/>
      <sz val="14"/>
      <color theme="0"/>
      <name val="Arial"/>
      <family val="2"/>
    </font>
    <font>
      <sz val="7"/>
      <color rgb="FFFF0000"/>
      <name val="Calibri"/>
      <family val="2"/>
    </font>
    <font>
      <sz val="7"/>
      <color rgb="FFFF0000"/>
      <name val="Calibri"/>
      <family val="2"/>
      <scheme val="minor"/>
    </font>
    <font>
      <b/>
      <sz val="10"/>
      <color rgb="FF0070C0"/>
      <name val="Arial"/>
      <family val="2"/>
    </font>
    <font>
      <sz val="7"/>
      <name val="Calibri"/>
      <family val="2"/>
      <scheme val="minor"/>
    </font>
    <font>
      <sz val="7"/>
      <name val="Calibri"/>
      <family val="2"/>
    </font>
    <font>
      <sz val="8"/>
      <name val="Calibri"/>
      <family val="2"/>
      <scheme val="minor"/>
    </font>
    <font>
      <sz val="8"/>
      <color rgb="FFFF0000"/>
      <name val="Calibri"/>
      <family val="2"/>
      <scheme val="minor"/>
    </font>
    <font>
      <b/>
      <sz val="10"/>
      <color theme="0"/>
      <name val="Arial"/>
      <family val="2"/>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396497"/>
        <bgColor indexed="64"/>
      </patternFill>
    </fill>
    <fill>
      <patternFill patternType="solid">
        <fgColor theme="3" tint="0.59999389629810485"/>
        <bgColor indexed="64"/>
      </patternFill>
    </fill>
    <fill>
      <patternFill patternType="solid">
        <fgColor theme="0"/>
        <bgColor indexed="64"/>
      </patternFill>
    </fill>
    <fill>
      <patternFill patternType="solid">
        <fgColor theme="4" tint="-0.499984740745262"/>
        <bgColor indexed="64"/>
      </patternFill>
    </fill>
    <fill>
      <patternFill patternType="solid">
        <fgColor theme="3"/>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rgb="FFFFC0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396497"/>
      </left>
      <right style="thin">
        <color indexed="64"/>
      </right>
      <top/>
      <bottom/>
      <diagonal/>
    </border>
    <border>
      <left style="thin">
        <color rgb="FF396497"/>
      </left>
      <right style="thin">
        <color indexed="64"/>
      </right>
      <top style="thin">
        <color rgb="FF396497"/>
      </top>
      <bottom style="thin">
        <color rgb="FF396497"/>
      </bottom>
      <diagonal/>
    </border>
    <border>
      <left style="thin">
        <color indexed="64"/>
      </left>
      <right style="thin">
        <color indexed="64"/>
      </right>
      <top style="thin">
        <color rgb="FF396497"/>
      </top>
      <bottom style="thin">
        <color rgb="FF396497"/>
      </bottom>
      <diagonal/>
    </border>
    <border>
      <left style="thin">
        <color indexed="64"/>
      </left>
      <right style="thin">
        <color rgb="FF396497"/>
      </right>
      <top style="thin">
        <color rgb="FF396497"/>
      </top>
      <bottom style="thin">
        <color rgb="FF39649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rgb="FF396497"/>
      </left>
      <right/>
      <top style="thin">
        <color rgb="FF396497"/>
      </top>
      <bottom style="thin">
        <color rgb="FF396497"/>
      </bottom>
      <diagonal/>
    </border>
    <border>
      <left/>
      <right/>
      <top style="thin">
        <color rgb="FF396497"/>
      </top>
      <bottom style="thin">
        <color rgb="FF396497"/>
      </bottom>
      <diagonal/>
    </border>
    <border>
      <left/>
      <right style="thin">
        <color rgb="FF396497"/>
      </right>
      <top style="thin">
        <color rgb="FF396497"/>
      </top>
      <bottom style="thin">
        <color rgb="FF396497"/>
      </bottom>
      <diagonal/>
    </border>
  </borders>
  <cellStyleXfs count="3">
    <xf numFmtId="0" fontId="0" fillId="0" borderId="0"/>
    <xf numFmtId="0" fontId="20" fillId="0" borderId="0"/>
    <xf numFmtId="44" fontId="20" fillId="0" borderId="0" applyFont="0" applyFill="0" applyBorder="0" applyAlignment="0" applyProtection="0"/>
  </cellStyleXfs>
  <cellXfs count="331">
    <xf numFmtId="0" fontId="0" fillId="0" borderId="0" xfId="0"/>
    <xf numFmtId="0" fontId="1" fillId="0" borderId="0" xfId="0" applyFont="1"/>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xf numFmtId="0" fontId="3" fillId="0" borderId="0" xfId="0" applyFont="1"/>
    <xf numFmtId="0" fontId="3" fillId="0" borderId="1" xfId="0" applyFont="1" applyBorder="1" applyAlignment="1">
      <alignment vertical="center"/>
    </xf>
    <xf numFmtId="0" fontId="1" fillId="0" borderId="1" xfId="0" applyFont="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2" borderId="1" xfId="0" applyFont="1" applyFill="1" applyBorder="1" applyAlignment="1">
      <alignment vertical="center"/>
    </xf>
    <xf numFmtId="0" fontId="2" fillId="0" borderId="0" xfId="0" applyFont="1" applyBorder="1" applyAlignment="1">
      <alignment vertical="center"/>
    </xf>
    <xf numFmtId="0" fontId="2" fillId="0" borderId="0" xfId="0" applyFont="1" applyBorder="1"/>
    <xf numFmtId="0" fontId="0" fillId="0" borderId="0" xfId="0" applyBorder="1"/>
    <xf numFmtId="0" fontId="3" fillId="0" borderId="1" xfId="0" applyFont="1" applyBorder="1" applyAlignment="1">
      <alignment horizontal="center"/>
    </xf>
    <xf numFmtId="0" fontId="1"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7" xfId="0" applyFont="1" applyBorder="1" applyAlignment="1">
      <alignment horizontal="center" vertical="center"/>
    </xf>
    <xf numFmtId="0" fontId="1" fillId="0" borderId="14"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xf>
    <xf numFmtId="0" fontId="6" fillId="0" borderId="4" xfId="0" applyFont="1" applyBorder="1" applyAlignment="1">
      <alignment horizontal="center" vertical="center"/>
    </xf>
    <xf numFmtId="0" fontId="6" fillId="0" borderId="16" xfId="0" applyFont="1" applyBorder="1" applyAlignment="1">
      <alignment horizontal="center" vertical="center"/>
    </xf>
    <xf numFmtId="0" fontId="7" fillId="0" borderId="0"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left"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6" fillId="3" borderId="17" xfId="0" applyFont="1" applyFill="1" applyBorder="1" applyAlignment="1">
      <alignment horizontal="center" vertical="center"/>
    </xf>
    <xf numFmtId="0" fontId="0" fillId="0" borderId="18" xfId="0" applyBorder="1"/>
    <xf numFmtId="0" fontId="0" fillId="0" borderId="8" xfId="0" applyBorder="1"/>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left" vertical="top"/>
    </xf>
    <xf numFmtId="0" fontId="3" fillId="0" borderId="3"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3" fillId="0" borderId="0" xfId="0" applyFont="1" applyBorder="1" applyAlignment="1">
      <alignment horizontal="left" vertical="center"/>
    </xf>
    <xf numFmtId="0" fontId="7" fillId="0" borderId="1" xfId="0" applyFont="1" applyBorder="1" applyAlignment="1">
      <alignment horizontal="center"/>
    </xf>
    <xf numFmtId="0" fontId="3" fillId="0" borderId="0" xfId="0" applyFont="1" applyFill="1" applyBorder="1" applyAlignment="1">
      <alignment horizontal="center" vertical="center"/>
    </xf>
    <xf numFmtId="0" fontId="4" fillId="0" borderId="5" xfId="0" applyFont="1" applyBorder="1" applyAlignment="1">
      <alignment horizontal="left" vertical="center"/>
    </xf>
    <xf numFmtId="0" fontId="10" fillId="0" borderId="0" xfId="0" applyFont="1" applyBorder="1" applyAlignment="1">
      <alignment horizontal="left" vertical="top"/>
    </xf>
    <xf numFmtId="0" fontId="7" fillId="0" borderId="1"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7" xfId="0" applyFont="1" applyBorder="1" applyAlignment="1">
      <alignment horizontal="center" vertical="center"/>
    </xf>
    <xf numFmtId="0" fontId="10" fillId="0" borderId="0" xfId="0" applyFont="1" applyBorder="1" applyAlignment="1">
      <alignment horizontal="left" vertical="top"/>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7" fillId="0" borderId="0" xfId="0" applyFont="1" applyBorder="1" applyAlignment="1">
      <alignment horizontal="center"/>
    </xf>
    <xf numFmtId="0" fontId="1" fillId="0" borderId="2" xfId="0" applyFont="1" applyBorder="1" applyAlignment="1">
      <alignment vertical="center"/>
    </xf>
    <xf numFmtId="0" fontId="1" fillId="0" borderId="4" xfId="0" applyFont="1" applyBorder="1" applyAlignment="1">
      <alignment vertical="center"/>
    </xf>
    <xf numFmtId="0" fontId="1" fillId="0" borderId="3" xfId="0" applyFont="1" applyBorder="1" applyAlignment="1">
      <alignment vertical="center"/>
    </xf>
    <xf numFmtId="0" fontId="7" fillId="0" borderId="7" xfId="0" applyFont="1" applyBorder="1" applyAlignment="1">
      <alignment horizontal="center"/>
    </xf>
    <xf numFmtId="0" fontId="1" fillId="0" borderId="5"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0" fillId="0" borderId="8" xfId="0" applyFont="1" applyBorder="1" applyAlignment="1">
      <alignment horizontal="center" vertical="top" wrapText="1"/>
    </xf>
    <xf numFmtId="0" fontId="3" fillId="0" borderId="0" xfId="0" applyFont="1" applyBorder="1"/>
    <xf numFmtId="0" fontId="3" fillId="0" borderId="0" xfId="0" applyFont="1" applyBorder="1" applyAlignment="1">
      <alignment horizontal="center"/>
    </xf>
    <xf numFmtId="0" fontId="1" fillId="0" borderId="25"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left" vertical="center"/>
    </xf>
    <xf numFmtId="0" fontId="3" fillId="0" borderId="15" xfId="0" applyFont="1" applyBorder="1" applyAlignment="1">
      <alignment horizontal="center" vertical="center"/>
    </xf>
    <xf numFmtId="0" fontId="3" fillId="0" borderId="1" xfId="0" applyFont="1" applyBorder="1" applyAlignment="1">
      <alignment horizontal="center" vertical="center"/>
    </xf>
    <xf numFmtId="0" fontId="14" fillId="0" borderId="16" xfId="0" applyFont="1" applyBorder="1" applyAlignment="1">
      <alignment vertical="center" wrapText="1"/>
    </xf>
    <xf numFmtId="0" fontId="15" fillId="0" borderId="28" xfId="0" applyFont="1" applyBorder="1" applyAlignment="1">
      <alignment horizontal="center" vertical="center" wrapText="1"/>
    </xf>
    <xf numFmtId="0" fontId="17" fillId="5" borderId="26" xfId="0" applyFont="1" applyFill="1" applyBorder="1" applyAlignment="1">
      <alignment vertical="center" wrapText="1"/>
    </xf>
    <xf numFmtId="0" fontId="18" fillId="5" borderId="27" xfId="0" applyFont="1" applyFill="1" applyBorder="1" applyAlignment="1">
      <alignment vertical="center" wrapText="1"/>
    </xf>
    <xf numFmtId="0" fontId="18" fillId="5" borderId="26" xfId="0" applyFont="1" applyFill="1" applyBorder="1" applyAlignment="1">
      <alignment vertical="center" wrapText="1"/>
    </xf>
    <xf numFmtId="0" fontId="19" fillId="0" borderId="28"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1" xfId="0" applyFont="1" applyBorder="1" applyAlignment="1">
      <alignment horizontal="center" vertical="center"/>
    </xf>
    <xf numFmtId="0" fontId="1"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7" xfId="0" applyFont="1" applyBorder="1" applyAlignment="1">
      <alignment horizontal="center" vertical="center"/>
    </xf>
    <xf numFmtId="0" fontId="3" fillId="0" borderId="15" xfId="0" applyFont="1" applyBorder="1" applyAlignment="1">
      <alignment horizontal="left" vertical="center"/>
    </xf>
    <xf numFmtId="0" fontId="10" fillId="0" borderId="8" xfId="0" applyFont="1" applyBorder="1" applyAlignment="1">
      <alignment horizontal="center" vertical="top"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0" fillId="0" borderId="0" xfId="0" applyFont="1" applyBorder="1" applyAlignment="1">
      <alignment horizontal="left" vertical="top"/>
    </xf>
    <xf numFmtId="0" fontId="3" fillId="0" borderId="1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6" fillId="11" borderId="24" xfId="0" applyFont="1" applyFill="1" applyBorder="1" applyAlignment="1">
      <alignment horizontal="center" vertical="center" wrapText="1"/>
    </xf>
    <xf numFmtId="0" fontId="22" fillId="0" borderId="24" xfId="0" applyFont="1" applyBorder="1" applyAlignment="1">
      <alignment vertical="center" wrapText="1"/>
    </xf>
    <xf numFmtId="0" fontId="18" fillId="10" borderId="27" xfId="0" applyFont="1" applyFill="1" applyBorder="1" applyAlignment="1">
      <alignment vertical="center" wrapText="1"/>
    </xf>
    <xf numFmtId="0" fontId="18" fillId="12" borderId="27" xfId="0" applyFont="1" applyFill="1" applyBorder="1" applyAlignment="1">
      <alignment vertical="center" wrapText="1"/>
    </xf>
    <xf numFmtId="0" fontId="17" fillId="12" borderId="26" xfId="0" applyFont="1" applyFill="1" applyBorder="1" applyAlignment="1">
      <alignment vertical="center" wrapText="1"/>
    </xf>
    <xf numFmtId="0" fontId="18" fillId="12" borderId="16" xfId="0" applyFont="1" applyFill="1" applyBorder="1" applyAlignment="1">
      <alignment vertical="center" wrapText="1"/>
    </xf>
    <xf numFmtId="0" fontId="16" fillId="12" borderId="24" xfId="0" applyFont="1" applyFill="1" applyBorder="1" applyAlignment="1">
      <alignment horizontal="center" vertical="center" wrapText="1"/>
    </xf>
    <xf numFmtId="0" fontId="18" fillId="12" borderId="17" xfId="0" applyFont="1" applyFill="1" applyBorder="1" applyAlignment="1">
      <alignment vertical="center" wrapText="1"/>
    </xf>
    <xf numFmtId="0" fontId="18" fillId="12" borderId="26" xfId="0" applyFont="1" applyFill="1" applyBorder="1" applyAlignment="1">
      <alignment vertical="center" wrapText="1"/>
    </xf>
    <xf numFmtId="0" fontId="26" fillId="5" borderId="27" xfId="0" applyFont="1" applyFill="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center" vertical="top" wrapText="1"/>
    </xf>
    <xf numFmtId="0" fontId="18" fillId="5" borderId="17" xfId="0" applyFont="1" applyFill="1" applyBorder="1" applyAlignment="1">
      <alignmen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0" fillId="6" borderId="8" xfId="0" applyFont="1" applyFill="1" applyBorder="1" applyAlignment="1">
      <alignment horizontal="left" vertical="top"/>
    </xf>
    <xf numFmtId="0" fontId="0" fillId="6" borderId="0" xfId="0" applyFill="1"/>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4" xfId="0" applyFont="1" applyBorder="1" applyAlignment="1">
      <alignment horizontal="center" vertical="center"/>
    </xf>
    <xf numFmtId="0" fontId="3" fillId="13" borderId="1" xfId="0" applyFont="1" applyFill="1" applyBorder="1" applyAlignment="1">
      <alignment horizontal="center" vertical="center"/>
    </xf>
    <xf numFmtId="0" fontId="15" fillId="0" borderId="26" xfId="0" applyFont="1" applyBorder="1" applyAlignment="1">
      <alignment horizontal="center" vertical="center" wrapText="1"/>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10" fillId="0" borderId="8" xfId="0" applyFont="1" applyBorder="1" applyAlignment="1">
      <alignment horizontal="left" vertical="top"/>
    </xf>
    <xf numFmtId="0" fontId="3" fillId="0" borderId="7"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0" fillId="0" borderId="0" xfId="0" applyFont="1" applyBorder="1" applyAlignment="1">
      <alignment horizontal="left" vertical="top"/>
    </xf>
    <xf numFmtId="0" fontId="14" fillId="9" borderId="26" xfId="0" applyFont="1" applyFill="1" applyBorder="1" applyAlignment="1">
      <alignment vertical="center" wrapText="1"/>
    </xf>
    <xf numFmtId="0" fontId="0" fillId="0" borderId="26" xfId="0" applyBorder="1" applyAlignment="1">
      <alignment horizontal="center"/>
    </xf>
    <xf numFmtId="0" fontId="18" fillId="9" borderId="26" xfId="0" applyFont="1" applyFill="1" applyBorder="1" applyAlignment="1">
      <alignment vertical="center" wrapText="1"/>
    </xf>
    <xf numFmtId="2" fontId="6" fillId="0" borderId="4" xfId="0" applyNumberFormat="1" applyFont="1" applyBorder="1" applyAlignment="1">
      <alignment horizontal="center" vertical="center"/>
    </xf>
    <xf numFmtId="2" fontId="6" fillId="0" borderId="16"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vertical="center" wrapText="1"/>
    </xf>
    <xf numFmtId="0" fontId="15" fillId="0" borderId="17"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6" xfId="0" applyFont="1" applyBorder="1" applyAlignment="1">
      <alignment horizontal="center" vertical="center" wrapText="1"/>
    </xf>
    <xf numFmtId="0" fontId="0" fillId="0" borderId="17" xfId="0" applyBorder="1" applyAlignment="1">
      <alignment horizontal="center"/>
    </xf>
    <xf numFmtId="0" fontId="0" fillId="0" borderId="27" xfId="0" applyBorder="1" applyAlignment="1">
      <alignment horizontal="center"/>
    </xf>
    <xf numFmtId="0" fontId="0" fillId="0" borderId="26" xfId="0" applyBorder="1" applyAlignment="1">
      <alignment horizontal="center"/>
    </xf>
    <xf numFmtId="0" fontId="21" fillId="7" borderId="0" xfId="1" applyFont="1" applyFill="1" applyAlignment="1">
      <alignment horizontal="center" vertical="center" wrapText="1"/>
    </xf>
    <xf numFmtId="0" fontId="0" fillId="0" borderId="0" xfId="0" applyAlignment="1">
      <alignment horizontal="center"/>
    </xf>
    <xf numFmtId="0" fontId="23" fillId="8" borderId="22" xfId="0" applyFont="1" applyFill="1" applyBorder="1" applyAlignment="1">
      <alignment horizontal="center"/>
    </xf>
    <xf numFmtId="0" fontId="23" fillId="8" borderId="23" xfId="0" applyFont="1" applyFill="1" applyBorder="1" applyAlignment="1">
      <alignment horizontal="center"/>
    </xf>
    <xf numFmtId="0" fontId="23" fillId="8" borderId="24" xfId="0" applyFont="1" applyFill="1" applyBorder="1" applyAlignment="1">
      <alignment horizont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1" fillId="0" borderId="19"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21" xfId="0" applyFont="1" applyFill="1" applyBorder="1" applyAlignment="1">
      <alignment horizontal="center" vertical="center"/>
    </xf>
    <xf numFmtId="0" fontId="12" fillId="4"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6" fillId="2" borderId="1" xfId="0" applyFont="1" applyFill="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2" borderId="1" xfId="0" applyFont="1" applyFill="1" applyBorder="1" applyAlignment="1">
      <alignment horizontal="left" vertical="center"/>
    </xf>
    <xf numFmtId="0" fontId="27" fillId="0" borderId="1" xfId="0" applyFont="1" applyBorder="1" applyAlignment="1">
      <alignment horizontal="left" vertical="top" wrapText="1"/>
    </xf>
    <xf numFmtId="0" fontId="10" fillId="0" borderId="8" xfId="0" applyFont="1" applyBorder="1" applyAlignment="1">
      <alignment horizontal="left" vertical="top"/>
    </xf>
    <xf numFmtId="0" fontId="10" fillId="0" borderId="8" xfId="0" applyFont="1" applyBorder="1" applyAlignment="1">
      <alignment horizontal="left"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 fillId="0" borderId="1" xfId="0" applyFont="1" applyBorder="1" applyAlignment="1">
      <alignment horizontal="left" vertic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13" borderId="10" xfId="0" applyFont="1" applyFill="1" applyBorder="1" applyAlignment="1">
      <alignment horizontal="center" vertical="center"/>
    </xf>
    <xf numFmtId="0" fontId="6" fillId="13" borderId="15" xfId="0" applyFont="1" applyFill="1" applyBorder="1" applyAlignment="1">
      <alignment horizontal="center" vertical="center"/>
    </xf>
    <xf numFmtId="0" fontId="6" fillId="13" borderId="11" xfId="0" applyFont="1" applyFill="1" applyBorder="1" applyAlignment="1">
      <alignment horizontal="center" vertical="center"/>
    </xf>
    <xf numFmtId="0" fontId="6" fillId="13" borderId="13" xfId="0" applyFont="1" applyFill="1" applyBorder="1" applyAlignment="1">
      <alignment horizontal="center" vertical="center"/>
    </xf>
    <xf numFmtId="0" fontId="6" fillId="13" borderId="8" xfId="0" applyFont="1" applyFill="1" applyBorder="1" applyAlignment="1">
      <alignment horizontal="center" vertical="center"/>
    </xf>
    <xf numFmtId="0" fontId="6" fillId="13" borderId="1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1" fillId="0" borderId="10" xfId="0" applyFont="1" applyBorder="1" applyAlignment="1">
      <alignment horizontal="center" vertical="top"/>
    </xf>
    <xf numFmtId="0" fontId="1" fillId="0" borderId="15" xfId="0" applyFont="1" applyBorder="1" applyAlignment="1">
      <alignment horizontal="center" vertical="top"/>
    </xf>
    <xf numFmtId="0" fontId="1" fillId="0" borderId="11" xfId="0" applyFont="1" applyBorder="1" applyAlignment="1">
      <alignment horizontal="center" vertical="top"/>
    </xf>
    <xf numFmtId="0" fontId="1" fillId="0" borderId="9" xfId="0" applyFont="1" applyBorder="1" applyAlignment="1">
      <alignment horizontal="center" vertical="top"/>
    </xf>
    <xf numFmtId="0" fontId="1" fillId="0" borderId="0" xfId="0" applyFont="1" applyBorder="1" applyAlignment="1">
      <alignment horizontal="center" vertical="top"/>
    </xf>
    <xf numFmtId="0" fontId="1" fillId="0" borderId="12" xfId="0" applyFont="1" applyBorder="1" applyAlignment="1">
      <alignment horizontal="center" vertical="top"/>
    </xf>
    <xf numFmtId="0" fontId="1" fillId="0" borderId="13" xfId="0" applyFont="1" applyBorder="1" applyAlignment="1">
      <alignment horizontal="center" vertical="top"/>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3" borderId="10"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1" xfId="0" applyFont="1" applyBorder="1" applyAlignment="1">
      <alignment horizontal="left" vertical="top" wrapText="1"/>
    </xf>
    <xf numFmtId="0" fontId="3" fillId="0" borderId="0" xfId="0" applyFont="1" applyFill="1" applyBorder="1" applyAlignment="1">
      <alignment horizontal="left" vertical="center"/>
    </xf>
    <xf numFmtId="0" fontId="1" fillId="0" borderId="4" xfId="0" applyFont="1" applyBorder="1" applyAlignment="1">
      <alignment horizontal="center" vertical="center"/>
    </xf>
    <xf numFmtId="0" fontId="13" fillId="0" borderId="1" xfId="0" applyFont="1" applyBorder="1" applyAlignment="1">
      <alignment horizontal="left" vertical="center"/>
    </xf>
    <xf numFmtId="0" fontId="30" fillId="0" borderId="5" xfId="0" applyFont="1" applyBorder="1" applyAlignment="1">
      <alignment horizontal="left"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left"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3" fillId="0" borderId="0" xfId="0" applyFont="1" applyBorder="1" applyAlignment="1">
      <alignment horizontal="left" vertical="center"/>
    </xf>
    <xf numFmtId="0" fontId="10" fillId="0" borderId="0" xfId="0" applyFont="1" applyBorder="1" applyAlignment="1">
      <alignment horizontal="left" vertical="top"/>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3" fillId="0" borderId="0" xfId="0" applyFont="1" applyBorder="1" applyAlignment="1">
      <alignment horizontal="center" vertical="center"/>
    </xf>
    <xf numFmtId="0" fontId="3" fillId="13" borderId="5" xfId="0" applyFont="1" applyFill="1" applyBorder="1" applyAlignment="1">
      <alignment horizontal="left" vertical="center"/>
    </xf>
    <xf numFmtId="0" fontId="3" fillId="13" borderId="7" xfId="0" applyFont="1" applyFill="1" applyBorder="1" applyAlignment="1">
      <alignment horizontal="left" vertical="center"/>
    </xf>
    <xf numFmtId="0" fontId="11" fillId="0" borderId="29"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31"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3" fillId="0" borderId="15"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0" fillId="0" borderId="6" xfId="0" applyFont="1" applyBorder="1" applyAlignment="1">
      <alignment horizontal="left" wrapText="1"/>
    </xf>
  </cellXfs>
  <cellStyles count="3">
    <cellStyle name="Euro"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3964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104775</xdr:rowOff>
    </xdr:from>
    <xdr:to>
      <xdr:col>1</xdr:col>
      <xdr:colOff>1466850</xdr:colOff>
      <xdr:row>3</xdr:row>
      <xdr:rowOff>76201</xdr:rowOff>
    </xdr:to>
    <xdr:pic>
      <xdr:nvPicPr>
        <xdr:cNvPr id="4" name="Image 3" descr="https://monintranet.epsm74.local/wordpress/wp-content/uploads/Fichiers/Logo_EPSM74_2020_fond_transparent.2019-11-29.png">
          <a:extLst>
            <a:ext uri="{FF2B5EF4-FFF2-40B4-BE49-F238E27FC236}">
              <a16:creationId xmlns:a16="http://schemas.microsoft.com/office/drawing/2014/main" id="{B8BFB408-350D-4470-B778-407CBFE177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04775"/>
          <a:ext cx="1438275" cy="54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33"/>
  <sheetViews>
    <sheetView topLeftCell="A7" zoomScaleNormal="100" workbookViewId="0">
      <selection activeCell="T22" sqref="T22"/>
    </sheetView>
  </sheetViews>
  <sheetFormatPr baseColWidth="10" defaultRowHeight="15" x14ac:dyDescent="0.25"/>
  <cols>
    <col min="1" max="1" width="5.140625" customWidth="1"/>
    <col min="2" max="2" width="23.140625" customWidth="1"/>
    <col min="3" max="3" width="25.140625" customWidth="1"/>
    <col min="4" max="4" width="7.5703125" customWidth="1"/>
    <col min="5" max="6" width="7.85546875" customWidth="1"/>
    <col min="7" max="8" width="8.7109375" customWidth="1"/>
    <col min="9" max="9" width="8.5703125" customWidth="1"/>
    <col min="10" max="10" width="8.85546875" customWidth="1"/>
    <col min="11" max="11" width="8.28515625" customWidth="1"/>
    <col min="12" max="12" width="8.7109375" customWidth="1"/>
    <col min="13" max="13" width="10" customWidth="1"/>
  </cols>
  <sheetData>
    <row r="2" spans="2:13" ht="15" customHeight="1" x14ac:dyDescent="0.25">
      <c r="B2" s="211"/>
      <c r="C2" s="210" t="s">
        <v>171</v>
      </c>
      <c r="D2" s="210"/>
      <c r="E2" s="210"/>
      <c r="F2" s="210"/>
      <c r="G2" s="210"/>
      <c r="H2" s="210"/>
      <c r="I2" s="210"/>
      <c r="J2" s="210"/>
      <c r="K2" s="210"/>
    </row>
    <row r="3" spans="2:13" ht="15" customHeight="1" x14ac:dyDescent="0.25">
      <c r="B3" s="211"/>
      <c r="C3" s="210"/>
      <c r="D3" s="210"/>
      <c r="E3" s="210"/>
      <c r="F3" s="210"/>
      <c r="G3" s="210"/>
      <c r="H3" s="210"/>
      <c r="I3" s="210"/>
      <c r="J3" s="210"/>
      <c r="K3" s="210"/>
    </row>
    <row r="4" spans="2:13" ht="9" customHeight="1" thickBot="1" x14ac:dyDescent="0.3"/>
    <row r="5" spans="2:13" ht="39.75" customHeight="1" thickBot="1" x14ac:dyDescent="0.3">
      <c r="B5" s="102"/>
      <c r="C5" s="133" t="s">
        <v>172</v>
      </c>
      <c r="D5" s="138" t="s">
        <v>33</v>
      </c>
      <c r="E5" s="138" t="s">
        <v>175</v>
      </c>
      <c r="F5" s="138" t="s">
        <v>176</v>
      </c>
      <c r="G5" s="138" t="s">
        <v>147</v>
      </c>
      <c r="H5" s="138" t="s">
        <v>177</v>
      </c>
      <c r="I5" s="138" t="s">
        <v>148</v>
      </c>
      <c r="J5" s="138" t="s">
        <v>149</v>
      </c>
      <c r="K5" s="138" t="s">
        <v>150</v>
      </c>
      <c r="L5" s="138" t="s">
        <v>151</v>
      </c>
      <c r="M5" s="132" t="s">
        <v>152</v>
      </c>
    </row>
    <row r="6" spans="2:13" x14ac:dyDescent="0.25">
      <c r="B6" s="105" t="s">
        <v>153</v>
      </c>
      <c r="C6" s="134"/>
      <c r="D6" s="204" t="s">
        <v>157</v>
      </c>
      <c r="E6" s="201"/>
      <c r="F6" s="201"/>
      <c r="G6" s="201"/>
      <c r="H6" s="201"/>
      <c r="I6" s="201"/>
      <c r="J6" s="201"/>
      <c r="K6" s="201"/>
      <c r="L6" s="201"/>
      <c r="M6" s="201"/>
    </row>
    <row r="7" spans="2:13" x14ac:dyDescent="0.25">
      <c r="B7" s="105" t="s">
        <v>154</v>
      </c>
      <c r="C7" s="135" t="s">
        <v>173</v>
      </c>
      <c r="D7" s="205"/>
      <c r="E7" s="202"/>
      <c r="F7" s="202"/>
      <c r="G7" s="202"/>
      <c r="H7" s="202"/>
      <c r="I7" s="202"/>
      <c r="J7" s="202"/>
      <c r="K7" s="202"/>
      <c r="L7" s="202"/>
      <c r="M7" s="202"/>
    </row>
    <row r="8" spans="2:13" x14ac:dyDescent="0.25">
      <c r="B8" s="105" t="s">
        <v>155</v>
      </c>
      <c r="C8" s="135"/>
      <c r="D8" s="205"/>
      <c r="E8" s="202"/>
      <c r="F8" s="202"/>
      <c r="G8" s="202"/>
      <c r="H8" s="202"/>
      <c r="I8" s="202"/>
      <c r="J8" s="202"/>
      <c r="K8" s="202"/>
      <c r="L8" s="202"/>
      <c r="M8" s="202"/>
    </row>
    <row r="9" spans="2:13" ht="15.75" thickBot="1" x14ac:dyDescent="0.3">
      <c r="B9" s="104" t="s">
        <v>156</v>
      </c>
      <c r="C9" s="136"/>
      <c r="D9" s="206"/>
      <c r="E9" s="203"/>
      <c r="F9" s="203"/>
      <c r="G9" s="203"/>
      <c r="H9" s="203"/>
      <c r="I9" s="203"/>
      <c r="J9" s="203"/>
      <c r="K9" s="203"/>
      <c r="L9" s="203"/>
      <c r="M9" s="203"/>
    </row>
    <row r="10" spans="2:13" ht="25.5" x14ac:dyDescent="0.25">
      <c r="B10" s="135" t="s">
        <v>180</v>
      </c>
      <c r="C10" s="135"/>
      <c r="D10" s="201"/>
      <c r="E10" s="204" t="s">
        <v>157</v>
      </c>
      <c r="F10" s="204"/>
      <c r="G10" s="204"/>
      <c r="H10" s="204"/>
      <c r="I10" s="204"/>
      <c r="J10" s="204"/>
      <c r="K10" s="204"/>
      <c r="L10" s="204"/>
      <c r="M10" s="204"/>
    </row>
    <row r="11" spans="2:13" x14ac:dyDescent="0.25">
      <c r="B11" s="105" t="s">
        <v>158</v>
      </c>
      <c r="C11" s="135"/>
      <c r="D11" s="202"/>
      <c r="E11" s="205"/>
      <c r="F11" s="205"/>
      <c r="G11" s="205"/>
      <c r="H11" s="205"/>
      <c r="I11" s="205"/>
      <c r="J11" s="205"/>
      <c r="K11" s="205"/>
      <c r="L11" s="205"/>
      <c r="M11" s="205"/>
    </row>
    <row r="12" spans="2:13" x14ac:dyDescent="0.25">
      <c r="B12" s="105" t="s">
        <v>159</v>
      </c>
      <c r="C12" s="135" t="s">
        <v>173</v>
      </c>
      <c r="D12" s="202"/>
      <c r="E12" s="205"/>
      <c r="F12" s="205"/>
      <c r="G12" s="205"/>
      <c r="H12" s="205"/>
      <c r="I12" s="205"/>
      <c r="J12" s="205"/>
      <c r="K12" s="205"/>
      <c r="L12" s="205"/>
      <c r="M12" s="205"/>
    </row>
    <row r="13" spans="2:13" x14ac:dyDescent="0.25">
      <c r="B13" s="141" t="s">
        <v>182</v>
      </c>
      <c r="C13" s="135"/>
      <c r="D13" s="202"/>
      <c r="E13" s="205"/>
      <c r="F13" s="205"/>
      <c r="G13" s="205"/>
      <c r="H13" s="205"/>
      <c r="I13" s="205"/>
      <c r="J13" s="205"/>
      <c r="K13" s="205"/>
      <c r="L13" s="205"/>
      <c r="M13" s="205"/>
    </row>
    <row r="14" spans="2:13" ht="15.75" thickBot="1" x14ac:dyDescent="0.3">
      <c r="B14" s="104" t="s">
        <v>161</v>
      </c>
      <c r="C14" s="135"/>
      <c r="D14" s="203"/>
      <c r="E14" s="206"/>
      <c r="F14" s="206"/>
      <c r="G14" s="206"/>
      <c r="H14" s="206"/>
      <c r="I14" s="206"/>
      <c r="J14" s="206"/>
      <c r="K14" s="206"/>
      <c r="L14" s="206"/>
      <c r="M14" s="206"/>
    </row>
    <row r="15" spans="2:13" x14ac:dyDescent="0.25">
      <c r="B15" s="152" t="s">
        <v>179</v>
      </c>
      <c r="C15" s="135"/>
      <c r="D15" s="201"/>
      <c r="E15" s="201"/>
      <c r="F15" s="204" t="s">
        <v>157</v>
      </c>
      <c r="G15" s="201"/>
      <c r="H15" s="201"/>
      <c r="I15" s="201"/>
      <c r="J15" s="201"/>
      <c r="K15" s="201"/>
      <c r="L15" s="201"/>
      <c r="M15" s="201"/>
    </row>
    <row r="16" spans="2:13" x14ac:dyDescent="0.25">
      <c r="B16" s="105" t="s">
        <v>181</v>
      </c>
      <c r="C16" s="135"/>
      <c r="D16" s="202"/>
      <c r="E16" s="202"/>
      <c r="F16" s="205"/>
      <c r="G16" s="202"/>
      <c r="H16" s="202"/>
      <c r="I16" s="202"/>
      <c r="J16" s="202"/>
      <c r="K16" s="202"/>
      <c r="L16" s="202"/>
      <c r="M16" s="202"/>
    </row>
    <row r="17" spans="2:13" x14ac:dyDescent="0.25">
      <c r="B17" s="105" t="s">
        <v>160</v>
      </c>
      <c r="C17" s="135" t="s">
        <v>173</v>
      </c>
      <c r="D17" s="202"/>
      <c r="E17" s="202"/>
      <c r="F17" s="205"/>
      <c r="G17" s="202"/>
      <c r="H17" s="202"/>
      <c r="I17" s="202"/>
      <c r="J17" s="202"/>
      <c r="K17" s="202"/>
      <c r="L17" s="202"/>
      <c r="M17" s="202"/>
    </row>
    <row r="18" spans="2:13" ht="15.75" thickBot="1" x14ac:dyDescent="0.3">
      <c r="B18" s="104" t="s">
        <v>161</v>
      </c>
      <c r="C18" s="136"/>
      <c r="D18" s="203"/>
      <c r="E18" s="203"/>
      <c r="F18" s="206"/>
      <c r="G18" s="203"/>
      <c r="H18" s="203"/>
      <c r="I18" s="203"/>
      <c r="J18" s="203"/>
      <c r="K18" s="203"/>
      <c r="L18" s="203"/>
      <c r="M18" s="203"/>
    </row>
    <row r="19" spans="2:13" x14ac:dyDescent="0.25">
      <c r="B19" s="105" t="s">
        <v>162</v>
      </c>
      <c r="C19" s="139"/>
      <c r="D19" s="201"/>
      <c r="E19" s="201"/>
      <c r="F19" s="201"/>
      <c r="G19" s="204" t="s">
        <v>157</v>
      </c>
      <c r="H19" s="204"/>
      <c r="I19" s="201"/>
      <c r="J19" s="201"/>
      <c r="K19" s="201"/>
      <c r="L19" s="201"/>
      <c r="M19" s="201"/>
    </row>
    <row r="20" spans="2:13" ht="15.75" thickBot="1" x14ac:dyDescent="0.3">
      <c r="B20" s="104" t="s">
        <v>163</v>
      </c>
      <c r="C20" s="140" t="s">
        <v>173</v>
      </c>
      <c r="D20" s="203"/>
      <c r="E20" s="203"/>
      <c r="F20" s="203"/>
      <c r="G20" s="206"/>
      <c r="H20" s="206"/>
      <c r="I20" s="203"/>
      <c r="J20" s="203"/>
      <c r="K20" s="203"/>
      <c r="L20" s="203"/>
      <c r="M20" s="203"/>
    </row>
    <row r="21" spans="2:13" ht="38.25" x14ac:dyDescent="0.25">
      <c r="B21" s="105" t="s">
        <v>202</v>
      </c>
      <c r="C21" s="139" t="s">
        <v>173</v>
      </c>
      <c r="D21" s="201"/>
      <c r="E21" s="201"/>
      <c r="F21" s="201"/>
      <c r="G21" s="204"/>
      <c r="H21" s="204" t="s">
        <v>157</v>
      </c>
      <c r="I21" s="201"/>
      <c r="J21" s="201"/>
      <c r="K21" s="201"/>
      <c r="L21" s="201"/>
      <c r="M21" s="201"/>
    </row>
    <row r="22" spans="2:13" ht="15.75" thickBot="1" x14ac:dyDescent="0.3">
      <c r="B22" s="104" t="s">
        <v>163</v>
      </c>
      <c r="C22" s="136"/>
      <c r="D22" s="203"/>
      <c r="E22" s="203"/>
      <c r="F22" s="203"/>
      <c r="G22" s="206"/>
      <c r="H22" s="206"/>
      <c r="I22" s="203"/>
      <c r="J22" s="203"/>
      <c r="K22" s="203"/>
      <c r="L22" s="203"/>
      <c r="M22" s="203"/>
    </row>
    <row r="23" spans="2:13" ht="16.5" thickBot="1" x14ac:dyDescent="0.3">
      <c r="B23" s="106" t="s">
        <v>164</v>
      </c>
      <c r="C23" s="137" t="s">
        <v>173</v>
      </c>
      <c r="D23" s="103"/>
      <c r="E23" s="103"/>
      <c r="F23" s="103"/>
      <c r="G23" s="103"/>
      <c r="H23" s="103"/>
      <c r="I23" s="107" t="s">
        <v>157</v>
      </c>
      <c r="J23" s="103"/>
      <c r="K23" s="103"/>
      <c r="L23" s="103"/>
      <c r="M23" s="103"/>
    </row>
    <row r="24" spans="2:13" x14ac:dyDescent="0.25">
      <c r="B24" s="105" t="s">
        <v>165</v>
      </c>
      <c r="C24" s="135"/>
      <c r="D24" s="201"/>
      <c r="E24" s="201"/>
      <c r="F24" s="201"/>
      <c r="G24" s="201"/>
      <c r="H24" s="201"/>
      <c r="I24" s="201"/>
      <c r="J24" s="204" t="s">
        <v>157</v>
      </c>
      <c r="K24" s="201"/>
      <c r="L24" s="201"/>
      <c r="M24" s="201"/>
    </row>
    <row r="25" spans="2:13" ht="25.5" x14ac:dyDescent="0.25">
      <c r="B25" s="105" t="s">
        <v>166</v>
      </c>
      <c r="C25" s="135" t="s">
        <v>173</v>
      </c>
      <c r="D25" s="202"/>
      <c r="E25" s="202"/>
      <c r="F25" s="202"/>
      <c r="G25" s="202"/>
      <c r="H25" s="202"/>
      <c r="I25" s="202"/>
      <c r="J25" s="205"/>
      <c r="K25" s="202"/>
      <c r="L25" s="202"/>
      <c r="M25" s="202"/>
    </row>
    <row r="26" spans="2:13" x14ac:dyDescent="0.25">
      <c r="B26" s="105" t="s">
        <v>167</v>
      </c>
      <c r="C26" s="135"/>
      <c r="D26" s="202"/>
      <c r="E26" s="202"/>
      <c r="F26" s="202"/>
      <c r="G26" s="202"/>
      <c r="H26" s="202"/>
      <c r="I26" s="202"/>
      <c r="J26" s="205"/>
      <c r="K26" s="202"/>
      <c r="L26" s="202"/>
      <c r="M26" s="202"/>
    </row>
    <row r="27" spans="2:13" x14ac:dyDescent="0.25">
      <c r="B27" s="105" t="s">
        <v>168</v>
      </c>
      <c r="C27" s="135"/>
      <c r="D27" s="202"/>
      <c r="E27" s="202"/>
      <c r="F27" s="202"/>
      <c r="G27" s="202"/>
      <c r="H27" s="202"/>
      <c r="I27" s="202"/>
      <c r="J27" s="205"/>
      <c r="K27" s="202"/>
      <c r="L27" s="202"/>
      <c r="M27" s="202"/>
    </row>
    <row r="28" spans="2:13" ht="15.75" thickBot="1" x14ac:dyDescent="0.3">
      <c r="B28" s="104" t="s">
        <v>163</v>
      </c>
      <c r="C28" s="136"/>
      <c r="D28" s="203"/>
      <c r="E28" s="203"/>
      <c r="F28" s="203"/>
      <c r="G28" s="203"/>
      <c r="H28" s="203"/>
      <c r="I28" s="203"/>
      <c r="J28" s="206"/>
      <c r="K28" s="203"/>
      <c r="L28" s="203"/>
      <c r="M28" s="203"/>
    </row>
    <row r="29" spans="2:13" x14ac:dyDescent="0.25">
      <c r="B29" s="105" t="s">
        <v>169</v>
      </c>
      <c r="C29" s="135"/>
      <c r="D29" s="201"/>
      <c r="E29" s="201"/>
      <c r="F29" s="201"/>
      <c r="G29" s="201"/>
      <c r="H29" s="201"/>
      <c r="I29" s="201"/>
      <c r="J29" s="201"/>
      <c r="K29" s="204" t="s">
        <v>157</v>
      </c>
      <c r="L29" s="207"/>
      <c r="M29" s="201"/>
    </row>
    <row r="30" spans="2:13" x14ac:dyDescent="0.25">
      <c r="B30" s="105"/>
      <c r="C30" s="135" t="s">
        <v>173</v>
      </c>
      <c r="D30" s="202"/>
      <c r="E30" s="202"/>
      <c r="F30" s="202"/>
      <c r="G30" s="202"/>
      <c r="H30" s="202"/>
      <c r="I30" s="202"/>
      <c r="J30" s="202"/>
      <c r="K30" s="205"/>
      <c r="L30" s="208"/>
      <c r="M30" s="202"/>
    </row>
    <row r="31" spans="2:13" ht="15.75" thickBot="1" x14ac:dyDescent="0.3">
      <c r="B31" s="104" t="s">
        <v>161</v>
      </c>
      <c r="C31" s="136"/>
      <c r="D31" s="203"/>
      <c r="E31" s="203"/>
      <c r="F31" s="203"/>
      <c r="G31" s="203"/>
      <c r="H31" s="203"/>
      <c r="I31" s="203"/>
      <c r="J31" s="203"/>
      <c r="K31" s="206"/>
      <c r="L31" s="209"/>
      <c r="M31" s="203"/>
    </row>
    <row r="32" spans="2:13" ht="26.25" customHeight="1" thickBot="1" x14ac:dyDescent="0.3">
      <c r="B32" s="106" t="s">
        <v>170</v>
      </c>
      <c r="C32" s="137" t="s">
        <v>173</v>
      </c>
      <c r="D32" s="103"/>
      <c r="E32" s="103"/>
      <c r="F32" s="103"/>
      <c r="G32" s="103"/>
      <c r="H32" s="103"/>
      <c r="I32" s="103"/>
      <c r="J32" s="103"/>
      <c r="K32" s="103"/>
      <c r="L32" s="107" t="s">
        <v>157</v>
      </c>
      <c r="M32" s="107"/>
    </row>
    <row r="33" spans="2:13" ht="39" thickBot="1" x14ac:dyDescent="0.3">
      <c r="B33" s="191" t="s">
        <v>214</v>
      </c>
      <c r="C33" s="193" t="s">
        <v>174</v>
      </c>
      <c r="D33" s="178"/>
      <c r="E33" s="178"/>
      <c r="F33" s="178"/>
      <c r="G33" s="178"/>
      <c r="H33" s="178"/>
      <c r="I33" s="178"/>
      <c r="J33" s="178"/>
      <c r="K33" s="192"/>
      <c r="L33" s="178"/>
      <c r="M33" s="107" t="s">
        <v>157</v>
      </c>
    </row>
  </sheetData>
  <mergeCells count="72">
    <mergeCell ref="L29:L31"/>
    <mergeCell ref="C2:K3"/>
    <mergeCell ref="B2:B3"/>
    <mergeCell ref="L15:L18"/>
    <mergeCell ref="M15:M18"/>
    <mergeCell ref="I10:I14"/>
    <mergeCell ref="I15:I18"/>
    <mergeCell ref="J10:J14"/>
    <mergeCell ref="J15:J18"/>
    <mergeCell ref="K10:K14"/>
    <mergeCell ref="K15:K18"/>
    <mergeCell ref="L10:L14"/>
    <mergeCell ref="M10:M14"/>
    <mergeCell ref="M29:M31"/>
    <mergeCell ref="K29:K31"/>
    <mergeCell ref="D29:D31"/>
    <mergeCell ref="E29:E31"/>
    <mergeCell ref="G29:G31"/>
    <mergeCell ref="I29:I31"/>
    <mergeCell ref="J29:J31"/>
    <mergeCell ref="F29:F31"/>
    <mergeCell ref="H29:H31"/>
    <mergeCell ref="L24:L28"/>
    <mergeCell ref="M24:M28"/>
    <mergeCell ref="D24:D28"/>
    <mergeCell ref="E24:E28"/>
    <mergeCell ref="G24:G28"/>
    <mergeCell ref="I24:I28"/>
    <mergeCell ref="J24:J28"/>
    <mergeCell ref="K24:K28"/>
    <mergeCell ref="F24:F28"/>
    <mergeCell ref="H24:H28"/>
    <mergeCell ref="L21:L22"/>
    <mergeCell ref="M21:M22"/>
    <mergeCell ref="D21:D22"/>
    <mergeCell ref="E21:E22"/>
    <mergeCell ref="G21:G22"/>
    <mergeCell ref="I21:I22"/>
    <mergeCell ref="J21:J22"/>
    <mergeCell ref="K21:K22"/>
    <mergeCell ref="F21:F22"/>
    <mergeCell ref="H21:H22"/>
    <mergeCell ref="L19:L20"/>
    <mergeCell ref="M19:M20"/>
    <mergeCell ref="D19:D20"/>
    <mergeCell ref="E19:E20"/>
    <mergeCell ref="G19:G20"/>
    <mergeCell ref="I19:I20"/>
    <mergeCell ref="J19:J20"/>
    <mergeCell ref="K19:K20"/>
    <mergeCell ref="F19:F20"/>
    <mergeCell ref="H19:H20"/>
    <mergeCell ref="D10:D14"/>
    <mergeCell ref="D15:D18"/>
    <mergeCell ref="E10:E14"/>
    <mergeCell ref="E15:E18"/>
    <mergeCell ref="F10:F14"/>
    <mergeCell ref="F15:F18"/>
    <mergeCell ref="G10:G14"/>
    <mergeCell ref="G15:G18"/>
    <mergeCell ref="H10:H14"/>
    <mergeCell ref="H15:H18"/>
    <mergeCell ref="L6:L9"/>
    <mergeCell ref="M6:M9"/>
    <mergeCell ref="D6:D9"/>
    <mergeCell ref="E6:E9"/>
    <mergeCell ref="G6:G9"/>
    <mergeCell ref="I6:I9"/>
    <mergeCell ref="J6:J9"/>
    <mergeCell ref="K6:K9"/>
    <mergeCell ref="F6:F9"/>
    <mergeCell ref="H6:H9"/>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76BFF-8782-4958-ADB4-2E94220460A9}">
  <dimension ref="A1:I78"/>
  <sheetViews>
    <sheetView workbookViewId="0">
      <selection activeCell="C11" sqref="C11"/>
    </sheetView>
  </sheetViews>
  <sheetFormatPr baseColWidth="10" defaultRowHeight="15" x14ac:dyDescent="0.25"/>
  <sheetData>
    <row r="1" spans="1:9" ht="18.75" thickBot="1" x14ac:dyDescent="0.3">
      <c r="C1" s="212" t="s">
        <v>207</v>
      </c>
      <c r="D1" s="213"/>
      <c r="E1" s="213"/>
      <c r="F1" s="213"/>
      <c r="G1" s="214"/>
    </row>
    <row r="4" spans="1:9" x14ac:dyDescent="0.25">
      <c r="A4" s="218" t="s">
        <v>10</v>
      </c>
      <c r="B4" s="219"/>
      <c r="C4" s="219"/>
      <c r="D4" s="220"/>
      <c r="E4" s="43"/>
      <c r="F4" s="221" t="s">
        <v>20</v>
      </c>
      <c r="G4" s="221"/>
      <c r="H4" s="221"/>
      <c r="I4" s="221"/>
    </row>
    <row r="5" spans="1:9" x14ac:dyDescent="0.25">
      <c r="D5" s="44"/>
    </row>
    <row r="6" spans="1:9" ht="18" x14ac:dyDescent="0.25">
      <c r="A6" s="222" t="s">
        <v>9</v>
      </c>
      <c r="B6" s="222"/>
      <c r="C6" s="185" t="s">
        <v>8</v>
      </c>
      <c r="D6" s="3" t="s">
        <v>19</v>
      </c>
      <c r="E6" s="2"/>
      <c r="F6" s="227" t="s">
        <v>67</v>
      </c>
      <c r="G6" s="227"/>
      <c r="H6" s="227"/>
      <c r="I6" s="227"/>
    </row>
    <row r="7" spans="1:9" x14ac:dyDescent="0.25">
      <c r="A7" s="223" t="s">
        <v>0</v>
      </c>
      <c r="B7" s="6" t="s">
        <v>50</v>
      </c>
      <c r="C7" s="185">
        <v>2</v>
      </c>
      <c r="D7" s="222">
        <v>3</v>
      </c>
      <c r="E7" s="1"/>
      <c r="F7" s="224" t="s">
        <v>9</v>
      </c>
      <c r="G7" s="225"/>
      <c r="H7" s="226"/>
      <c r="I7" s="185" t="s">
        <v>8</v>
      </c>
    </row>
    <row r="8" spans="1:9" x14ac:dyDescent="0.25">
      <c r="A8" s="223"/>
      <c r="B8" s="6" t="s">
        <v>6</v>
      </c>
      <c r="C8" s="185">
        <v>1</v>
      </c>
      <c r="D8" s="222"/>
      <c r="E8" s="1"/>
      <c r="F8" s="223" t="s">
        <v>0</v>
      </c>
      <c r="G8" s="223"/>
      <c r="H8" s="223"/>
      <c r="I8" s="187">
        <v>0</v>
      </c>
    </row>
    <row r="9" spans="1:9" x14ac:dyDescent="0.25">
      <c r="A9" s="223" t="s">
        <v>1</v>
      </c>
      <c r="B9" s="6" t="s">
        <v>54</v>
      </c>
      <c r="C9" s="185">
        <v>2</v>
      </c>
      <c r="D9" s="222">
        <v>2</v>
      </c>
      <c r="E9" s="1"/>
      <c r="F9" s="223" t="s">
        <v>2</v>
      </c>
      <c r="G9" s="223"/>
      <c r="H9" s="223"/>
      <c r="I9" s="56" t="s">
        <v>65</v>
      </c>
    </row>
    <row r="10" spans="1:9" x14ac:dyDescent="0.25">
      <c r="A10" s="223"/>
      <c r="B10" s="6" t="s">
        <v>7</v>
      </c>
      <c r="C10" s="185">
        <v>1</v>
      </c>
      <c r="D10" s="222"/>
      <c r="E10" s="1"/>
      <c r="F10" s="223" t="s">
        <v>11</v>
      </c>
      <c r="G10" s="223"/>
      <c r="H10" s="223"/>
      <c r="I10" s="187">
        <v>0</v>
      </c>
    </row>
    <row r="11" spans="1:9" ht="27" x14ac:dyDescent="0.25">
      <c r="A11" s="6" t="s">
        <v>2</v>
      </c>
      <c r="B11" s="200" t="s">
        <v>215</v>
      </c>
      <c r="C11" s="199">
        <v>0</v>
      </c>
      <c r="D11" s="185">
        <v>3</v>
      </c>
      <c r="E11" s="1"/>
      <c r="F11" s="223" t="s">
        <v>12</v>
      </c>
      <c r="G11" s="223"/>
      <c r="H11" s="223"/>
      <c r="I11" s="187">
        <v>0</v>
      </c>
    </row>
    <row r="12" spans="1:9" x14ac:dyDescent="0.25">
      <c r="A12" s="232" t="s">
        <v>57</v>
      </c>
      <c r="B12" s="234"/>
      <c r="C12" s="185" t="s">
        <v>58</v>
      </c>
      <c r="D12" s="185">
        <v>2</v>
      </c>
      <c r="E12" s="1"/>
      <c r="F12" s="1"/>
      <c r="G12" s="1"/>
      <c r="H12" s="1"/>
      <c r="I12" s="1"/>
    </row>
    <row r="13" spans="1:9" x14ac:dyDescent="0.25">
      <c r="A13" s="215" t="s">
        <v>18</v>
      </c>
      <c r="B13" s="216"/>
      <c r="C13" s="216"/>
      <c r="D13" s="217"/>
      <c r="E13" s="1"/>
      <c r="F13" s="186" t="s">
        <v>208</v>
      </c>
      <c r="G13" s="186"/>
      <c r="H13" s="186"/>
      <c r="I13" s="186"/>
    </row>
    <row r="14" spans="1:9" x14ac:dyDescent="0.25">
      <c r="A14" s="1"/>
      <c r="B14" s="1"/>
      <c r="C14" s="1"/>
      <c r="D14" s="1"/>
      <c r="E14" s="1"/>
      <c r="F14" s="224" t="s">
        <v>9</v>
      </c>
      <c r="G14" s="225"/>
      <c r="H14" s="226"/>
      <c r="I14" s="185" t="s">
        <v>8</v>
      </c>
    </row>
    <row r="15" spans="1:9" x14ac:dyDescent="0.25">
      <c r="A15" s="231" t="s">
        <v>47</v>
      </c>
      <c r="B15" s="231"/>
      <c r="C15" s="231"/>
      <c r="D15" s="231"/>
      <c r="F15" s="232" t="s">
        <v>77</v>
      </c>
      <c r="G15" s="233"/>
      <c r="H15" s="234"/>
      <c r="I15" s="187">
        <v>1</v>
      </c>
    </row>
    <row r="16" spans="1:9" x14ac:dyDescent="0.25">
      <c r="A16" s="1"/>
      <c r="B16" s="1"/>
      <c r="C16" s="1"/>
      <c r="D16" s="1"/>
      <c r="E16" s="1"/>
      <c r="F16" s="232" t="s">
        <v>45</v>
      </c>
      <c r="G16" s="233"/>
      <c r="H16" s="234"/>
      <c r="I16" s="187">
        <v>0</v>
      </c>
    </row>
    <row r="17" spans="1:9" x14ac:dyDescent="0.25">
      <c r="A17" s="235" t="s">
        <v>3</v>
      </c>
      <c r="B17" s="295" t="s">
        <v>194</v>
      </c>
      <c r="C17" s="295"/>
      <c r="D17" s="295"/>
      <c r="E17" s="1"/>
      <c r="F17" s="232" t="s">
        <v>78</v>
      </c>
      <c r="G17" s="233"/>
      <c r="H17" s="234"/>
      <c r="I17" s="187">
        <v>3</v>
      </c>
    </row>
    <row r="18" spans="1:9" x14ac:dyDescent="0.25">
      <c r="A18" s="235"/>
      <c r="B18" s="295"/>
      <c r="C18" s="295"/>
      <c r="D18" s="295"/>
      <c r="E18" s="1"/>
      <c r="F18" s="223" t="s">
        <v>61</v>
      </c>
      <c r="G18" s="223"/>
      <c r="H18" s="223"/>
      <c r="I18" s="185">
        <v>2</v>
      </c>
    </row>
    <row r="19" spans="1:9" x14ac:dyDescent="0.25">
      <c r="A19" s="235"/>
      <c r="B19" s="295"/>
      <c r="C19" s="295"/>
      <c r="D19" s="295"/>
      <c r="E19" s="1"/>
      <c r="F19" s="309"/>
      <c r="G19" s="309"/>
      <c r="H19" s="309"/>
      <c r="I19" s="189"/>
    </row>
    <row r="20" spans="1:9" x14ac:dyDescent="0.25">
      <c r="A20" s="235" t="s">
        <v>4</v>
      </c>
      <c r="B20" s="295" t="s">
        <v>59</v>
      </c>
      <c r="C20" s="295"/>
      <c r="D20" s="295"/>
      <c r="E20" s="1"/>
      <c r="F20" s="186" t="s">
        <v>209</v>
      </c>
      <c r="G20" s="186"/>
      <c r="H20" s="186"/>
      <c r="I20" s="186"/>
    </row>
    <row r="21" spans="1:9" x14ac:dyDescent="0.25">
      <c r="A21" s="235"/>
      <c r="B21" s="295"/>
      <c r="C21" s="295"/>
      <c r="D21" s="295"/>
      <c r="E21" s="1"/>
      <c r="F21" s="224" t="s">
        <v>9</v>
      </c>
      <c r="G21" s="225"/>
      <c r="H21" s="226"/>
      <c r="I21" s="185" t="s">
        <v>8</v>
      </c>
    </row>
    <row r="22" spans="1:9" x14ac:dyDescent="0.25">
      <c r="A22" s="235"/>
      <c r="B22" s="295"/>
      <c r="C22" s="295"/>
      <c r="D22" s="295"/>
      <c r="E22" s="1"/>
      <c r="F22" s="232" t="s">
        <v>77</v>
      </c>
      <c r="G22" s="233"/>
      <c r="H22" s="234"/>
      <c r="I22" s="187">
        <v>0</v>
      </c>
    </row>
    <row r="23" spans="1:9" x14ac:dyDescent="0.25">
      <c r="A23" s="235"/>
      <c r="B23" s="295"/>
      <c r="C23" s="295"/>
      <c r="D23" s="295"/>
      <c r="E23" s="1"/>
      <c r="F23" s="232" t="s">
        <v>2</v>
      </c>
      <c r="G23" s="233"/>
      <c r="H23" s="234"/>
      <c r="I23" s="56" t="s">
        <v>120</v>
      </c>
    </row>
    <row r="24" spans="1:9" x14ac:dyDescent="0.25">
      <c r="A24" s="16" t="s">
        <v>5</v>
      </c>
      <c r="B24" s="228" t="s">
        <v>60</v>
      </c>
      <c r="C24" s="229"/>
      <c r="D24" s="230"/>
      <c r="E24" s="1"/>
      <c r="F24" s="232" t="s">
        <v>61</v>
      </c>
      <c r="G24" s="233"/>
      <c r="H24" s="234"/>
      <c r="I24" s="187">
        <v>0</v>
      </c>
    </row>
    <row r="25" spans="1:9" x14ac:dyDescent="0.25">
      <c r="A25" s="1"/>
      <c r="B25" s="1"/>
      <c r="C25" s="1"/>
      <c r="D25" s="1"/>
      <c r="E25" s="1"/>
      <c r="F25" s="232" t="s">
        <v>78</v>
      </c>
      <c r="G25" s="233"/>
      <c r="H25" s="234"/>
      <c r="I25" s="187">
        <v>3</v>
      </c>
    </row>
    <row r="26" spans="1:9" x14ac:dyDescent="0.25">
      <c r="A26" s="238" t="s">
        <v>48</v>
      </c>
      <c r="B26" s="238"/>
      <c r="C26" s="238"/>
      <c r="D26" s="238"/>
      <c r="F26" s="223" t="s">
        <v>96</v>
      </c>
      <c r="G26" s="223"/>
      <c r="H26" s="223"/>
      <c r="I26" s="187" t="s">
        <v>51</v>
      </c>
    </row>
    <row r="27" spans="1:9" ht="18" x14ac:dyDescent="0.25">
      <c r="A27" s="239" t="s">
        <v>9</v>
      </c>
      <c r="B27" s="239"/>
      <c r="C27" s="184" t="s">
        <v>8</v>
      </c>
      <c r="D27" s="22" t="s">
        <v>19</v>
      </c>
      <c r="E27" s="1"/>
      <c r="F27" s="309"/>
      <c r="G27" s="309"/>
      <c r="H27" s="309"/>
      <c r="I27" s="72"/>
    </row>
    <row r="28" spans="1:9" x14ac:dyDescent="0.25">
      <c r="A28" s="240" t="s">
        <v>3</v>
      </c>
      <c r="B28" s="4" t="s">
        <v>61</v>
      </c>
      <c r="C28" s="20">
        <v>1</v>
      </c>
      <c r="D28" s="243">
        <v>2</v>
      </c>
      <c r="F28" s="237" t="s">
        <v>210</v>
      </c>
      <c r="G28" s="237"/>
      <c r="H28" s="237"/>
      <c r="I28" s="237"/>
    </row>
    <row r="29" spans="1:9" x14ac:dyDescent="0.25">
      <c r="A29" s="241"/>
      <c r="B29" s="4" t="s">
        <v>2</v>
      </c>
      <c r="C29" s="56" t="s">
        <v>62</v>
      </c>
      <c r="D29" s="244"/>
      <c r="F29" s="224" t="s">
        <v>9</v>
      </c>
      <c r="G29" s="225"/>
      <c r="H29" s="226"/>
      <c r="I29" s="185" t="s">
        <v>8</v>
      </c>
    </row>
    <row r="30" spans="1:9" x14ac:dyDescent="0.25">
      <c r="A30" s="242"/>
      <c r="B30" s="4" t="s">
        <v>63</v>
      </c>
      <c r="C30" s="20">
        <v>1</v>
      </c>
      <c r="D30" s="239"/>
      <c r="F30" s="232" t="s">
        <v>77</v>
      </c>
      <c r="G30" s="233"/>
      <c r="H30" s="234"/>
      <c r="I30" s="187">
        <v>1</v>
      </c>
    </row>
    <row r="31" spans="1:9" x14ac:dyDescent="0.25">
      <c r="A31" s="223" t="s">
        <v>4</v>
      </c>
      <c r="B31" s="4" t="s">
        <v>61</v>
      </c>
      <c r="C31" s="20">
        <v>2</v>
      </c>
      <c r="D31" s="222">
        <v>2</v>
      </c>
      <c r="F31" s="232" t="s">
        <v>2</v>
      </c>
      <c r="G31" s="233"/>
      <c r="H31" s="234"/>
      <c r="I31" s="56" t="s">
        <v>62</v>
      </c>
    </row>
    <row r="32" spans="1:9" x14ac:dyDescent="0.25">
      <c r="A32" s="223"/>
      <c r="B32" s="4" t="s">
        <v>2</v>
      </c>
      <c r="C32" s="56" t="s">
        <v>64</v>
      </c>
      <c r="D32" s="222"/>
      <c r="F32" s="232" t="s">
        <v>61</v>
      </c>
      <c r="G32" s="233"/>
      <c r="H32" s="234"/>
      <c r="I32" s="187">
        <v>1</v>
      </c>
    </row>
    <row r="33" spans="1:9" x14ac:dyDescent="0.25">
      <c r="A33" s="223"/>
      <c r="B33" s="4" t="s">
        <v>63</v>
      </c>
      <c r="C33" s="20">
        <v>2</v>
      </c>
      <c r="D33" s="222"/>
      <c r="F33" s="232" t="s">
        <v>78</v>
      </c>
      <c r="G33" s="233"/>
      <c r="H33" s="234"/>
      <c r="I33" s="187">
        <v>2</v>
      </c>
    </row>
    <row r="34" spans="1:9" x14ac:dyDescent="0.25">
      <c r="A34" s="17"/>
      <c r="B34" s="18"/>
      <c r="C34" s="18"/>
      <c r="D34" s="17"/>
      <c r="F34" s="223" t="s">
        <v>46</v>
      </c>
      <c r="G34" s="223"/>
      <c r="H34" s="223"/>
      <c r="I34" s="187" t="s">
        <v>51</v>
      </c>
    </row>
    <row r="35" spans="1:9" x14ac:dyDescent="0.25">
      <c r="A35" s="238" t="s">
        <v>49</v>
      </c>
      <c r="B35" s="238"/>
      <c r="C35" s="238"/>
      <c r="D35" s="238"/>
      <c r="F35" s="324"/>
      <c r="G35" s="324"/>
      <c r="H35" s="324"/>
      <c r="I35" s="189"/>
    </row>
    <row r="36" spans="1:9" ht="18" x14ac:dyDescent="0.25">
      <c r="A36" s="239" t="s">
        <v>9</v>
      </c>
      <c r="B36" s="239"/>
      <c r="C36" s="184" t="s">
        <v>8</v>
      </c>
      <c r="D36" s="23" t="s">
        <v>19</v>
      </c>
      <c r="F36" s="237" t="s">
        <v>211</v>
      </c>
      <c r="G36" s="237"/>
      <c r="H36" s="237"/>
      <c r="I36" s="237"/>
    </row>
    <row r="37" spans="1:9" x14ac:dyDescent="0.25">
      <c r="A37" s="223" t="s">
        <v>3</v>
      </c>
      <c r="B37" s="4" t="s">
        <v>61</v>
      </c>
      <c r="C37" s="20">
        <v>0</v>
      </c>
      <c r="D37" s="222">
        <v>2</v>
      </c>
      <c r="F37" s="224" t="s">
        <v>9</v>
      </c>
      <c r="G37" s="225"/>
      <c r="H37" s="226"/>
      <c r="I37" s="185" t="s">
        <v>8</v>
      </c>
    </row>
    <row r="38" spans="1:9" x14ac:dyDescent="0.25">
      <c r="A38" s="223"/>
      <c r="B38" s="4" t="s">
        <v>2</v>
      </c>
      <c r="C38" s="56" t="s">
        <v>65</v>
      </c>
      <c r="D38" s="222"/>
      <c r="F38" s="232" t="s">
        <v>15</v>
      </c>
      <c r="G38" s="233"/>
      <c r="H38" s="234"/>
      <c r="I38" s="24" t="s">
        <v>69</v>
      </c>
    </row>
    <row r="39" spans="1:9" x14ac:dyDescent="0.25">
      <c r="A39" s="223"/>
      <c r="B39" s="4" t="s">
        <v>63</v>
      </c>
      <c r="C39" s="20">
        <v>1</v>
      </c>
      <c r="D39" s="222"/>
      <c r="F39" s="232" t="s">
        <v>16</v>
      </c>
      <c r="G39" s="233"/>
      <c r="H39" s="234"/>
      <c r="I39" s="187" t="s">
        <v>51</v>
      </c>
    </row>
    <row r="40" spans="1:9" x14ac:dyDescent="0.25">
      <c r="A40" s="223" t="s">
        <v>4</v>
      </c>
      <c r="B40" s="4" t="s">
        <v>61</v>
      </c>
      <c r="C40" s="20">
        <v>0</v>
      </c>
      <c r="D40" s="222">
        <v>2</v>
      </c>
      <c r="F40" s="232" t="s">
        <v>17</v>
      </c>
      <c r="G40" s="233"/>
      <c r="H40" s="234"/>
      <c r="I40" s="56" t="s">
        <v>62</v>
      </c>
    </row>
    <row r="41" spans="1:9" x14ac:dyDescent="0.25">
      <c r="A41" s="223"/>
      <c r="B41" s="4" t="s">
        <v>2</v>
      </c>
      <c r="C41" s="56" t="s">
        <v>62</v>
      </c>
      <c r="D41" s="222"/>
      <c r="F41" s="232" t="s">
        <v>11</v>
      </c>
      <c r="G41" s="233"/>
      <c r="H41" s="234"/>
      <c r="I41" s="187">
        <v>1</v>
      </c>
    </row>
    <row r="42" spans="1:9" x14ac:dyDescent="0.25">
      <c r="A42" s="223"/>
      <c r="B42" s="4" t="s">
        <v>63</v>
      </c>
      <c r="C42" s="20">
        <v>2</v>
      </c>
      <c r="D42" s="222"/>
      <c r="F42" s="232" t="s">
        <v>12</v>
      </c>
      <c r="G42" s="233"/>
      <c r="H42" s="234"/>
      <c r="I42" s="187">
        <v>0</v>
      </c>
    </row>
    <row r="43" spans="1:9" x14ac:dyDescent="0.25">
      <c r="A43" s="240" t="s">
        <v>5</v>
      </c>
      <c r="B43" s="4" t="s">
        <v>61</v>
      </c>
      <c r="C43" s="20">
        <v>0</v>
      </c>
      <c r="D43" s="222">
        <v>2</v>
      </c>
      <c r="F43" s="304"/>
      <c r="G43" s="304"/>
      <c r="H43" s="304"/>
      <c r="I43" s="189"/>
    </row>
    <row r="44" spans="1:9" x14ac:dyDescent="0.25">
      <c r="A44" s="241"/>
      <c r="B44" s="4" t="s">
        <v>2</v>
      </c>
      <c r="C44" s="56" t="s">
        <v>65</v>
      </c>
      <c r="D44" s="222"/>
      <c r="F44" s="237" t="s">
        <v>212</v>
      </c>
      <c r="G44" s="237"/>
      <c r="H44" s="237"/>
      <c r="I44" s="237"/>
    </row>
    <row r="45" spans="1:9" x14ac:dyDescent="0.25">
      <c r="A45" s="241"/>
      <c r="B45" s="4" t="s">
        <v>63</v>
      </c>
      <c r="C45" s="20">
        <v>1</v>
      </c>
      <c r="D45" s="222"/>
      <c r="F45" s="58" t="s">
        <v>55</v>
      </c>
      <c r="G45" s="182"/>
      <c r="H45" s="182"/>
      <c r="I45" s="183"/>
    </row>
    <row r="46" spans="1:9" x14ac:dyDescent="0.25">
      <c r="A46" s="242"/>
      <c r="B46" s="4" t="s">
        <v>13</v>
      </c>
      <c r="C46" s="20">
        <v>5</v>
      </c>
      <c r="D46" s="222"/>
      <c r="F46" s="224" t="s">
        <v>9</v>
      </c>
      <c r="G46" s="225"/>
      <c r="H46" s="226"/>
      <c r="I46" s="185" t="s">
        <v>8</v>
      </c>
    </row>
    <row r="47" spans="1:9" x14ac:dyDescent="0.25">
      <c r="F47" s="232" t="s">
        <v>56</v>
      </c>
      <c r="G47" s="233"/>
      <c r="H47" s="234"/>
      <c r="I47" s="185">
        <v>0</v>
      </c>
    </row>
    <row r="50" spans="1:9" ht="15.75" thickBot="1" x14ac:dyDescent="0.3">
      <c r="A50" s="188"/>
      <c r="B50" s="188"/>
      <c r="C50" s="188"/>
      <c r="D50" s="189"/>
    </row>
    <row r="51" spans="1:9" ht="15.75" thickBot="1" x14ac:dyDescent="0.3">
      <c r="B51" s="306" t="s">
        <v>21</v>
      </c>
      <c r="C51" s="307"/>
      <c r="D51" s="307"/>
      <c r="E51" s="307"/>
      <c r="F51" s="307"/>
      <c r="G51" s="307"/>
      <c r="H51" s="308"/>
    </row>
    <row r="53" spans="1:9" x14ac:dyDescent="0.25">
      <c r="B53" s="246" t="s">
        <v>40</v>
      </c>
      <c r="C53" s="247"/>
      <c r="D53" s="248"/>
      <c r="E53" s="8"/>
      <c r="F53" s="286" t="s">
        <v>199</v>
      </c>
      <c r="G53" s="287"/>
      <c r="H53" s="288"/>
    </row>
    <row r="54" spans="1:9" x14ac:dyDescent="0.25">
      <c r="B54" s="249"/>
      <c r="C54" s="250"/>
      <c r="D54" s="251"/>
      <c r="E54" s="8"/>
      <c r="F54" s="289"/>
      <c r="G54" s="290"/>
      <c r="H54" s="291"/>
    </row>
    <row r="55" spans="1:9" x14ac:dyDescent="0.25">
      <c r="B55" s="9" t="s">
        <v>41</v>
      </c>
      <c r="C55" s="9" t="s">
        <v>42</v>
      </c>
      <c r="D55" s="9" t="s">
        <v>43</v>
      </c>
      <c r="E55" s="8"/>
      <c r="F55" s="283" t="s">
        <v>44</v>
      </c>
      <c r="G55" s="284"/>
      <c r="H55" s="285"/>
    </row>
    <row r="57" spans="1:9" ht="22.5" x14ac:dyDescent="0.25">
      <c r="B57" s="215" t="s">
        <v>207</v>
      </c>
      <c r="C57" s="216"/>
      <c r="D57" s="216"/>
      <c r="E57" s="217"/>
      <c r="F57" s="179" t="s">
        <v>29</v>
      </c>
      <c r="G57" s="179" t="s">
        <v>30</v>
      </c>
      <c r="H57" s="7" t="s">
        <v>31</v>
      </c>
    </row>
    <row r="58" spans="1:9" x14ac:dyDescent="0.25">
      <c r="B58" s="73" t="s">
        <v>22</v>
      </c>
      <c r="C58" s="245" t="s">
        <v>0</v>
      </c>
      <c r="D58" s="245"/>
      <c r="E58" s="245"/>
      <c r="F58" s="176">
        <v>3</v>
      </c>
      <c r="G58" s="27"/>
      <c r="H58" s="27">
        <f>F58*G58</f>
        <v>0</v>
      </c>
      <c r="I58" s="189"/>
    </row>
    <row r="59" spans="1:9" x14ac:dyDescent="0.25">
      <c r="B59" s="74"/>
      <c r="C59" s="245" t="s">
        <v>2</v>
      </c>
      <c r="D59" s="245"/>
      <c r="E59" s="245"/>
      <c r="F59" s="175">
        <v>3</v>
      </c>
      <c r="G59" s="27"/>
      <c r="H59" s="27">
        <f t="shared" ref="H59:H72" si="0">F59*G59</f>
        <v>0</v>
      </c>
    </row>
    <row r="60" spans="1:9" x14ac:dyDescent="0.25">
      <c r="B60" s="74"/>
      <c r="C60" s="245" t="s">
        <v>122</v>
      </c>
      <c r="D60" s="245"/>
      <c r="E60" s="245"/>
      <c r="F60" s="175">
        <v>2</v>
      </c>
      <c r="G60" s="27"/>
      <c r="H60" s="27">
        <v>0</v>
      </c>
    </row>
    <row r="61" spans="1:9" x14ac:dyDescent="0.25">
      <c r="B61" s="75"/>
      <c r="C61" s="245" t="s">
        <v>72</v>
      </c>
      <c r="D61" s="245"/>
      <c r="E61" s="245"/>
      <c r="F61" s="175">
        <v>2</v>
      </c>
      <c r="G61" s="27"/>
      <c r="H61" s="27">
        <f t="shared" si="0"/>
        <v>0</v>
      </c>
    </row>
    <row r="62" spans="1:9" x14ac:dyDescent="0.25">
      <c r="B62" s="278" t="s">
        <v>32</v>
      </c>
      <c r="C62" s="245" t="s">
        <v>23</v>
      </c>
      <c r="D62" s="245"/>
      <c r="E62" s="245"/>
      <c r="F62" s="175">
        <v>2</v>
      </c>
      <c r="G62" s="27"/>
      <c r="H62" s="27">
        <f t="shared" si="0"/>
        <v>0</v>
      </c>
    </row>
    <row r="63" spans="1:9" x14ac:dyDescent="0.25">
      <c r="B63" s="279"/>
      <c r="C63" s="245" t="s">
        <v>24</v>
      </c>
      <c r="D63" s="245"/>
      <c r="E63" s="245"/>
      <c r="F63" s="175">
        <v>2</v>
      </c>
      <c r="G63" s="27"/>
      <c r="H63" s="27">
        <f t="shared" si="0"/>
        <v>0</v>
      </c>
    </row>
    <row r="64" spans="1:9" x14ac:dyDescent="0.25">
      <c r="B64" s="280" t="s">
        <v>25</v>
      </c>
      <c r="C64" s="245" t="s">
        <v>23</v>
      </c>
      <c r="D64" s="245"/>
      <c r="E64" s="245"/>
      <c r="F64" s="175">
        <v>2</v>
      </c>
      <c r="G64" s="27"/>
      <c r="H64" s="27">
        <f t="shared" si="0"/>
        <v>0</v>
      </c>
    </row>
    <row r="65" spans="2:9" x14ac:dyDescent="0.25">
      <c r="B65" s="281"/>
      <c r="C65" s="245" t="s">
        <v>24</v>
      </c>
      <c r="D65" s="245"/>
      <c r="E65" s="245"/>
      <c r="F65" s="175">
        <v>2</v>
      </c>
      <c r="G65" s="27"/>
      <c r="H65" s="27">
        <f t="shared" si="0"/>
        <v>0</v>
      </c>
    </row>
    <row r="66" spans="2:9" x14ac:dyDescent="0.25">
      <c r="B66" s="282"/>
      <c r="C66" s="245" t="s">
        <v>26</v>
      </c>
      <c r="D66" s="245"/>
      <c r="E66" s="245"/>
      <c r="F66" s="175">
        <v>2</v>
      </c>
      <c r="G66" s="27"/>
      <c r="H66" s="27">
        <f t="shared" si="0"/>
        <v>0</v>
      </c>
      <c r="I66" s="1"/>
    </row>
    <row r="67" spans="2:9" x14ac:dyDescent="0.25">
      <c r="B67" s="245" t="s">
        <v>27</v>
      </c>
      <c r="C67" s="245"/>
      <c r="D67" s="245"/>
      <c r="E67" s="245"/>
      <c r="F67" s="175">
        <v>3</v>
      </c>
      <c r="G67" s="27"/>
      <c r="H67" s="27">
        <f t="shared" si="0"/>
        <v>0</v>
      </c>
      <c r="I67" s="1"/>
    </row>
    <row r="68" spans="2:9" x14ac:dyDescent="0.25">
      <c r="B68" s="245" t="s">
        <v>135</v>
      </c>
      <c r="C68" s="245"/>
      <c r="D68" s="245"/>
      <c r="E68" s="245"/>
      <c r="F68" s="181">
        <v>2</v>
      </c>
      <c r="G68" s="27"/>
      <c r="H68" s="27">
        <f t="shared" si="0"/>
        <v>0</v>
      </c>
      <c r="I68" s="1"/>
    </row>
    <row r="69" spans="2:9" x14ac:dyDescent="0.25">
      <c r="B69" s="245" t="s">
        <v>81</v>
      </c>
      <c r="C69" s="245"/>
      <c r="D69" s="245"/>
      <c r="E69" s="245"/>
      <c r="F69" s="181">
        <v>3</v>
      </c>
      <c r="G69" s="27"/>
      <c r="H69" s="27">
        <f t="shared" si="0"/>
        <v>0</v>
      </c>
      <c r="I69" s="1"/>
    </row>
    <row r="70" spans="2:9" x14ac:dyDescent="0.25">
      <c r="B70" s="245" t="s">
        <v>82</v>
      </c>
      <c r="C70" s="245"/>
      <c r="D70" s="245"/>
      <c r="E70" s="245"/>
      <c r="F70" s="181">
        <v>3</v>
      </c>
      <c r="G70" s="27"/>
      <c r="H70" s="27">
        <f t="shared" si="0"/>
        <v>0</v>
      </c>
      <c r="I70" s="1"/>
    </row>
    <row r="71" spans="2:9" x14ac:dyDescent="0.25">
      <c r="B71" s="292" t="s">
        <v>213</v>
      </c>
      <c r="C71" s="293"/>
      <c r="D71" s="293"/>
      <c r="E71" s="294"/>
      <c r="F71" s="181">
        <v>2</v>
      </c>
      <c r="G71" s="27"/>
      <c r="H71" s="27">
        <f t="shared" si="0"/>
        <v>0</v>
      </c>
      <c r="I71" s="1"/>
    </row>
    <row r="72" spans="2:9" ht="15.75" thickBot="1" x14ac:dyDescent="0.3">
      <c r="B72" s="245" t="s">
        <v>28</v>
      </c>
      <c r="C72" s="245"/>
      <c r="D72" s="245"/>
      <c r="E72" s="245"/>
      <c r="F72" s="181">
        <v>1</v>
      </c>
      <c r="G72" s="27"/>
      <c r="H72" s="27">
        <f t="shared" si="0"/>
        <v>0</v>
      </c>
      <c r="I72" s="1"/>
    </row>
    <row r="73" spans="2:9" ht="15.75" thickBot="1" x14ac:dyDescent="0.3">
      <c r="B73" s="270" t="s">
        <v>35</v>
      </c>
      <c r="C73" s="271"/>
      <c r="D73" s="272" t="s">
        <v>33</v>
      </c>
      <c r="E73" s="273"/>
      <c r="F73" s="29">
        <f>SUM(F58:F72)</f>
        <v>34</v>
      </c>
      <c r="G73" s="174" t="s">
        <v>34</v>
      </c>
      <c r="H73" s="195">
        <f>SUM(H58:H72)</f>
        <v>0</v>
      </c>
      <c r="I73" s="1"/>
    </row>
    <row r="74" spans="2:9" ht="15.75" thickBot="1" x14ac:dyDescent="0.3">
      <c r="B74" s="274" t="s">
        <v>52</v>
      </c>
      <c r="C74" s="275"/>
      <c r="D74" s="325" t="s">
        <v>36</v>
      </c>
      <c r="E74" s="326"/>
      <c r="F74" s="327"/>
      <c r="G74" s="179"/>
      <c r="H74" s="28">
        <f>H73/F73</f>
        <v>0</v>
      </c>
      <c r="I74" s="1"/>
    </row>
    <row r="75" spans="2:9" x14ac:dyDescent="0.25">
      <c r="B75" s="274" t="s">
        <v>53</v>
      </c>
      <c r="C75" s="275"/>
      <c r="D75" s="273" t="s">
        <v>37</v>
      </c>
      <c r="E75" s="328"/>
      <c r="F75" s="329"/>
      <c r="G75" s="180"/>
      <c r="H75" s="42"/>
      <c r="I75" s="1"/>
    </row>
    <row r="76" spans="2:9" x14ac:dyDescent="0.25">
      <c r="B76" s="261" t="s">
        <v>38</v>
      </c>
      <c r="C76" s="262"/>
      <c r="D76" s="263"/>
      <c r="F76" s="261" t="s">
        <v>39</v>
      </c>
      <c r="G76" s="262"/>
      <c r="H76" s="263"/>
      <c r="I76" s="1"/>
    </row>
    <row r="77" spans="2:9" x14ac:dyDescent="0.25">
      <c r="B77" s="264"/>
      <c r="C77" s="265"/>
      <c r="D77" s="266"/>
      <c r="F77" s="264"/>
      <c r="G77" s="265"/>
      <c r="H77" s="266"/>
      <c r="I77" s="1"/>
    </row>
    <row r="78" spans="2:9" x14ac:dyDescent="0.25">
      <c r="B78" s="267"/>
      <c r="C78" s="268"/>
      <c r="D78" s="269"/>
      <c r="F78" s="267"/>
      <c r="G78" s="268"/>
      <c r="H78" s="269"/>
      <c r="I78" s="1"/>
    </row>
  </sheetData>
  <mergeCells count="98">
    <mergeCell ref="B74:C74"/>
    <mergeCell ref="D74:F74"/>
    <mergeCell ref="B75:C75"/>
    <mergeCell ref="D75:F75"/>
    <mergeCell ref="B76:D78"/>
    <mergeCell ref="F76:H78"/>
    <mergeCell ref="B69:E69"/>
    <mergeCell ref="B70:E70"/>
    <mergeCell ref="B71:E71"/>
    <mergeCell ref="B72:E72"/>
    <mergeCell ref="B73:C73"/>
    <mergeCell ref="D73:E73"/>
    <mergeCell ref="B68:E68"/>
    <mergeCell ref="C58:E58"/>
    <mergeCell ref="C59:E59"/>
    <mergeCell ref="C60:E60"/>
    <mergeCell ref="C61:E61"/>
    <mergeCell ref="B62:B63"/>
    <mergeCell ref="C62:E62"/>
    <mergeCell ref="C63:E63"/>
    <mergeCell ref="B64:B66"/>
    <mergeCell ref="C64:E64"/>
    <mergeCell ref="C65:E65"/>
    <mergeCell ref="C66:E66"/>
    <mergeCell ref="B67:E67"/>
    <mergeCell ref="B57:E57"/>
    <mergeCell ref="A40:A42"/>
    <mergeCell ref="D40:D42"/>
    <mergeCell ref="F40:H40"/>
    <mergeCell ref="F41:H41"/>
    <mergeCell ref="F42:H42"/>
    <mergeCell ref="A43:A46"/>
    <mergeCell ref="D43:D46"/>
    <mergeCell ref="F43:H43"/>
    <mergeCell ref="F44:I44"/>
    <mergeCell ref="F46:H46"/>
    <mergeCell ref="F47:H47"/>
    <mergeCell ref="B51:H51"/>
    <mergeCell ref="B53:D54"/>
    <mergeCell ref="F53:H54"/>
    <mergeCell ref="F55:H55"/>
    <mergeCell ref="A37:A39"/>
    <mergeCell ref="D37:D39"/>
    <mergeCell ref="F37:H37"/>
    <mergeCell ref="F38:H38"/>
    <mergeCell ref="F39:H39"/>
    <mergeCell ref="F33:H33"/>
    <mergeCell ref="A35:D35"/>
    <mergeCell ref="F35:H35"/>
    <mergeCell ref="A36:B36"/>
    <mergeCell ref="F36:I36"/>
    <mergeCell ref="F23:H23"/>
    <mergeCell ref="F34:H34"/>
    <mergeCell ref="F25:H25"/>
    <mergeCell ref="A26:D26"/>
    <mergeCell ref="F26:H26"/>
    <mergeCell ref="A27:B27"/>
    <mergeCell ref="F27:H27"/>
    <mergeCell ref="A28:A30"/>
    <mergeCell ref="D28:D30"/>
    <mergeCell ref="F28:I28"/>
    <mergeCell ref="F29:H29"/>
    <mergeCell ref="F30:H30"/>
    <mergeCell ref="A31:A33"/>
    <mergeCell ref="D31:D33"/>
    <mergeCell ref="F31:H31"/>
    <mergeCell ref="F32:H32"/>
    <mergeCell ref="B24:D24"/>
    <mergeCell ref="F24:H24"/>
    <mergeCell ref="A13:D13"/>
    <mergeCell ref="F14:H14"/>
    <mergeCell ref="A15:D15"/>
    <mergeCell ref="F15:H15"/>
    <mergeCell ref="F16:H16"/>
    <mergeCell ref="A17:A19"/>
    <mergeCell ref="B17:D19"/>
    <mergeCell ref="F17:H17"/>
    <mergeCell ref="F18:H18"/>
    <mergeCell ref="F19:H19"/>
    <mergeCell ref="A20:A23"/>
    <mergeCell ref="B20:D23"/>
    <mergeCell ref="F21:H21"/>
    <mergeCell ref="F22:H22"/>
    <mergeCell ref="A12:B12"/>
    <mergeCell ref="C1:G1"/>
    <mergeCell ref="A4:D4"/>
    <mergeCell ref="F4:I4"/>
    <mergeCell ref="A6:B6"/>
    <mergeCell ref="F6:I6"/>
    <mergeCell ref="A7:A8"/>
    <mergeCell ref="D7:D8"/>
    <mergeCell ref="F7:H7"/>
    <mergeCell ref="F8:H8"/>
    <mergeCell ref="A9:A10"/>
    <mergeCell ref="D9:D10"/>
    <mergeCell ref="F9:H9"/>
    <mergeCell ref="F10:H10"/>
    <mergeCell ref="F11:H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32B1B-CB0F-49F2-8AA7-9E071F3C0607}">
  <dimension ref="A1:I84"/>
  <sheetViews>
    <sheetView workbookViewId="0">
      <selection activeCell="Q19" sqref="Q19"/>
    </sheetView>
  </sheetViews>
  <sheetFormatPr baseColWidth="10" defaultRowHeight="15" x14ac:dyDescent="0.25"/>
  <sheetData>
    <row r="1" spans="1:9" ht="18.75" thickBot="1" x14ac:dyDescent="0.3">
      <c r="C1" s="212" t="s">
        <v>142</v>
      </c>
      <c r="D1" s="213"/>
      <c r="E1" s="213"/>
      <c r="F1" s="213"/>
      <c r="G1" s="214"/>
    </row>
    <row r="4" spans="1:9" x14ac:dyDescent="0.25">
      <c r="A4" s="218" t="s">
        <v>10</v>
      </c>
      <c r="B4" s="219"/>
      <c r="C4" s="219"/>
      <c r="D4" s="220"/>
      <c r="E4" s="43"/>
      <c r="F4" s="221" t="s">
        <v>20</v>
      </c>
      <c r="G4" s="221"/>
      <c r="H4" s="221"/>
      <c r="I4" s="221"/>
    </row>
    <row r="5" spans="1:9" x14ac:dyDescent="0.25">
      <c r="D5" s="44"/>
    </row>
    <row r="6" spans="1:9" ht="18" x14ac:dyDescent="0.25">
      <c r="A6" s="222" t="s">
        <v>9</v>
      </c>
      <c r="B6" s="222"/>
      <c r="C6" s="185" t="s">
        <v>8</v>
      </c>
      <c r="D6" s="3" t="s">
        <v>19</v>
      </c>
      <c r="E6" s="2"/>
      <c r="F6" s="227" t="s">
        <v>67</v>
      </c>
      <c r="G6" s="227"/>
      <c r="H6" s="227"/>
      <c r="I6" s="227"/>
    </row>
    <row r="7" spans="1:9" x14ac:dyDescent="0.25">
      <c r="A7" s="223" t="s">
        <v>0</v>
      </c>
      <c r="B7" s="6" t="s">
        <v>50</v>
      </c>
      <c r="C7" s="185">
        <v>2</v>
      </c>
      <c r="D7" s="222">
        <v>3</v>
      </c>
      <c r="E7" s="1"/>
      <c r="F7" s="224" t="s">
        <v>9</v>
      </c>
      <c r="G7" s="225"/>
      <c r="H7" s="226"/>
      <c r="I7" s="185" t="s">
        <v>8</v>
      </c>
    </row>
    <row r="8" spans="1:9" x14ac:dyDescent="0.25">
      <c r="A8" s="223"/>
      <c r="B8" s="6" t="s">
        <v>6</v>
      </c>
      <c r="C8" s="185">
        <v>1</v>
      </c>
      <c r="D8" s="222"/>
      <c r="E8" s="1"/>
      <c r="F8" s="223" t="s">
        <v>0</v>
      </c>
      <c r="G8" s="223"/>
      <c r="H8" s="223"/>
      <c r="I8" s="187">
        <v>0</v>
      </c>
    </row>
    <row r="9" spans="1:9" x14ac:dyDescent="0.25">
      <c r="A9" s="223" t="s">
        <v>1</v>
      </c>
      <c r="B9" s="6" t="s">
        <v>54</v>
      </c>
      <c r="C9" s="185">
        <v>2</v>
      </c>
      <c r="D9" s="222">
        <v>2</v>
      </c>
      <c r="E9" s="1"/>
      <c r="F9" s="223" t="s">
        <v>2</v>
      </c>
      <c r="G9" s="223"/>
      <c r="H9" s="223"/>
      <c r="I9" s="56" t="s">
        <v>65</v>
      </c>
    </row>
    <row r="10" spans="1:9" x14ac:dyDescent="0.25">
      <c r="A10" s="223"/>
      <c r="B10" s="6" t="s">
        <v>7</v>
      </c>
      <c r="C10" s="185">
        <v>1</v>
      </c>
      <c r="D10" s="222"/>
      <c r="E10" s="1"/>
      <c r="F10" s="223" t="s">
        <v>11</v>
      </c>
      <c r="G10" s="223"/>
      <c r="H10" s="223"/>
      <c r="I10" s="187">
        <v>0</v>
      </c>
    </row>
    <row r="11" spans="1:9" ht="27" x14ac:dyDescent="0.25">
      <c r="A11" s="6" t="s">
        <v>2</v>
      </c>
      <c r="B11" s="200" t="s">
        <v>215</v>
      </c>
      <c r="C11" s="199">
        <v>0</v>
      </c>
      <c r="D11" s="185">
        <v>3</v>
      </c>
      <c r="E11" s="1"/>
      <c r="F11" s="223" t="s">
        <v>12</v>
      </c>
      <c r="G11" s="223"/>
      <c r="H11" s="223"/>
      <c r="I11" s="187">
        <v>0</v>
      </c>
    </row>
    <row r="12" spans="1:9" x14ac:dyDescent="0.25">
      <c r="A12" s="232" t="s">
        <v>57</v>
      </c>
      <c r="B12" s="234"/>
      <c r="C12" s="185" t="s">
        <v>58</v>
      </c>
      <c r="D12" s="185">
        <v>2</v>
      </c>
      <c r="E12" s="1"/>
      <c r="F12" s="1"/>
      <c r="G12" s="1"/>
      <c r="H12" s="1"/>
      <c r="I12" s="1"/>
    </row>
    <row r="13" spans="1:9" x14ac:dyDescent="0.25">
      <c r="A13" s="215" t="s">
        <v>18</v>
      </c>
      <c r="B13" s="216"/>
      <c r="C13" s="216"/>
      <c r="D13" s="217"/>
      <c r="E13" s="1"/>
      <c r="F13" s="227" t="s">
        <v>141</v>
      </c>
      <c r="G13" s="227"/>
      <c r="H13" s="227"/>
      <c r="I13" s="227"/>
    </row>
    <row r="14" spans="1:9" x14ac:dyDescent="0.25">
      <c r="A14" s="1"/>
      <c r="B14" s="1"/>
      <c r="C14" s="1"/>
      <c r="D14" s="1"/>
      <c r="E14" s="1"/>
      <c r="F14" s="224" t="s">
        <v>9</v>
      </c>
      <c r="G14" s="225"/>
      <c r="H14" s="226"/>
      <c r="I14" s="185" t="s">
        <v>8</v>
      </c>
    </row>
    <row r="15" spans="1:9" x14ac:dyDescent="0.25">
      <c r="A15" s="231" t="s">
        <v>47</v>
      </c>
      <c r="B15" s="231"/>
      <c r="C15" s="231"/>
      <c r="D15" s="231"/>
      <c r="F15" s="232" t="s">
        <v>0</v>
      </c>
      <c r="G15" s="233"/>
      <c r="H15" s="234"/>
      <c r="I15" s="185">
        <v>1</v>
      </c>
    </row>
    <row r="16" spans="1:9" x14ac:dyDescent="0.25">
      <c r="A16" s="1"/>
      <c r="B16" s="1"/>
      <c r="C16" s="1"/>
      <c r="D16" s="1"/>
      <c r="E16" s="1"/>
      <c r="F16" s="232" t="s">
        <v>2</v>
      </c>
      <c r="G16" s="233"/>
      <c r="H16" s="234"/>
      <c r="I16" s="56" t="s">
        <v>62</v>
      </c>
    </row>
    <row r="17" spans="1:9" x14ac:dyDescent="0.25">
      <c r="A17" s="235" t="s">
        <v>3</v>
      </c>
      <c r="B17" s="295" t="s">
        <v>203</v>
      </c>
      <c r="C17" s="295"/>
      <c r="D17" s="295"/>
      <c r="E17" s="1"/>
      <c r="F17" s="232" t="s">
        <v>11</v>
      </c>
      <c r="G17" s="233"/>
      <c r="H17" s="234"/>
      <c r="I17" s="185">
        <v>2</v>
      </c>
    </row>
    <row r="18" spans="1:9" x14ac:dyDescent="0.25">
      <c r="A18" s="235"/>
      <c r="B18" s="295"/>
      <c r="C18" s="295"/>
      <c r="D18" s="295"/>
      <c r="E18" s="1"/>
      <c r="F18" s="232" t="s">
        <v>12</v>
      </c>
      <c r="G18" s="233"/>
      <c r="H18" s="234"/>
      <c r="I18" s="185">
        <v>0</v>
      </c>
    </row>
    <row r="19" spans="1:9" x14ac:dyDescent="0.25">
      <c r="A19" s="235"/>
      <c r="B19" s="295"/>
      <c r="C19" s="295"/>
      <c r="D19" s="295"/>
      <c r="E19" s="1"/>
      <c r="F19" s="232" t="s">
        <v>13</v>
      </c>
      <c r="G19" s="233"/>
      <c r="H19" s="234"/>
      <c r="I19" s="185">
        <v>5</v>
      </c>
    </row>
    <row r="20" spans="1:9" x14ac:dyDescent="0.25">
      <c r="A20" s="235" t="s">
        <v>4</v>
      </c>
      <c r="B20" s="295" t="s">
        <v>59</v>
      </c>
      <c r="C20" s="295"/>
      <c r="D20" s="295"/>
      <c r="E20" s="1"/>
      <c r="F20" s="215" t="s">
        <v>14</v>
      </c>
      <c r="G20" s="216"/>
      <c r="H20" s="216"/>
      <c r="I20" s="217"/>
    </row>
    <row r="21" spans="1:9" x14ac:dyDescent="0.25">
      <c r="A21" s="235"/>
      <c r="B21" s="295"/>
      <c r="C21" s="295"/>
      <c r="D21" s="295"/>
      <c r="E21" s="1"/>
      <c r="F21" s="330" t="s">
        <v>68</v>
      </c>
      <c r="G21" s="330"/>
      <c r="H21" s="330"/>
      <c r="I21" s="330"/>
    </row>
    <row r="22" spans="1:9" x14ac:dyDescent="0.25">
      <c r="A22" s="235"/>
      <c r="B22" s="295"/>
      <c r="C22" s="295"/>
      <c r="D22" s="295"/>
      <c r="E22" s="1"/>
      <c r="F22" s="224" t="s">
        <v>9</v>
      </c>
      <c r="G22" s="225"/>
      <c r="H22" s="226"/>
      <c r="I22" s="185" t="s">
        <v>8</v>
      </c>
    </row>
    <row r="23" spans="1:9" x14ac:dyDescent="0.25">
      <c r="A23" s="235"/>
      <c r="B23" s="295"/>
      <c r="C23" s="295"/>
      <c r="D23" s="295"/>
      <c r="E23" s="1"/>
      <c r="F23" s="232" t="s">
        <v>15</v>
      </c>
      <c r="G23" s="233"/>
      <c r="H23" s="234"/>
      <c r="I23" s="24" t="s">
        <v>69</v>
      </c>
    </row>
    <row r="24" spans="1:9" x14ac:dyDescent="0.25">
      <c r="A24" s="16" t="s">
        <v>5</v>
      </c>
      <c r="B24" s="228" t="s">
        <v>60</v>
      </c>
      <c r="C24" s="229"/>
      <c r="D24" s="230"/>
      <c r="E24" s="1"/>
      <c r="F24" s="232" t="s">
        <v>100</v>
      </c>
      <c r="G24" s="233"/>
      <c r="H24" s="234"/>
      <c r="I24" s="187" t="s">
        <v>51</v>
      </c>
    </row>
    <row r="25" spans="1:9" x14ac:dyDescent="0.25">
      <c r="A25" s="1"/>
      <c r="B25" s="1"/>
      <c r="C25" s="1"/>
      <c r="D25" s="1"/>
      <c r="E25" s="1"/>
      <c r="F25" s="232" t="s">
        <v>17</v>
      </c>
      <c r="G25" s="233"/>
      <c r="H25" s="234"/>
      <c r="I25" s="56" t="s">
        <v>62</v>
      </c>
    </row>
    <row r="26" spans="1:9" x14ac:dyDescent="0.25">
      <c r="A26" s="238" t="s">
        <v>48</v>
      </c>
      <c r="B26" s="238"/>
      <c r="C26" s="238"/>
      <c r="D26" s="238"/>
      <c r="F26" s="223" t="s">
        <v>78</v>
      </c>
      <c r="G26" s="223"/>
      <c r="H26" s="223"/>
      <c r="I26" s="185">
        <v>2</v>
      </c>
    </row>
    <row r="27" spans="1:9" ht="18" x14ac:dyDescent="0.25">
      <c r="A27" s="239" t="s">
        <v>9</v>
      </c>
      <c r="B27" s="239"/>
      <c r="C27" s="184" t="s">
        <v>8</v>
      </c>
      <c r="D27" s="22" t="s">
        <v>19</v>
      </c>
      <c r="E27" s="1"/>
      <c r="F27" s="232" t="s">
        <v>77</v>
      </c>
      <c r="G27" s="233"/>
      <c r="H27" s="234"/>
      <c r="I27" s="185">
        <v>1</v>
      </c>
    </row>
    <row r="28" spans="1:9" x14ac:dyDescent="0.25">
      <c r="A28" s="240" t="s">
        <v>3</v>
      </c>
      <c r="B28" s="4" t="s">
        <v>61</v>
      </c>
      <c r="C28" s="20">
        <v>1</v>
      </c>
      <c r="D28" s="243">
        <v>2</v>
      </c>
      <c r="F28" s="190"/>
      <c r="G28" s="190"/>
      <c r="H28" s="190"/>
      <c r="I28" s="190"/>
    </row>
    <row r="29" spans="1:9" x14ac:dyDescent="0.25">
      <c r="A29" s="241"/>
      <c r="B29" s="4" t="s">
        <v>2</v>
      </c>
      <c r="C29" s="56" t="s">
        <v>62</v>
      </c>
      <c r="D29" s="244"/>
      <c r="F29" s="186" t="s">
        <v>137</v>
      </c>
      <c r="G29" s="186"/>
      <c r="H29" s="186"/>
      <c r="I29" s="186"/>
    </row>
    <row r="30" spans="1:9" x14ac:dyDescent="0.25">
      <c r="A30" s="242"/>
      <c r="B30" s="4" t="s">
        <v>63</v>
      </c>
      <c r="C30" s="20">
        <v>1</v>
      </c>
      <c r="D30" s="239"/>
      <c r="F30" s="224" t="s">
        <v>9</v>
      </c>
      <c r="G30" s="225"/>
      <c r="H30" s="226"/>
      <c r="I30" s="185" t="s">
        <v>8</v>
      </c>
    </row>
    <row r="31" spans="1:9" x14ac:dyDescent="0.25">
      <c r="A31" s="223" t="s">
        <v>4</v>
      </c>
      <c r="B31" s="4" t="s">
        <v>61</v>
      </c>
      <c r="C31" s="20">
        <v>2</v>
      </c>
      <c r="D31" s="222">
        <v>2</v>
      </c>
      <c r="F31" s="232" t="s">
        <v>77</v>
      </c>
      <c r="G31" s="233"/>
      <c r="H31" s="234"/>
      <c r="I31" s="187">
        <v>1</v>
      </c>
    </row>
    <row r="32" spans="1:9" x14ac:dyDescent="0.25">
      <c r="A32" s="223"/>
      <c r="B32" s="4" t="s">
        <v>2</v>
      </c>
      <c r="C32" s="56" t="s">
        <v>64</v>
      </c>
      <c r="D32" s="222"/>
      <c r="F32" s="232" t="s">
        <v>45</v>
      </c>
      <c r="G32" s="233"/>
      <c r="H32" s="234"/>
      <c r="I32" s="187">
        <v>0</v>
      </c>
    </row>
    <row r="33" spans="1:9" x14ac:dyDescent="0.25">
      <c r="A33" s="223"/>
      <c r="B33" s="4" t="s">
        <v>63</v>
      </c>
      <c r="C33" s="20">
        <v>2</v>
      </c>
      <c r="D33" s="222"/>
      <c r="F33" s="232" t="s">
        <v>78</v>
      </c>
      <c r="G33" s="233"/>
      <c r="H33" s="234"/>
      <c r="I33" s="187">
        <v>3</v>
      </c>
    </row>
    <row r="34" spans="1:9" x14ac:dyDescent="0.25">
      <c r="A34" s="17"/>
      <c r="B34" s="18"/>
      <c r="C34" s="18"/>
      <c r="D34" s="17"/>
      <c r="F34" s="223" t="s">
        <v>61</v>
      </c>
      <c r="G34" s="223"/>
      <c r="H34" s="223"/>
      <c r="I34" s="185">
        <v>2</v>
      </c>
    </row>
    <row r="35" spans="1:9" x14ac:dyDescent="0.25">
      <c r="A35" s="238" t="s">
        <v>49</v>
      </c>
      <c r="B35" s="238"/>
      <c r="C35" s="238"/>
      <c r="D35" s="238"/>
      <c r="F35" s="309"/>
      <c r="G35" s="309"/>
      <c r="H35" s="309"/>
      <c r="I35" s="189"/>
    </row>
    <row r="36" spans="1:9" ht="18" x14ac:dyDescent="0.25">
      <c r="A36" s="239" t="s">
        <v>9</v>
      </c>
      <c r="B36" s="239"/>
      <c r="C36" s="184" t="s">
        <v>8</v>
      </c>
      <c r="D36" s="23" t="s">
        <v>19</v>
      </c>
      <c r="F36" s="186" t="s">
        <v>138</v>
      </c>
      <c r="G36" s="186"/>
      <c r="H36" s="186"/>
      <c r="I36" s="186"/>
    </row>
    <row r="37" spans="1:9" x14ac:dyDescent="0.25">
      <c r="A37" s="223" t="s">
        <v>3</v>
      </c>
      <c r="B37" s="4" t="s">
        <v>61</v>
      </c>
      <c r="C37" s="20">
        <v>0</v>
      </c>
      <c r="D37" s="222">
        <v>2</v>
      </c>
      <c r="F37" s="224" t="s">
        <v>9</v>
      </c>
      <c r="G37" s="225"/>
      <c r="H37" s="226"/>
      <c r="I37" s="185" t="s">
        <v>8</v>
      </c>
    </row>
    <row r="38" spans="1:9" x14ac:dyDescent="0.25">
      <c r="A38" s="223"/>
      <c r="B38" s="4" t="s">
        <v>2</v>
      </c>
      <c r="C38" s="56" t="s">
        <v>65</v>
      </c>
      <c r="D38" s="222"/>
      <c r="F38" s="232" t="s">
        <v>77</v>
      </c>
      <c r="G38" s="233"/>
      <c r="H38" s="234"/>
      <c r="I38" s="187">
        <v>1</v>
      </c>
    </row>
    <row r="39" spans="1:9" x14ac:dyDescent="0.25">
      <c r="A39" s="223"/>
      <c r="B39" s="4" t="s">
        <v>63</v>
      </c>
      <c r="C39" s="20">
        <v>1</v>
      </c>
      <c r="D39" s="222"/>
      <c r="F39" s="232" t="s">
        <v>2</v>
      </c>
      <c r="G39" s="233"/>
      <c r="H39" s="234"/>
      <c r="I39" s="56" t="s">
        <v>120</v>
      </c>
    </row>
    <row r="40" spans="1:9" x14ac:dyDescent="0.25">
      <c r="A40" s="223" t="s">
        <v>4</v>
      </c>
      <c r="B40" s="4" t="s">
        <v>61</v>
      </c>
      <c r="C40" s="20">
        <v>0</v>
      </c>
      <c r="D40" s="222">
        <v>2</v>
      </c>
      <c r="F40" s="232" t="s">
        <v>61</v>
      </c>
      <c r="G40" s="233"/>
      <c r="H40" s="234"/>
      <c r="I40" s="187">
        <v>1</v>
      </c>
    </row>
    <row r="41" spans="1:9" x14ac:dyDescent="0.25">
      <c r="A41" s="223"/>
      <c r="B41" s="4" t="s">
        <v>2</v>
      </c>
      <c r="C41" s="56" t="s">
        <v>62</v>
      </c>
      <c r="D41" s="222"/>
      <c r="F41" s="232" t="s">
        <v>78</v>
      </c>
      <c r="G41" s="233"/>
      <c r="H41" s="234"/>
      <c r="I41" s="187">
        <v>3</v>
      </c>
    </row>
    <row r="42" spans="1:9" x14ac:dyDescent="0.25">
      <c r="A42" s="223"/>
      <c r="B42" s="4" t="s">
        <v>63</v>
      </c>
      <c r="C42" s="20">
        <v>2</v>
      </c>
      <c r="D42" s="222"/>
      <c r="F42" s="223" t="s">
        <v>96</v>
      </c>
      <c r="G42" s="223"/>
      <c r="H42" s="223"/>
      <c r="I42" s="187" t="s">
        <v>51</v>
      </c>
    </row>
    <row r="43" spans="1:9" x14ac:dyDescent="0.25">
      <c r="A43" s="240" t="s">
        <v>5</v>
      </c>
      <c r="B43" s="4" t="s">
        <v>61</v>
      </c>
      <c r="C43" s="20">
        <v>0</v>
      </c>
      <c r="D43" s="222">
        <v>2</v>
      </c>
    </row>
    <row r="44" spans="1:9" x14ac:dyDescent="0.25">
      <c r="A44" s="241"/>
      <c r="B44" s="4" t="s">
        <v>2</v>
      </c>
      <c r="C44" s="56" t="s">
        <v>65</v>
      </c>
      <c r="D44" s="222"/>
      <c r="F44" s="237" t="s">
        <v>139</v>
      </c>
      <c r="G44" s="237"/>
      <c r="H44" s="237"/>
      <c r="I44" s="237"/>
    </row>
    <row r="45" spans="1:9" x14ac:dyDescent="0.25">
      <c r="A45" s="241"/>
      <c r="B45" s="4" t="s">
        <v>63</v>
      </c>
      <c r="C45" s="20">
        <v>1</v>
      </c>
      <c r="D45" s="222"/>
      <c r="F45" s="224" t="s">
        <v>9</v>
      </c>
      <c r="G45" s="225"/>
      <c r="H45" s="226"/>
      <c r="I45" s="185" t="s">
        <v>8</v>
      </c>
    </row>
    <row r="46" spans="1:9" x14ac:dyDescent="0.25">
      <c r="A46" s="242"/>
      <c r="B46" s="4" t="s">
        <v>13</v>
      </c>
      <c r="C46" s="20">
        <v>5</v>
      </c>
      <c r="D46" s="222"/>
      <c r="F46" s="232" t="s">
        <v>77</v>
      </c>
      <c r="G46" s="233"/>
      <c r="H46" s="234"/>
      <c r="I46" s="187">
        <v>1</v>
      </c>
    </row>
    <row r="47" spans="1:9" x14ac:dyDescent="0.25">
      <c r="F47" s="232" t="s">
        <v>2</v>
      </c>
      <c r="G47" s="233"/>
      <c r="H47" s="234"/>
      <c r="I47" s="56" t="s">
        <v>62</v>
      </c>
    </row>
    <row r="48" spans="1:9" x14ac:dyDescent="0.25">
      <c r="A48" s="237" t="s">
        <v>75</v>
      </c>
      <c r="B48" s="237"/>
      <c r="C48" s="237"/>
      <c r="D48" s="237"/>
      <c r="F48" s="232" t="s">
        <v>61</v>
      </c>
      <c r="G48" s="233"/>
      <c r="H48" s="234"/>
      <c r="I48" s="187">
        <v>1</v>
      </c>
    </row>
    <row r="49" spans="1:9" x14ac:dyDescent="0.25">
      <c r="A49" s="58" t="s">
        <v>55</v>
      </c>
      <c r="B49" s="182"/>
      <c r="C49" s="182"/>
      <c r="D49" s="183"/>
      <c r="F49" s="232" t="s">
        <v>78</v>
      </c>
      <c r="G49" s="233"/>
      <c r="H49" s="234"/>
      <c r="I49" s="187">
        <v>2</v>
      </c>
    </row>
    <row r="50" spans="1:9" x14ac:dyDescent="0.25">
      <c r="A50" s="222" t="s">
        <v>9</v>
      </c>
      <c r="B50" s="222"/>
      <c r="C50" s="222"/>
      <c r="D50" s="185" t="s">
        <v>8</v>
      </c>
      <c r="F50" s="223" t="s">
        <v>46</v>
      </c>
      <c r="G50" s="223"/>
      <c r="H50" s="223"/>
      <c r="I50" s="187" t="s">
        <v>51</v>
      </c>
    </row>
    <row r="51" spans="1:9" x14ac:dyDescent="0.25">
      <c r="A51" s="232" t="s">
        <v>56</v>
      </c>
      <c r="B51" s="233"/>
      <c r="C51" s="234"/>
      <c r="D51" s="185">
        <v>0</v>
      </c>
      <c r="F51" s="309"/>
      <c r="G51" s="309"/>
      <c r="H51" s="309"/>
      <c r="I51" s="189"/>
    </row>
    <row r="54" spans="1:9" x14ac:dyDescent="0.25">
      <c r="A54" s="188"/>
      <c r="B54" s="188"/>
      <c r="C54" s="188"/>
      <c r="D54" s="189"/>
      <c r="F54" s="188"/>
      <c r="G54" s="188"/>
      <c r="H54" s="188"/>
      <c r="I54" s="189"/>
    </row>
    <row r="55" spans="1:9" ht="15.75" thickBot="1" x14ac:dyDescent="0.3">
      <c r="A55" s="188"/>
      <c r="B55" s="188"/>
      <c r="C55" s="188"/>
      <c r="D55" s="189"/>
      <c r="F55" s="188"/>
      <c r="G55" s="188"/>
      <c r="H55" s="188"/>
      <c r="I55" s="189"/>
    </row>
    <row r="56" spans="1:9" ht="15.75" thickBot="1" x14ac:dyDescent="0.3">
      <c r="B56" s="306" t="s">
        <v>21</v>
      </c>
      <c r="C56" s="307"/>
      <c r="D56" s="307"/>
      <c r="E56" s="307"/>
      <c r="F56" s="307"/>
      <c r="G56" s="307"/>
      <c r="H56" s="308"/>
    </row>
    <row r="58" spans="1:9" x14ac:dyDescent="0.25">
      <c r="B58" s="246" t="s">
        <v>40</v>
      </c>
      <c r="C58" s="247"/>
      <c r="D58" s="248"/>
      <c r="E58" s="8"/>
      <c r="F58" s="286" t="s">
        <v>199</v>
      </c>
      <c r="G58" s="287"/>
      <c r="H58" s="288"/>
    </row>
    <row r="59" spans="1:9" x14ac:dyDescent="0.25">
      <c r="B59" s="249"/>
      <c r="C59" s="250"/>
      <c r="D59" s="251"/>
      <c r="E59" s="8"/>
      <c r="F59" s="289"/>
      <c r="G59" s="290"/>
      <c r="H59" s="291"/>
    </row>
    <row r="60" spans="1:9" x14ac:dyDescent="0.25">
      <c r="B60" s="9" t="s">
        <v>41</v>
      </c>
      <c r="C60" s="9" t="s">
        <v>42</v>
      </c>
      <c r="D60" s="9" t="s">
        <v>43</v>
      </c>
      <c r="E60" s="8"/>
      <c r="F60" s="283" t="s">
        <v>44</v>
      </c>
      <c r="G60" s="284"/>
      <c r="H60" s="285"/>
    </row>
    <row r="62" spans="1:9" ht="22.5" x14ac:dyDescent="0.25">
      <c r="B62" s="215" t="s">
        <v>142</v>
      </c>
      <c r="C62" s="216"/>
      <c r="D62" s="216"/>
      <c r="E62" s="217"/>
      <c r="F62" s="179" t="s">
        <v>29</v>
      </c>
      <c r="G62" s="179" t="s">
        <v>30</v>
      </c>
      <c r="H62" s="7" t="s">
        <v>31</v>
      </c>
    </row>
    <row r="63" spans="1:9" x14ac:dyDescent="0.25">
      <c r="B63" s="73" t="s">
        <v>22</v>
      </c>
      <c r="C63" s="245" t="s">
        <v>0</v>
      </c>
      <c r="D63" s="245"/>
      <c r="E63" s="245"/>
      <c r="F63" s="176">
        <v>3</v>
      </c>
      <c r="G63" s="27"/>
      <c r="H63" s="27">
        <f>F63*G63</f>
        <v>0</v>
      </c>
      <c r="I63" s="1"/>
    </row>
    <row r="64" spans="1:9" x14ac:dyDescent="0.25">
      <c r="B64" s="74"/>
      <c r="C64" s="245" t="s">
        <v>2</v>
      </c>
      <c r="D64" s="245"/>
      <c r="E64" s="245"/>
      <c r="F64" s="175">
        <v>3</v>
      </c>
      <c r="G64" s="27"/>
      <c r="H64" s="27">
        <f t="shared" ref="H64:H78" si="0">F64*G64</f>
        <v>0</v>
      </c>
      <c r="I64" s="1"/>
    </row>
    <row r="65" spans="2:9" x14ac:dyDescent="0.25">
      <c r="B65" s="74"/>
      <c r="C65" s="245" t="s">
        <v>122</v>
      </c>
      <c r="D65" s="245"/>
      <c r="E65" s="245"/>
      <c r="F65" s="175">
        <v>2</v>
      </c>
      <c r="G65" s="27"/>
      <c r="H65" s="27">
        <v>0</v>
      </c>
      <c r="I65" s="1"/>
    </row>
    <row r="66" spans="2:9" x14ac:dyDescent="0.25">
      <c r="B66" s="75"/>
      <c r="C66" s="245" t="s">
        <v>72</v>
      </c>
      <c r="D66" s="245"/>
      <c r="E66" s="245"/>
      <c r="F66" s="175">
        <v>2</v>
      </c>
      <c r="G66" s="27"/>
      <c r="H66" s="27">
        <f t="shared" si="0"/>
        <v>0</v>
      </c>
      <c r="I66" s="1"/>
    </row>
    <row r="67" spans="2:9" x14ac:dyDescent="0.25">
      <c r="B67" s="278" t="s">
        <v>32</v>
      </c>
      <c r="C67" s="245" t="s">
        <v>23</v>
      </c>
      <c r="D67" s="245"/>
      <c r="E67" s="245"/>
      <c r="F67" s="175">
        <v>2</v>
      </c>
      <c r="G67" s="27"/>
      <c r="H67" s="27">
        <f t="shared" si="0"/>
        <v>0</v>
      </c>
      <c r="I67" s="1"/>
    </row>
    <row r="68" spans="2:9" x14ac:dyDescent="0.25">
      <c r="B68" s="279"/>
      <c r="C68" s="245" t="s">
        <v>24</v>
      </c>
      <c r="D68" s="245"/>
      <c r="E68" s="245"/>
      <c r="F68" s="175">
        <v>2</v>
      </c>
      <c r="G68" s="27"/>
      <c r="H68" s="27">
        <f t="shared" si="0"/>
        <v>0</v>
      </c>
      <c r="I68" s="1"/>
    </row>
    <row r="69" spans="2:9" x14ac:dyDescent="0.25">
      <c r="B69" s="280" t="s">
        <v>25</v>
      </c>
      <c r="C69" s="245" t="s">
        <v>23</v>
      </c>
      <c r="D69" s="245"/>
      <c r="E69" s="245"/>
      <c r="F69" s="175">
        <v>2</v>
      </c>
      <c r="G69" s="27"/>
      <c r="H69" s="27">
        <f t="shared" si="0"/>
        <v>0</v>
      </c>
      <c r="I69" s="1"/>
    </row>
    <row r="70" spans="2:9" x14ac:dyDescent="0.25">
      <c r="B70" s="281"/>
      <c r="C70" s="245" t="s">
        <v>24</v>
      </c>
      <c r="D70" s="245"/>
      <c r="E70" s="245"/>
      <c r="F70" s="175">
        <v>2</v>
      </c>
      <c r="G70" s="27"/>
      <c r="H70" s="27">
        <f t="shared" si="0"/>
        <v>0</v>
      </c>
      <c r="I70" s="1"/>
    </row>
    <row r="71" spans="2:9" x14ac:dyDescent="0.25">
      <c r="B71" s="282"/>
      <c r="C71" s="245" t="s">
        <v>26</v>
      </c>
      <c r="D71" s="245"/>
      <c r="E71" s="245"/>
      <c r="F71" s="175">
        <v>2</v>
      </c>
      <c r="G71" s="27"/>
      <c r="H71" s="27">
        <f t="shared" si="0"/>
        <v>0</v>
      </c>
      <c r="I71" s="1"/>
    </row>
    <row r="72" spans="2:9" x14ac:dyDescent="0.25">
      <c r="B72" s="245" t="s">
        <v>27</v>
      </c>
      <c r="C72" s="245"/>
      <c r="D72" s="245"/>
      <c r="E72" s="245"/>
      <c r="F72" s="175">
        <v>3</v>
      </c>
      <c r="G72" s="27"/>
      <c r="H72" s="27">
        <f t="shared" si="0"/>
        <v>0</v>
      </c>
      <c r="I72" s="1"/>
    </row>
    <row r="73" spans="2:9" x14ac:dyDescent="0.25">
      <c r="B73" s="245" t="s">
        <v>204</v>
      </c>
      <c r="C73" s="245"/>
      <c r="D73" s="245"/>
      <c r="E73" s="245"/>
      <c r="F73" s="175">
        <v>3</v>
      </c>
      <c r="G73" s="27"/>
      <c r="H73" s="27">
        <f t="shared" si="0"/>
        <v>0</v>
      </c>
      <c r="I73" s="1"/>
    </row>
    <row r="74" spans="2:9" x14ac:dyDescent="0.25">
      <c r="B74" s="245" t="s">
        <v>74</v>
      </c>
      <c r="C74" s="245"/>
      <c r="D74" s="245"/>
      <c r="E74" s="245"/>
      <c r="F74" s="181">
        <v>2</v>
      </c>
      <c r="G74" s="27"/>
      <c r="H74" s="27">
        <f t="shared" si="0"/>
        <v>0</v>
      </c>
      <c r="I74" s="1"/>
    </row>
    <row r="75" spans="2:9" x14ac:dyDescent="0.25">
      <c r="B75" s="245" t="s">
        <v>205</v>
      </c>
      <c r="C75" s="245"/>
      <c r="D75" s="245"/>
      <c r="E75" s="245"/>
      <c r="F75" s="181">
        <v>2</v>
      </c>
      <c r="G75" s="27"/>
      <c r="H75" s="27">
        <f t="shared" si="0"/>
        <v>0</v>
      </c>
      <c r="I75" s="1"/>
    </row>
    <row r="76" spans="2:9" x14ac:dyDescent="0.25">
      <c r="B76" s="245" t="s">
        <v>206</v>
      </c>
      <c r="C76" s="245"/>
      <c r="D76" s="245"/>
      <c r="E76" s="245"/>
      <c r="F76" s="181">
        <v>3</v>
      </c>
      <c r="G76" s="27"/>
      <c r="H76" s="27">
        <f t="shared" si="0"/>
        <v>0</v>
      </c>
      <c r="I76" s="1"/>
    </row>
    <row r="77" spans="2:9" x14ac:dyDescent="0.25">
      <c r="B77" s="245" t="s">
        <v>82</v>
      </c>
      <c r="C77" s="245"/>
      <c r="D77" s="245"/>
      <c r="E77" s="245"/>
      <c r="F77" s="181">
        <v>3</v>
      </c>
      <c r="G77" s="27"/>
      <c r="H77" s="27">
        <f t="shared" si="0"/>
        <v>0</v>
      </c>
      <c r="I77" s="1"/>
    </row>
    <row r="78" spans="2:9" ht="15.75" thickBot="1" x14ac:dyDescent="0.3">
      <c r="B78" s="245" t="s">
        <v>28</v>
      </c>
      <c r="C78" s="245"/>
      <c r="D78" s="245"/>
      <c r="E78" s="245"/>
      <c r="F78" s="181">
        <v>1</v>
      </c>
      <c r="G78" s="27"/>
      <c r="H78" s="27">
        <f t="shared" si="0"/>
        <v>0</v>
      </c>
      <c r="I78" s="1"/>
    </row>
    <row r="79" spans="2:9" ht="15.75" thickBot="1" x14ac:dyDescent="0.3">
      <c r="B79" s="270" t="s">
        <v>35</v>
      </c>
      <c r="C79" s="271"/>
      <c r="D79" s="272" t="s">
        <v>33</v>
      </c>
      <c r="E79" s="273"/>
      <c r="F79" s="29">
        <f>SUM(F63:F78)</f>
        <v>37</v>
      </c>
      <c r="G79" s="174" t="s">
        <v>34</v>
      </c>
      <c r="H79" s="195">
        <f>SUM(H63:H78)</f>
        <v>0</v>
      </c>
    </row>
    <row r="80" spans="2:9" ht="15.75" thickBot="1" x14ac:dyDescent="0.3">
      <c r="B80" s="274" t="s">
        <v>52</v>
      </c>
      <c r="C80" s="275"/>
      <c r="D80" s="272" t="s">
        <v>36</v>
      </c>
      <c r="E80" s="272"/>
      <c r="F80" s="276"/>
      <c r="G80" s="272"/>
      <c r="H80" s="28">
        <f>H79/F79</f>
        <v>0</v>
      </c>
    </row>
    <row r="81" spans="2:8" x14ac:dyDescent="0.25">
      <c r="B81" s="274" t="s">
        <v>53</v>
      </c>
      <c r="C81" s="275"/>
      <c r="D81" s="277" t="s">
        <v>37</v>
      </c>
      <c r="E81" s="272"/>
      <c r="F81" s="277"/>
      <c r="G81" s="270"/>
      <c r="H81" s="42"/>
    </row>
    <row r="82" spans="2:8" x14ac:dyDescent="0.25">
      <c r="B82" s="261" t="s">
        <v>38</v>
      </c>
      <c r="C82" s="262"/>
      <c r="D82" s="263"/>
      <c r="F82" s="261" t="s">
        <v>39</v>
      </c>
      <c r="G82" s="262"/>
      <c r="H82" s="263"/>
    </row>
    <row r="83" spans="2:8" x14ac:dyDescent="0.25">
      <c r="B83" s="264"/>
      <c r="C83" s="265"/>
      <c r="D83" s="266"/>
      <c r="F83" s="264"/>
      <c r="G83" s="265"/>
      <c r="H83" s="266"/>
    </row>
    <row r="84" spans="2:8" x14ac:dyDescent="0.25">
      <c r="B84" s="267"/>
      <c r="C84" s="268"/>
      <c r="D84" s="269"/>
      <c r="F84" s="267"/>
      <c r="G84" s="268"/>
      <c r="H84" s="269"/>
    </row>
  </sheetData>
  <mergeCells count="105">
    <mergeCell ref="B80:C80"/>
    <mergeCell ref="D80:G80"/>
    <mergeCell ref="B81:C81"/>
    <mergeCell ref="D81:G81"/>
    <mergeCell ref="B82:D84"/>
    <mergeCell ref="F82:H84"/>
    <mergeCell ref="B74:E74"/>
    <mergeCell ref="B75:E75"/>
    <mergeCell ref="B76:E76"/>
    <mergeCell ref="B77:E77"/>
    <mergeCell ref="B78:E78"/>
    <mergeCell ref="B79:C79"/>
    <mergeCell ref="D79:E79"/>
    <mergeCell ref="B69:B71"/>
    <mergeCell ref="C69:E69"/>
    <mergeCell ref="C70:E70"/>
    <mergeCell ref="C71:E71"/>
    <mergeCell ref="B72:E72"/>
    <mergeCell ref="B73:E73"/>
    <mergeCell ref="B62:E62"/>
    <mergeCell ref="C63:E63"/>
    <mergeCell ref="C64:E64"/>
    <mergeCell ref="C65:E65"/>
    <mergeCell ref="C66:E66"/>
    <mergeCell ref="B67:B68"/>
    <mergeCell ref="C67:E67"/>
    <mergeCell ref="C68:E68"/>
    <mergeCell ref="A51:C51"/>
    <mergeCell ref="F51:H51"/>
    <mergeCell ref="B56:H56"/>
    <mergeCell ref="B58:D59"/>
    <mergeCell ref="F58:H59"/>
    <mergeCell ref="F60:H60"/>
    <mergeCell ref="F47:H47"/>
    <mergeCell ref="A48:D48"/>
    <mergeCell ref="F48:H48"/>
    <mergeCell ref="F49:H49"/>
    <mergeCell ref="A50:C50"/>
    <mergeCell ref="F50:H50"/>
    <mergeCell ref="A40:A42"/>
    <mergeCell ref="D40:D42"/>
    <mergeCell ref="F40:H40"/>
    <mergeCell ref="F41:H41"/>
    <mergeCell ref="F42:H42"/>
    <mergeCell ref="A43:A46"/>
    <mergeCell ref="D43:D46"/>
    <mergeCell ref="F44:I44"/>
    <mergeCell ref="F45:H45"/>
    <mergeCell ref="F46:H46"/>
    <mergeCell ref="F34:H34"/>
    <mergeCell ref="A35:D35"/>
    <mergeCell ref="F35:H35"/>
    <mergeCell ref="A36:B36"/>
    <mergeCell ref="A37:A39"/>
    <mergeCell ref="D37:D39"/>
    <mergeCell ref="F37:H37"/>
    <mergeCell ref="F38:H38"/>
    <mergeCell ref="F39:H39"/>
    <mergeCell ref="A27:B27"/>
    <mergeCell ref="F27:H27"/>
    <mergeCell ref="A28:A30"/>
    <mergeCell ref="D28:D30"/>
    <mergeCell ref="F30:H30"/>
    <mergeCell ref="A31:A33"/>
    <mergeCell ref="D31:D33"/>
    <mergeCell ref="F31:H31"/>
    <mergeCell ref="F32:H32"/>
    <mergeCell ref="F33:H33"/>
    <mergeCell ref="F23:H23"/>
    <mergeCell ref="B24:D24"/>
    <mergeCell ref="F24:H24"/>
    <mergeCell ref="F25:H25"/>
    <mergeCell ref="A26:D26"/>
    <mergeCell ref="F26:H26"/>
    <mergeCell ref="A17:A19"/>
    <mergeCell ref="B17:D19"/>
    <mergeCell ref="F17:H17"/>
    <mergeCell ref="F18:H18"/>
    <mergeCell ref="F19:H19"/>
    <mergeCell ref="A20:A23"/>
    <mergeCell ref="B20:D23"/>
    <mergeCell ref="F20:I20"/>
    <mergeCell ref="F21:I21"/>
    <mergeCell ref="F22:H22"/>
    <mergeCell ref="A13:D13"/>
    <mergeCell ref="F13:I13"/>
    <mergeCell ref="F14:H14"/>
    <mergeCell ref="A15:D15"/>
    <mergeCell ref="F15:H15"/>
    <mergeCell ref="F16:H16"/>
    <mergeCell ref="A9:A10"/>
    <mergeCell ref="D9:D10"/>
    <mergeCell ref="F9:H9"/>
    <mergeCell ref="F10:H10"/>
    <mergeCell ref="F11:H11"/>
    <mergeCell ref="A12:B12"/>
    <mergeCell ref="C1:G1"/>
    <mergeCell ref="A4:D4"/>
    <mergeCell ref="F4:I4"/>
    <mergeCell ref="A6:B6"/>
    <mergeCell ref="F6:I6"/>
    <mergeCell ref="A7:A8"/>
    <mergeCell ref="D7:D8"/>
    <mergeCell ref="F7:H7"/>
    <mergeCell ref="F8:H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5"/>
  <sheetViews>
    <sheetView topLeftCell="A25" zoomScale="160" zoomScaleNormal="160" workbookViewId="0">
      <selection activeCell="L12" sqref="L12"/>
    </sheetView>
  </sheetViews>
  <sheetFormatPr baseColWidth="10" defaultRowHeight="15" x14ac:dyDescent="0.25"/>
  <cols>
    <col min="1" max="4" width="12" customWidth="1"/>
    <col min="5" max="5" width="1.42578125" customWidth="1"/>
  </cols>
  <sheetData>
    <row r="1" spans="1:12" ht="15" customHeight="1" thickBot="1" x14ac:dyDescent="0.3"/>
    <row r="2" spans="1:12" ht="21.75" customHeight="1" thickBot="1" x14ac:dyDescent="0.3">
      <c r="C2" s="212" t="s">
        <v>71</v>
      </c>
      <c r="D2" s="213"/>
      <c r="E2" s="213"/>
      <c r="F2" s="213"/>
      <c r="G2" s="214"/>
    </row>
    <row r="3" spans="1:12" ht="15" customHeight="1" x14ac:dyDescent="0.25"/>
    <row r="5" spans="1:12" ht="15" customHeight="1" x14ac:dyDescent="0.25">
      <c r="A5" s="218" t="s">
        <v>10</v>
      </c>
      <c r="B5" s="219"/>
      <c r="C5" s="219"/>
      <c r="D5" s="220"/>
      <c r="E5" s="43"/>
      <c r="F5" s="221" t="s">
        <v>20</v>
      </c>
      <c r="G5" s="221"/>
      <c r="H5" s="221"/>
      <c r="I5" s="221"/>
    </row>
    <row r="6" spans="1:12" ht="15" customHeight="1" x14ac:dyDescent="0.25">
      <c r="D6" s="44"/>
    </row>
    <row r="7" spans="1:12" ht="15" customHeight="1" x14ac:dyDescent="0.25">
      <c r="A7" s="222" t="s">
        <v>9</v>
      </c>
      <c r="B7" s="222"/>
      <c r="C7" s="12" t="s">
        <v>8</v>
      </c>
      <c r="D7" s="3" t="s">
        <v>19</v>
      </c>
      <c r="E7" s="2"/>
      <c r="F7" s="227" t="s">
        <v>67</v>
      </c>
      <c r="G7" s="227"/>
      <c r="H7" s="227"/>
      <c r="I7" s="227"/>
    </row>
    <row r="8" spans="1:12" s="1" customFormat="1" ht="15" customHeight="1" x14ac:dyDescent="0.2">
      <c r="A8" s="223" t="s">
        <v>0</v>
      </c>
      <c r="B8" s="6" t="s">
        <v>50</v>
      </c>
      <c r="C8" s="12">
        <v>2</v>
      </c>
      <c r="D8" s="222">
        <v>3</v>
      </c>
      <c r="F8" s="224" t="s">
        <v>9</v>
      </c>
      <c r="G8" s="225"/>
      <c r="H8" s="226"/>
      <c r="I8" s="12" t="s">
        <v>8</v>
      </c>
    </row>
    <row r="9" spans="1:12" s="1" customFormat="1" ht="15" customHeight="1" x14ac:dyDescent="0.2">
      <c r="A9" s="223"/>
      <c r="B9" s="6" t="s">
        <v>6</v>
      </c>
      <c r="C9" s="12">
        <v>1</v>
      </c>
      <c r="D9" s="222"/>
      <c r="F9" s="223" t="s">
        <v>0</v>
      </c>
      <c r="G9" s="223"/>
      <c r="H9" s="223"/>
      <c r="I9" s="14">
        <v>0</v>
      </c>
    </row>
    <row r="10" spans="1:12" s="1" customFormat="1" ht="15" customHeight="1" x14ac:dyDescent="0.2">
      <c r="A10" s="223" t="s">
        <v>1</v>
      </c>
      <c r="B10" s="6" t="s">
        <v>54</v>
      </c>
      <c r="C10" s="12">
        <v>2</v>
      </c>
      <c r="D10" s="222">
        <v>2</v>
      </c>
      <c r="F10" s="223" t="s">
        <v>2</v>
      </c>
      <c r="G10" s="223"/>
      <c r="H10" s="223"/>
      <c r="I10" s="56">
        <v>0</v>
      </c>
    </row>
    <row r="11" spans="1:12" s="1" customFormat="1" ht="15" customHeight="1" x14ac:dyDescent="0.2">
      <c r="A11" s="223"/>
      <c r="B11" s="6" t="s">
        <v>7</v>
      </c>
      <c r="C11" s="12">
        <v>1</v>
      </c>
      <c r="D11" s="222"/>
      <c r="F11" s="223" t="s">
        <v>11</v>
      </c>
      <c r="G11" s="223"/>
      <c r="H11" s="223"/>
      <c r="I11" s="14">
        <v>0</v>
      </c>
    </row>
    <row r="12" spans="1:12" s="1" customFormat="1" ht="46.5" customHeight="1" x14ac:dyDescent="0.2">
      <c r="A12" s="6" t="s">
        <v>2</v>
      </c>
      <c r="B12" s="200" t="s">
        <v>215</v>
      </c>
      <c r="C12" s="199">
        <v>0</v>
      </c>
      <c r="D12" s="199">
        <v>3</v>
      </c>
      <c r="F12" s="223" t="s">
        <v>12</v>
      </c>
      <c r="G12" s="223"/>
      <c r="H12" s="223"/>
      <c r="I12" s="14">
        <v>0</v>
      </c>
    </row>
    <row r="13" spans="1:12" s="1" customFormat="1" ht="27.75" customHeight="1" x14ac:dyDescent="0.2">
      <c r="A13" s="215" t="s">
        <v>18</v>
      </c>
      <c r="B13" s="216"/>
      <c r="C13" s="216"/>
      <c r="D13" s="217"/>
      <c r="J13" s="5"/>
      <c r="K13" s="5"/>
      <c r="L13" s="5"/>
    </row>
    <row r="14" spans="1:12" s="1" customFormat="1" ht="27" customHeight="1" x14ac:dyDescent="0.2">
      <c r="F14" s="227" t="s">
        <v>66</v>
      </c>
      <c r="G14" s="227"/>
      <c r="H14" s="227"/>
      <c r="I14" s="227"/>
    </row>
    <row r="15" spans="1:12" ht="15" customHeight="1" x14ac:dyDescent="0.25">
      <c r="A15" s="231" t="s">
        <v>47</v>
      </c>
      <c r="B15" s="231"/>
      <c r="C15" s="231"/>
      <c r="D15" s="231"/>
      <c r="F15" s="224" t="s">
        <v>9</v>
      </c>
      <c r="G15" s="225"/>
      <c r="H15" s="226"/>
      <c r="I15" s="196" t="s">
        <v>8</v>
      </c>
    </row>
    <row r="16" spans="1:12" s="1" customFormat="1" ht="15" customHeight="1" x14ac:dyDescent="0.2">
      <c r="F16" s="232" t="s">
        <v>0</v>
      </c>
      <c r="G16" s="233"/>
      <c r="H16" s="234"/>
      <c r="I16" s="196">
        <v>1</v>
      </c>
    </row>
    <row r="17" spans="1:12" s="1" customFormat="1" ht="15" customHeight="1" x14ac:dyDescent="0.2">
      <c r="A17" s="235" t="s">
        <v>3</v>
      </c>
      <c r="B17" s="236" t="s">
        <v>184</v>
      </c>
      <c r="C17" s="236"/>
      <c r="D17" s="236"/>
      <c r="F17" s="232" t="s">
        <v>2</v>
      </c>
      <c r="G17" s="233"/>
      <c r="H17" s="234"/>
      <c r="I17" s="56">
        <v>0</v>
      </c>
    </row>
    <row r="18" spans="1:12" s="1" customFormat="1" ht="15" customHeight="1" x14ac:dyDescent="0.2">
      <c r="A18" s="235"/>
      <c r="B18" s="236"/>
      <c r="C18" s="236"/>
      <c r="D18" s="236"/>
      <c r="F18" s="232" t="s">
        <v>11</v>
      </c>
      <c r="G18" s="233"/>
      <c r="H18" s="234"/>
      <c r="I18" s="196">
        <v>2</v>
      </c>
    </row>
    <row r="19" spans="1:12" s="1" customFormat="1" ht="15" customHeight="1" x14ac:dyDescent="0.2">
      <c r="A19" s="235"/>
      <c r="B19" s="236"/>
      <c r="C19" s="236"/>
      <c r="D19" s="236"/>
      <c r="F19" s="232" t="s">
        <v>12</v>
      </c>
      <c r="G19" s="233"/>
      <c r="H19" s="234"/>
      <c r="I19" s="196">
        <v>0</v>
      </c>
    </row>
    <row r="20" spans="1:12" s="1" customFormat="1" ht="15" customHeight="1" x14ac:dyDescent="0.2">
      <c r="A20" s="235" t="s">
        <v>4</v>
      </c>
      <c r="B20" s="236" t="s">
        <v>59</v>
      </c>
      <c r="C20" s="236"/>
      <c r="D20" s="236"/>
      <c r="F20" s="232" t="s">
        <v>13</v>
      </c>
      <c r="G20" s="233"/>
      <c r="H20" s="234"/>
      <c r="I20" s="196">
        <v>5</v>
      </c>
    </row>
    <row r="21" spans="1:12" s="1" customFormat="1" ht="15" customHeight="1" x14ac:dyDescent="0.2">
      <c r="A21" s="235"/>
      <c r="B21" s="236"/>
      <c r="C21" s="236"/>
      <c r="D21" s="236"/>
      <c r="F21" s="215" t="s">
        <v>14</v>
      </c>
      <c r="G21" s="216"/>
      <c r="H21" s="216"/>
      <c r="I21" s="217"/>
    </row>
    <row r="22" spans="1:12" s="1" customFormat="1" ht="15" customHeight="1" x14ac:dyDescent="0.2">
      <c r="A22" s="235"/>
      <c r="B22" s="236"/>
      <c r="C22" s="236"/>
      <c r="D22" s="236"/>
      <c r="J22" s="5"/>
      <c r="K22" s="5"/>
      <c r="L22" s="5"/>
    </row>
    <row r="23" spans="1:12" s="1" customFormat="1" ht="21.75" customHeight="1" x14ac:dyDescent="0.2">
      <c r="A23" s="235"/>
      <c r="B23" s="236"/>
      <c r="C23" s="236"/>
      <c r="D23" s="236"/>
      <c r="F23" s="237" t="s">
        <v>68</v>
      </c>
      <c r="G23" s="237"/>
      <c r="H23" s="237"/>
      <c r="I23" s="237"/>
      <c r="J23" s="5"/>
      <c r="K23" s="5"/>
      <c r="L23" s="5"/>
    </row>
    <row r="24" spans="1:12" s="1" customFormat="1" ht="24" customHeight="1" x14ac:dyDescent="0.2">
      <c r="A24" s="16" t="s">
        <v>5</v>
      </c>
      <c r="B24" s="228" t="s">
        <v>183</v>
      </c>
      <c r="C24" s="229"/>
      <c r="D24" s="230"/>
      <c r="F24" s="224" t="s">
        <v>9</v>
      </c>
      <c r="G24" s="225"/>
      <c r="H24" s="226"/>
      <c r="I24" s="12" t="s">
        <v>8</v>
      </c>
      <c r="J24" s="5"/>
      <c r="K24" s="5"/>
      <c r="L24" s="5"/>
    </row>
    <row r="25" spans="1:12" s="1" customFormat="1" ht="15" customHeight="1" x14ac:dyDescent="0.2">
      <c r="F25" s="232" t="s">
        <v>15</v>
      </c>
      <c r="G25" s="233"/>
      <c r="H25" s="234"/>
      <c r="I25" s="24" t="s">
        <v>69</v>
      </c>
      <c r="J25" s="5"/>
      <c r="K25" s="5"/>
      <c r="L25" s="5"/>
    </row>
    <row r="26" spans="1:12" x14ac:dyDescent="0.25">
      <c r="A26" s="238" t="s">
        <v>48</v>
      </c>
      <c r="B26" s="238"/>
      <c r="C26" s="238"/>
      <c r="D26" s="238"/>
      <c r="F26" s="232" t="s">
        <v>16</v>
      </c>
      <c r="G26" s="233"/>
      <c r="H26" s="234"/>
      <c r="I26" s="14" t="s">
        <v>51</v>
      </c>
    </row>
    <row r="27" spans="1:12" s="1" customFormat="1" ht="15" customHeight="1" x14ac:dyDescent="0.2">
      <c r="A27" s="239" t="s">
        <v>9</v>
      </c>
      <c r="B27" s="239"/>
      <c r="C27" s="13" t="s">
        <v>8</v>
      </c>
      <c r="D27" s="22" t="s">
        <v>19</v>
      </c>
      <c r="F27" s="232" t="s">
        <v>17</v>
      </c>
      <c r="G27" s="233"/>
      <c r="H27" s="234"/>
      <c r="I27" s="56">
        <v>0</v>
      </c>
      <c r="J27" s="5"/>
      <c r="K27" s="5"/>
      <c r="L27" s="5"/>
    </row>
    <row r="28" spans="1:12" ht="15" customHeight="1" x14ac:dyDescent="0.25">
      <c r="A28" s="240" t="s">
        <v>3</v>
      </c>
      <c r="B28" s="4" t="s">
        <v>61</v>
      </c>
      <c r="C28" s="20">
        <v>1</v>
      </c>
      <c r="D28" s="243">
        <v>2</v>
      </c>
      <c r="F28" s="232" t="s">
        <v>11</v>
      </c>
      <c r="G28" s="233"/>
      <c r="H28" s="234"/>
      <c r="I28" s="14">
        <v>2</v>
      </c>
      <c r="J28" s="5"/>
      <c r="K28" s="5"/>
      <c r="L28" s="5"/>
    </row>
    <row r="29" spans="1:12" ht="15" customHeight="1" x14ac:dyDescent="0.25">
      <c r="A29" s="241"/>
      <c r="B29" s="4" t="s">
        <v>2</v>
      </c>
      <c r="C29" s="56">
        <v>0</v>
      </c>
      <c r="D29" s="244"/>
      <c r="F29" s="232" t="s">
        <v>12</v>
      </c>
      <c r="G29" s="233"/>
      <c r="H29" s="234"/>
      <c r="I29" s="14">
        <v>1</v>
      </c>
      <c r="J29" s="5"/>
      <c r="K29" s="5"/>
      <c r="L29" s="5"/>
    </row>
    <row r="30" spans="1:12" ht="15" customHeight="1" x14ac:dyDescent="0.25">
      <c r="A30" s="242"/>
      <c r="B30" s="4" t="s">
        <v>63</v>
      </c>
      <c r="C30" s="20">
        <v>1</v>
      </c>
      <c r="D30" s="239"/>
      <c r="J30" s="5"/>
      <c r="K30" s="5"/>
      <c r="L30" s="5"/>
    </row>
    <row r="31" spans="1:12" ht="15" customHeight="1" x14ac:dyDescent="0.25">
      <c r="A31" s="223" t="s">
        <v>4</v>
      </c>
      <c r="B31" s="4" t="s">
        <v>61</v>
      </c>
      <c r="C31" s="20">
        <v>2</v>
      </c>
      <c r="D31" s="222">
        <v>2</v>
      </c>
      <c r="F31" s="237" t="s">
        <v>70</v>
      </c>
      <c r="G31" s="237"/>
      <c r="H31" s="237"/>
      <c r="I31" s="237"/>
      <c r="J31" s="5"/>
      <c r="K31" s="5"/>
      <c r="L31" s="5"/>
    </row>
    <row r="32" spans="1:12" ht="15" customHeight="1" x14ac:dyDescent="0.25">
      <c r="A32" s="223"/>
      <c r="B32" s="4" t="s">
        <v>2</v>
      </c>
      <c r="C32" s="56">
        <v>0</v>
      </c>
      <c r="D32" s="222"/>
      <c r="F32" s="215" t="s">
        <v>55</v>
      </c>
      <c r="G32" s="216"/>
      <c r="H32" s="216"/>
      <c r="I32" s="217"/>
      <c r="J32" s="5"/>
      <c r="K32" s="5"/>
      <c r="L32" s="5"/>
    </row>
    <row r="33" spans="1:12" ht="15" customHeight="1" x14ac:dyDescent="0.25">
      <c r="A33" s="223"/>
      <c r="B33" s="4" t="s">
        <v>63</v>
      </c>
      <c r="C33" s="20">
        <v>2</v>
      </c>
      <c r="D33" s="222"/>
      <c r="F33" s="222" t="s">
        <v>9</v>
      </c>
      <c r="G33" s="222"/>
      <c r="H33" s="222"/>
      <c r="I33" s="12" t="s">
        <v>8</v>
      </c>
      <c r="J33" s="5"/>
      <c r="K33" s="5"/>
      <c r="L33" s="5"/>
    </row>
    <row r="34" spans="1:12" ht="15" customHeight="1" x14ac:dyDescent="0.25">
      <c r="A34" s="17"/>
      <c r="B34" s="18"/>
      <c r="C34" s="18"/>
      <c r="D34" s="17"/>
      <c r="F34" s="232" t="s">
        <v>56</v>
      </c>
      <c r="G34" s="233"/>
      <c r="H34" s="234"/>
      <c r="I34" s="12">
        <v>0</v>
      </c>
      <c r="J34" s="5"/>
      <c r="K34" s="5"/>
      <c r="L34" s="5"/>
    </row>
    <row r="35" spans="1:12" ht="15" customHeight="1" x14ac:dyDescent="0.25">
      <c r="A35" s="238" t="s">
        <v>49</v>
      </c>
      <c r="B35" s="238"/>
      <c r="C35" s="238"/>
      <c r="D35" s="238"/>
      <c r="J35" s="5"/>
      <c r="K35" s="5"/>
      <c r="L35" s="5"/>
    </row>
    <row r="36" spans="1:12" ht="15" customHeight="1" x14ac:dyDescent="0.25">
      <c r="A36" s="239" t="s">
        <v>9</v>
      </c>
      <c r="B36" s="239"/>
      <c r="C36" s="13" t="s">
        <v>8</v>
      </c>
      <c r="D36" s="23" t="s">
        <v>19</v>
      </c>
      <c r="J36" s="5"/>
      <c r="K36" s="5"/>
      <c r="L36" s="5"/>
    </row>
    <row r="37" spans="1:12" x14ac:dyDescent="0.25">
      <c r="A37" s="223" t="s">
        <v>3</v>
      </c>
      <c r="B37" s="4" t="s">
        <v>61</v>
      </c>
      <c r="C37" s="20">
        <v>0</v>
      </c>
      <c r="D37" s="222">
        <v>2</v>
      </c>
    </row>
    <row r="38" spans="1:12" x14ac:dyDescent="0.25">
      <c r="A38" s="223"/>
      <c r="B38" s="4" t="s">
        <v>2</v>
      </c>
      <c r="C38" s="56">
        <v>0</v>
      </c>
      <c r="D38" s="222"/>
    </row>
    <row r="39" spans="1:12" x14ac:dyDescent="0.25">
      <c r="A39" s="223"/>
      <c r="B39" s="4" t="s">
        <v>63</v>
      </c>
      <c r="C39" s="20">
        <v>1</v>
      </c>
      <c r="D39" s="222"/>
    </row>
    <row r="40" spans="1:12" x14ac:dyDescent="0.25">
      <c r="A40" s="223" t="s">
        <v>4</v>
      </c>
      <c r="B40" s="4" t="s">
        <v>61</v>
      </c>
      <c r="C40" s="20">
        <v>0</v>
      </c>
      <c r="D40" s="222">
        <v>2</v>
      </c>
    </row>
    <row r="41" spans="1:12" x14ac:dyDescent="0.25">
      <c r="A41" s="223"/>
      <c r="B41" s="4" t="s">
        <v>2</v>
      </c>
      <c r="C41" s="56">
        <v>0</v>
      </c>
      <c r="D41" s="222"/>
    </row>
    <row r="42" spans="1:12" x14ac:dyDescent="0.25">
      <c r="A42" s="223"/>
      <c r="B42" s="4" t="s">
        <v>63</v>
      </c>
      <c r="C42" s="20">
        <v>2</v>
      </c>
      <c r="D42" s="222"/>
    </row>
    <row r="43" spans="1:12" x14ac:dyDescent="0.25">
      <c r="A43" s="240" t="s">
        <v>5</v>
      </c>
      <c r="B43" s="4" t="s">
        <v>61</v>
      </c>
      <c r="C43" s="20">
        <v>0</v>
      </c>
      <c r="D43" s="222">
        <v>2</v>
      </c>
    </row>
    <row r="44" spans="1:12" x14ac:dyDescent="0.25">
      <c r="A44" s="241"/>
      <c r="B44" s="4" t="s">
        <v>2</v>
      </c>
      <c r="C44" s="56">
        <v>0</v>
      </c>
      <c r="D44" s="222"/>
    </row>
    <row r="45" spans="1:12" x14ac:dyDescent="0.25">
      <c r="A45" s="241"/>
      <c r="B45" s="4" t="s">
        <v>63</v>
      </c>
      <c r="C45" s="20">
        <v>1</v>
      </c>
      <c r="D45" s="222"/>
    </row>
    <row r="46" spans="1:12" x14ac:dyDescent="0.25">
      <c r="A46" s="242"/>
      <c r="B46" s="4" t="s">
        <v>13</v>
      </c>
      <c r="C46" s="20">
        <v>5</v>
      </c>
      <c r="D46" s="222"/>
    </row>
    <row r="49" spans="1:9" x14ac:dyDescent="0.25">
      <c r="A49" s="5"/>
      <c r="B49" s="5"/>
      <c r="C49" s="5"/>
      <c r="D49" s="5"/>
    </row>
    <row r="51" spans="1:9" x14ac:dyDescent="0.25">
      <c r="B51" s="258" t="s">
        <v>21</v>
      </c>
      <c r="C51" s="259"/>
      <c r="D51" s="259"/>
      <c r="E51" s="259"/>
      <c r="F51" s="259"/>
      <c r="G51" s="259"/>
      <c r="H51" s="260"/>
    </row>
    <row r="53" spans="1:9" x14ac:dyDescent="0.25">
      <c r="B53" s="246" t="s">
        <v>40</v>
      </c>
      <c r="C53" s="247"/>
      <c r="D53" s="248"/>
      <c r="E53" s="8"/>
      <c r="F53" s="252" t="s">
        <v>199</v>
      </c>
      <c r="G53" s="253"/>
      <c r="H53" s="254"/>
    </row>
    <row r="54" spans="1:9" x14ac:dyDescent="0.25">
      <c r="B54" s="249"/>
      <c r="C54" s="250"/>
      <c r="D54" s="251"/>
      <c r="E54" s="8"/>
      <c r="F54" s="255"/>
      <c r="G54" s="256"/>
      <c r="H54" s="257"/>
    </row>
    <row r="55" spans="1:9" x14ac:dyDescent="0.25">
      <c r="B55" s="9" t="s">
        <v>41</v>
      </c>
      <c r="C55" s="9" t="s">
        <v>42</v>
      </c>
      <c r="D55" s="9" t="s">
        <v>43</v>
      </c>
      <c r="E55" s="8"/>
      <c r="F55" s="283" t="s">
        <v>44</v>
      </c>
      <c r="G55" s="284"/>
      <c r="H55" s="285"/>
    </row>
    <row r="57" spans="1:9" ht="22.5" x14ac:dyDescent="0.25">
      <c r="B57" s="215" t="s">
        <v>71</v>
      </c>
      <c r="C57" s="216"/>
      <c r="D57" s="216"/>
      <c r="E57" s="217"/>
      <c r="F57" s="10" t="s">
        <v>29</v>
      </c>
      <c r="G57" s="10" t="s">
        <v>30</v>
      </c>
      <c r="H57" s="7" t="s">
        <v>31</v>
      </c>
    </row>
    <row r="58" spans="1:9" x14ac:dyDescent="0.25">
      <c r="B58" s="280" t="s">
        <v>22</v>
      </c>
      <c r="C58" s="245" t="s">
        <v>0</v>
      </c>
      <c r="D58" s="245"/>
      <c r="E58" s="245"/>
      <c r="F58" s="25">
        <v>3</v>
      </c>
      <c r="G58" s="27"/>
      <c r="H58" s="27">
        <f>F58*G58</f>
        <v>0</v>
      </c>
      <c r="I58" s="1"/>
    </row>
    <row r="59" spans="1:9" x14ac:dyDescent="0.25">
      <c r="B59" s="281"/>
      <c r="C59" s="245" t="s">
        <v>1</v>
      </c>
      <c r="D59" s="245"/>
      <c r="E59" s="245"/>
      <c r="F59" s="26">
        <v>3</v>
      </c>
      <c r="G59" s="27"/>
      <c r="H59" s="27">
        <f t="shared" ref="H59:H69" si="0">F59*G59</f>
        <v>0</v>
      </c>
      <c r="I59" s="1"/>
    </row>
    <row r="60" spans="1:9" x14ac:dyDescent="0.25">
      <c r="B60" s="281"/>
      <c r="C60" s="245" t="s">
        <v>2</v>
      </c>
      <c r="D60" s="245"/>
      <c r="E60" s="245"/>
      <c r="F60" s="26">
        <v>2</v>
      </c>
      <c r="G60" s="27"/>
      <c r="H60" s="27">
        <f t="shared" si="0"/>
        <v>0</v>
      </c>
      <c r="I60" s="1"/>
    </row>
    <row r="61" spans="1:9" ht="15" customHeight="1" x14ac:dyDescent="0.25">
      <c r="B61" s="278" t="s">
        <v>200</v>
      </c>
      <c r="C61" s="245" t="s">
        <v>23</v>
      </c>
      <c r="D61" s="245"/>
      <c r="E61" s="245"/>
      <c r="F61" s="26">
        <v>2</v>
      </c>
      <c r="G61" s="27"/>
      <c r="H61" s="27">
        <f t="shared" si="0"/>
        <v>0</v>
      </c>
      <c r="I61" s="1"/>
    </row>
    <row r="62" spans="1:9" x14ac:dyDescent="0.25">
      <c r="B62" s="279"/>
      <c r="C62" s="245" t="s">
        <v>24</v>
      </c>
      <c r="D62" s="245"/>
      <c r="E62" s="245"/>
      <c r="F62" s="26">
        <v>2</v>
      </c>
      <c r="G62" s="27"/>
      <c r="H62" s="27">
        <f t="shared" si="0"/>
        <v>0</v>
      </c>
      <c r="I62" s="1"/>
    </row>
    <row r="63" spans="1:9" x14ac:dyDescent="0.25">
      <c r="B63" s="280" t="s">
        <v>25</v>
      </c>
      <c r="C63" s="245" t="s">
        <v>23</v>
      </c>
      <c r="D63" s="245"/>
      <c r="E63" s="245"/>
      <c r="F63" s="26">
        <v>2</v>
      </c>
      <c r="G63" s="27"/>
      <c r="H63" s="27">
        <f t="shared" si="0"/>
        <v>0</v>
      </c>
      <c r="I63" s="1"/>
    </row>
    <row r="64" spans="1:9" x14ac:dyDescent="0.25">
      <c r="B64" s="281"/>
      <c r="C64" s="245" t="s">
        <v>24</v>
      </c>
      <c r="D64" s="245"/>
      <c r="E64" s="245"/>
      <c r="F64" s="26">
        <v>2</v>
      </c>
      <c r="G64" s="27"/>
      <c r="H64" s="27">
        <f t="shared" si="0"/>
        <v>0</v>
      </c>
      <c r="I64" s="1"/>
    </row>
    <row r="65" spans="2:9" x14ac:dyDescent="0.25">
      <c r="B65" s="282"/>
      <c r="C65" s="245" t="s">
        <v>26</v>
      </c>
      <c r="D65" s="245"/>
      <c r="E65" s="245"/>
      <c r="F65" s="26">
        <v>2</v>
      </c>
      <c r="G65" s="27"/>
      <c r="H65" s="27">
        <f t="shared" si="0"/>
        <v>0</v>
      </c>
      <c r="I65" s="1"/>
    </row>
    <row r="66" spans="2:9" x14ac:dyDescent="0.25">
      <c r="B66" s="245" t="s">
        <v>27</v>
      </c>
      <c r="C66" s="245"/>
      <c r="D66" s="245"/>
      <c r="E66" s="245"/>
      <c r="F66" s="26">
        <v>3</v>
      </c>
      <c r="G66" s="27"/>
      <c r="H66" s="27">
        <f t="shared" si="0"/>
        <v>0</v>
      </c>
      <c r="I66" s="1"/>
    </row>
    <row r="67" spans="2:9" x14ac:dyDescent="0.25">
      <c r="B67" s="245" t="s">
        <v>73</v>
      </c>
      <c r="C67" s="245"/>
      <c r="D67" s="245"/>
      <c r="E67" s="245"/>
      <c r="F67" s="26">
        <v>3</v>
      </c>
      <c r="G67" s="27"/>
      <c r="H67" s="27">
        <f t="shared" si="0"/>
        <v>0</v>
      </c>
      <c r="I67" s="1"/>
    </row>
    <row r="68" spans="2:9" x14ac:dyDescent="0.25">
      <c r="B68" s="245" t="s">
        <v>74</v>
      </c>
      <c r="C68" s="245"/>
      <c r="D68" s="245"/>
      <c r="E68" s="245"/>
      <c r="F68" s="26">
        <v>2</v>
      </c>
      <c r="G68" s="27"/>
      <c r="H68" s="27">
        <f t="shared" si="0"/>
        <v>0</v>
      </c>
      <c r="I68" s="1"/>
    </row>
    <row r="69" spans="2:9" ht="15.75" thickBot="1" x14ac:dyDescent="0.3">
      <c r="B69" s="245" t="s">
        <v>28</v>
      </c>
      <c r="C69" s="245"/>
      <c r="D69" s="245"/>
      <c r="E69" s="245"/>
      <c r="F69" s="11">
        <v>1</v>
      </c>
      <c r="G69" s="27"/>
      <c r="H69" s="27">
        <f t="shared" si="0"/>
        <v>0</v>
      </c>
      <c r="I69" s="1"/>
    </row>
    <row r="70" spans="2:9" ht="15.75" thickBot="1" x14ac:dyDescent="0.3">
      <c r="B70" s="270" t="s">
        <v>35</v>
      </c>
      <c r="C70" s="271"/>
      <c r="D70" s="272" t="s">
        <v>33</v>
      </c>
      <c r="E70" s="273"/>
      <c r="F70" s="29">
        <f>SUM(F58:F69)</f>
        <v>27</v>
      </c>
      <c r="G70" s="21" t="s">
        <v>34</v>
      </c>
      <c r="H70" s="29">
        <f>SUM(H58:H69)</f>
        <v>0</v>
      </c>
    </row>
    <row r="71" spans="2:9" ht="15.75" thickBot="1" x14ac:dyDescent="0.3">
      <c r="B71" s="274" t="s">
        <v>52</v>
      </c>
      <c r="C71" s="275"/>
      <c r="D71" s="272" t="s">
        <v>36</v>
      </c>
      <c r="E71" s="272"/>
      <c r="F71" s="276"/>
      <c r="G71" s="272"/>
      <c r="H71" s="194">
        <f>H70/F70</f>
        <v>0</v>
      </c>
    </row>
    <row r="72" spans="2:9" x14ac:dyDescent="0.25">
      <c r="B72" s="274" t="s">
        <v>53</v>
      </c>
      <c r="C72" s="275"/>
      <c r="D72" s="277" t="s">
        <v>37</v>
      </c>
      <c r="E72" s="272"/>
      <c r="F72" s="277"/>
      <c r="G72" s="270"/>
      <c r="H72" s="42"/>
    </row>
    <row r="73" spans="2:9" x14ac:dyDescent="0.25">
      <c r="B73" s="261" t="s">
        <v>38</v>
      </c>
      <c r="C73" s="262"/>
      <c r="D73" s="263"/>
      <c r="F73" s="261" t="s">
        <v>39</v>
      </c>
      <c r="G73" s="262"/>
      <c r="H73" s="263"/>
    </row>
    <row r="74" spans="2:9" x14ac:dyDescent="0.25">
      <c r="B74" s="264"/>
      <c r="C74" s="265"/>
      <c r="D74" s="266"/>
      <c r="F74" s="264"/>
      <c r="G74" s="265"/>
      <c r="H74" s="266"/>
    </row>
    <row r="75" spans="2:9" x14ac:dyDescent="0.25">
      <c r="B75" s="267"/>
      <c r="C75" s="268"/>
      <c r="D75" s="269"/>
      <c r="F75" s="267"/>
      <c r="G75" s="268"/>
      <c r="H75" s="269"/>
    </row>
  </sheetData>
  <mergeCells count="82">
    <mergeCell ref="F14:I14"/>
    <mergeCell ref="B71:C71"/>
    <mergeCell ref="D71:G71"/>
    <mergeCell ref="B72:C72"/>
    <mergeCell ref="D72:G72"/>
    <mergeCell ref="B61:B62"/>
    <mergeCell ref="C61:E61"/>
    <mergeCell ref="C62:E62"/>
    <mergeCell ref="B63:B65"/>
    <mergeCell ref="C63:E63"/>
    <mergeCell ref="C64:E64"/>
    <mergeCell ref="C65:E65"/>
    <mergeCell ref="F55:H55"/>
    <mergeCell ref="B57:E57"/>
    <mergeCell ref="B58:B60"/>
    <mergeCell ref="C58:E58"/>
    <mergeCell ref="B73:D75"/>
    <mergeCell ref="F73:H75"/>
    <mergeCell ref="B66:E66"/>
    <mergeCell ref="B67:E67"/>
    <mergeCell ref="B68:E68"/>
    <mergeCell ref="B69:E69"/>
    <mergeCell ref="B70:C70"/>
    <mergeCell ref="D70:E70"/>
    <mergeCell ref="C59:E59"/>
    <mergeCell ref="C60:E60"/>
    <mergeCell ref="B53:D54"/>
    <mergeCell ref="F53:H54"/>
    <mergeCell ref="A35:D35"/>
    <mergeCell ref="A36:B36"/>
    <mergeCell ref="A37:A39"/>
    <mergeCell ref="D37:D39"/>
    <mergeCell ref="A40:A42"/>
    <mergeCell ref="D40:D42"/>
    <mergeCell ref="A43:A46"/>
    <mergeCell ref="D43:D46"/>
    <mergeCell ref="B51:H51"/>
    <mergeCell ref="F34:H34"/>
    <mergeCell ref="F25:H25"/>
    <mergeCell ref="A26:D26"/>
    <mergeCell ref="F26:H26"/>
    <mergeCell ref="A27:B27"/>
    <mergeCell ref="F27:H27"/>
    <mergeCell ref="A28:A30"/>
    <mergeCell ref="D28:D30"/>
    <mergeCell ref="F28:H28"/>
    <mergeCell ref="F29:H29"/>
    <mergeCell ref="A31:A33"/>
    <mergeCell ref="D31:D33"/>
    <mergeCell ref="F31:I31"/>
    <mergeCell ref="F32:I32"/>
    <mergeCell ref="F33:H33"/>
    <mergeCell ref="B24:D24"/>
    <mergeCell ref="F24:H24"/>
    <mergeCell ref="A15:D15"/>
    <mergeCell ref="F15:H15"/>
    <mergeCell ref="F16:H16"/>
    <mergeCell ref="A17:A19"/>
    <mergeCell ref="B17:D19"/>
    <mergeCell ref="F17:H17"/>
    <mergeCell ref="F18:H18"/>
    <mergeCell ref="F19:H19"/>
    <mergeCell ref="A20:A23"/>
    <mergeCell ref="B20:D23"/>
    <mergeCell ref="F20:H20"/>
    <mergeCell ref="F21:I21"/>
    <mergeCell ref="F23:I23"/>
    <mergeCell ref="C2:G2"/>
    <mergeCell ref="A13:D13"/>
    <mergeCell ref="A5:D5"/>
    <mergeCell ref="F5:I5"/>
    <mergeCell ref="A7:B7"/>
    <mergeCell ref="A8:A9"/>
    <mergeCell ref="D8:D9"/>
    <mergeCell ref="F8:H8"/>
    <mergeCell ref="F9:H9"/>
    <mergeCell ref="A10:A11"/>
    <mergeCell ref="D10:D11"/>
    <mergeCell ref="F10:H10"/>
    <mergeCell ref="F11:H11"/>
    <mergeCell ref="F12:H12"/>
    <mergeCell ref="F7:I7"/>
  </mergeCells>
  <pageMargins left="0.70866141732283472" right="0.70866141732283472" top="0.74803149606299213" bottom="0.74803149606299213" header="0.31496062992125984" footer="0.31496062992125984"/>
  <pageSetup paperSize="9" scale="89" fitToHeight="0" orientation="portrait" verticalDpi="300" r:id="rId1"/>
  <headerFooter>
    <oddFooter>&amp;LUNIHA&amp;CPage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1"/>
  <sheetViews>
    <sheetView topLeftCell="A67" zoomScale="160" zoomScaleNormal="160" workbookViewId="0">
      <selection activeCell="C12" sqref="C12"/>
    </sheetView>
  </sheetViews>
  <sheetFormatPr baseColWidth="10" defaultRowHeight="15" x14ac:dyDescent="0.25"/>
  <cols>
    <col min="1" max="4" width="12" customWidth="1"/>
    <col min="5" max="5" width="1.42578125" customWidth="1"/>
    <col min="9" max="9" width="13" customWidth="1"/>
    <col min="11" max="11" width="23.42578125" customWidth="1"/>
  </cols>
  <sheetData>
    <row r="1" spans="1:13" ht="15.75" thickBot="1" x14ac:dyDescent="0.3"/>
    <row r="2" spans="1:13" ht="21.75" customHeight="1" thickBot="1" x14ac:dyDescent="0.3">
      <c r="C2" s="212" t="s">
        <v>198</v>
      </c>
      <c r="D2" s="213"/>
      <c r="E2" s="213"/>
      <c r="F2" s="213"/>
      <c r="G2" s="214"/>
    </row>
    <row r="4" spans="1:13" ht="9.9499999999999993" customHeight="1" x14ac:dyDescent="0.25"/>
    <row r="5" spans="1:13" ht="15" customHeight="1" x14ac:dyDescent="0.25">
      <c r="A5" s="218" t="s">
        <v>10</v>
      </c>
      <c r="B5" s="219"/>
      <c r="C5" s="219"/>
      <c r="D5" s="220"/>
      <c r="E5" s="43"/>
      <c r="F5" s="221" t="s">
        <v>20</v>
      </c>
      <c r="G5" s="221"/>
      <c r="H5" s="221"/>
      <c r="I5" s="221"/>
    </row>
    <row r="6" spans="1:13" ht="15" customHeight="1" x14ac:dyDescent="0.25">
      <c r="D6" s="44"/>
      <c r="F6" s="165"/>
      <c r="G6" s="93"/>
      <c r="H6" s="94"/>
      <c r="I6" s="166"/>
    </row>
    <row r="7" spans="1:13" ht="15" customHeight="1" x14ac:dyDescent="0.25">
      <c r="A7" s="222" t="s">
        <v>9</v>
      </c>
      <c r="B7" s="222"/>
      <c r="C7" s="156" t="s">
        <v>8</v>
      </c>
      <c r="D7" s="3" t="s">
        <v>19</v>
      </c>
      <c r="E7" s="2"/>
      <c r="F7" s="237" t="s">
        <v>186</v>
      </c>
      <c r="G7" s="237"/>
      <c r="H7" s="237"/>
      <c r="I7" s="237"/>
    </row>
    <row r="8" spans="1:13" s="1" customFormat="1" ht="15" customHeight="1" x14ac:dyDescent="0.2">
      <c r="A8" s="223" t="s">
        <v>0</v>
      </c>
      <c r="B8" s="6" t="s">
        <v>50</v>
      </c>
      <c r="C8" s="156">
        <v>2</v>
      </c>
      <c r="D8" s="222">
        <v>3</v>
      </c>
      <c r="F8" s="224" t="s">
        <v>9</v>
      </c>
      <c r="G8" s="225"/>
      <c r="H8" s="226"/>
      <c r="I8" s="156" t="s">
        <v>8</v>
      </c>
    </row>
    <row r="9" spans="1:13" s="1" customFormat="1" ht="15" customHeight="1" x14ac:dyDescent="0.2">
      <c r="A9" s="223"/>
      <c r="B9" s="6" t="s">
        <v>6</v>
      </c>
      <c r="C9" s="156">
        <v>1</v>
      </c>
      <c r="D9" s="222"/>
      <c r="F9" s="232" t="s">
        <v>15</v>
      </c>
      <c r="G9" s="233"/>
      <c r="H9" s="234"/>
      <c r="I9" s="24" t="s">
        <v>69</v>
      </c>
      <c r="K9" s="5"/>
    </row>
    <row r="10" spans="1:13" s="1" customFormat="1" ht="15" customHeight="1" x14ac:dyDescent="0.2">
      <c r="A10" s="223" t="s">
        <v>1</v>
      </c>
      <c r="B10" s="6" t="s">
        <v>54</v>
      </c>
      <c r="C10" s="156">
        <v>2</v>
      </c>
      <c r="D10" s="222">
        <v>2</v>
      </c>
      <c r="F10" s="232" t="s">
        <v>16</v>
      </c>
      <c r="G10" s="233"/>
      <c r="H10" s="234"/>
      <c r="I10" s="157" t="s">
        <v>51</v>
      </c>
    </row>
    <row r="11" spans="1:13" s="1" customFormat="1" ht="15" customHeight="1" x14ac:dyDescent="0.25">
      <c r="A11" s="223"/>
      <c r="B11" s="6" t="s">
        <v>7</v>
      </c>
      <c r="C11" s="156">
        <v>1</v>
      </c>
      <c r="D11" s="222"/>
      <c r="F11" s="232" t="s">
        <v>17</v>
      </c>
      <c r="G11" s="233"/>
      <c r="H11" s="234"/>
      <c r="I11" s="56">
        <v>0</v>
      </c>
      <c r="K11"/>
    </row>
    <row r="12" spans="1:13" s="1" customFormat="1" ht="37.5" customHeight="1" x14ac:dyDescent="0.2">
      <c r="A12" s="6" t="s">
        <v>2</v>
      </c>
      <c r="B12" s="200" t="s">
        <v>215</v>
      </c>
      <c r="C12" s="199">
        <v>0</v>
      </c>
      <c r="D12" s="156">
        <v>3</v>
      </c>
      <c r="F12" s="232" t="s">
        <v>11</v>
      </c>
      <c r="G12" s="233"/>
      <c r="H12" s="234"/>
      <c r="I12" s="157">
        <v>1</v>
      </c>
    </row>
    <row r="13" spans="1:13" s="1" customFormat="1" ht="27.75" customHeight="1" x14ac:dyDescent="0.2">
      <c r="A13" s="215" t="s">
        <v>18</v>
      </c>
      <c r="B13" s="216"/>
      <c r="C13" s="216"/>
      <c r="D13" s="217"/>
      <c r="F13" s="232" t="s">
        <v>12</v>
      </c>
      <c r="G13" s="233"/>
      <c r="H13" s="234"/>
      <c r="I13" s="157">
        <v>0</v>
      </c>
      <c r="J13" s="5"/>
      <c r="L13" s="5"/>
      <c r="M13" s="5"/>
    </row>
    <row r="14" spans="1:13" s="1" customFormat="1" ht="15" customHeight="1" x14ac:dyDescent="0.2">
      <c r="F14" s="237" t="s">
        <v>143</v>
      </c>
      <c r="G14" s="237"/>
      <c r="H14" s="237"/>
      <c r="I14" s="237"/>
    </row>
    <row r="15" spans="1:13" ht="15" customHeight="1" x14ac:dyDescent="0.25">
      <c r="A15" s="231" t="s">
        <v>47</v>
      </c>
      <c r="B15" s="231"/>
      <c r="C15" s="231"/>
      <c r="D15" s="231"/>
      <c r="F15" s="215" t="s">
        <v>55</v>
      </c>
      <c r="G15" s="216"/>
      <c r="H15" s="216"/>
      <c r="I15" s="217"/>
      <c r="K15" s="1"/>
    </row>
    <row r="16" spans="1:13" s="1" customFormat="1" ht="15" customHeight="1" x14ac:dyDescent="0.2">
      <c r="F16" s="222" t="s">
        <v>9</v>
      </c>
      <c r="G16" s="222"/>
      <c r="H16" s="222"/>
      <c r="I16" s="156" t="s">
        <v>8</v>
      </c>
    </row>
    <row r="17" spans="1:13" s="1" customFormat="1" ht="15" customHeight="1" x14ac:dyDescent="0.2">
      <c r="A17" s="235" t="s">
        <v>3</v>
      </c>
      <c r="B17" s="236" t="s">
        <v>187</v>
      </c>
      <c r="C17" s="236"/>
      <c r="D17" s="236"/>
      <c r="F17" s="232" t="s">
        <v>56</v>
      </c>
      <c r="G17" s="233"/>
      <c r="H17" s="234"/>
      <c r="I17" s="156">
        <v>0</v>
      </c>
      <c r="K17" s="5"/>
    </row>
    <row r="18" spans="1:13" s="1" customFormat="1" ht="15" customHeight="1" x14ac:dyDescent="0.2">
      <c r="A18" s="235"/>
      <c r="B18" s="236"/>
      <c r="C18" s="236"/>
      <c r="D18" s="236"/>
      <c r="K18" s="5"/>
    </row>
    <row r="19" spans="1:13" s="1" customFormat="1" ht="15" customHeight="1" x14ac:dyDescent="0.2">
      <c r="A19" s="235"/>
      <c r="B19" s="236"/>
      <c r="C19" s="236"/>
      <c r="D19" s="236"/>
      <c r="K19" s="5"/>
    </row>
    <row r="20" spans="1:13" s="1" customFormat="1" ht="15" customHeight="1" x14ac:dyDescent="0.2">
      <c r="A20" s="235" t="s">
        <v>4</v>
      </c>
      <c r="B20" s="236" t="s">
        <v>185</v>
      </c>
      <c r="C20" s="236"/>
      <c r="D20" s="236"/>
    </row>
    <row r="21" spans="1:13" s="1" customFormat="1" ht="15" customHeight="1" x14ac:dyDescent="0.25">
      <c r="A21" s="235"/>
      <c r="B21" s="236"/>
      <c r="C21" s="236"/>
      <c r="D21" s="236"/>
      <c r="K21"/>
    </row>
    <row r="22" spans="1:13" s="1" customFormat="1" ht="15" customHeight="1" x14ac:dyDescent="0.2">
      <c r="A22" s="235"/>
      <c r="B22" s="236"/>
      <c r="C22" s="236"/>
      <c r="D22" s="236"/>
      <c r="J22" s="5"/>
      <c r="K22" s="5"/>
      <c r="L22" s="5"/>
      <c r="M22" s="5"/>
    </row>
    <row r="23" spans="1:13" s="1" customFormat="1" ht="21.75" customHeight="1" x14ac:dyDescent="0.2">
      <c r="A23" s="235"/>
      <c r="B23" s="236"/>
      <c r="C23" s="236"/>
      <c r="D23" s="236"/>
      <c r="J23" s="5"/>
      <c r="K23" s="5"/>
      <c r="L23" s="5"/>
      <c r="M23" s="5"/>
    </row>
    <row r="24" spans="1:13" s="1" customFormat="1" ht="24" customHeight="1" x14ac:dyDescent="0.2">
      <c r="A24" s="16" t="s">
        <v>5</v>
      </c>
      <c r="B24" s="228" t="s">
        <v>60</v>
      </c>
      <c r="C24" s="229"/>
      <c r="D24" s="230"/>
      <c r="J24" s="5"/>
      <c r="K24" s="5"/>
      <c r="L24" s="5"/>
      <c r="M24" s="5"/>
    </row>
    <row r="25" spans="1:13" s="1" customFormat="1" ht="15" customHeight="1" x14ac:dyDescent="0.2">
      <c r="J25" s="5"/>
      <c r="K25" s="5"/>
      <c r="L25" s="5"/>
      <c r="M25" s="5"/>
    </row>
    <row r="26" spans="1:13" x14ac:dyDescent="0.25">
      <c r="A26" s="238" t="s">
        <v>48</v>
      </c>
      <c r="B26" s="238"/>
      <c r="C26" s="238"/>
      <c r="D26" s="238"/>
      <c r="F26" s="1"/>
      <c r="G26" s="1"/>
      <c r="H26" s="1"/>
      <c r="I26" s="1"/>
      <c r="K26" s="5"/>
    </row>
    <row r="27" spans="1:13" s="1" customFormat="1" ht="15" customHeight="1" x14ac:dyDescent="0.2">
      <c r="A27" s="239" t="s">
        <v>9</v>
      </c>
      <c r="B27" s="239"/>
      <c r="C27" s="158" t="s">
        <v>8</v>
      </c>
      <c r="D27" s="22" t="s">
        <v>19</v>
      </c>
      <c r="J27" s="5"/>
      <c r="K27" s="5"/>
      <c r="L27" s="5"/>
      <c r="M27" s="5"/>
    </row>
    <row r="28" spans="1:13" ht="15" customHeight="1" x14ac:dyDescent="0.25">
      <c r="A28" s="240" t="s">
        <v>3</v>
      </c>
      <c r="B28" s="4" t="s">
        <v>61</v>
      </c>
      <c r="C28" s="20">
        <v>1</v>
      </c>
      <c r="D28" s="243">
        <v>2</v>
      </c>
      <c r="F28" s="1"/>
      <c r="G28" s="1"/>
      <c r="H28" s="1"/>
      <c r="I28" s="1"/>
      <c r="J28" s="5"/>
      <c r="K28" s="5"/>
      <c r="L28" s="5"/>
      <c r="M28" s="5"/>
    </row>
    <row r="29" spans="1:13" ht="15" customHeight="1" x14ac:dyDescent="0.25">
      <c r="A29" s="241"/>
      <c r="B29" s="4" t="s">
        <v>2</v>
      </c>
      <c r="C29" s="56">
        <v>0</v>
      </c>
      <c r="D29" s="244"/>
      <c r="F29" s="1"/>
      <c r="G29" s="1"/>
      <c r="H29" s="1"/>
      <c r="I29" s="1"/>
      <c r="J29" s="5"/>
      <c r="K29" s="5"/>
      <c r="L29" s="5"/>
      <c r="M29" s="5"/>
    </row>
    <row r="30" spans="1:13" ht="15" customHeight="1" x14ac:dyDescent="0.25">
      <c r="A30" s="242"/>
      <c r="B30" s="4" t="s">
        <v>63</v>
      </c>
      <c r="C30" s="20">
        <v>1</v>
      </c>
      <c r="D30" s="239"/>
      <c r="J30" s="5"/>
      <c r="K30" s="5"/>
      <c r="L30" s="5"/>
      <c r="M30" s="5"/>
    </row>
    <row r="31" spans="1:13" ht="15" customHeight="1" x14ac:dyDescent="0.25">
      <c r="A31" s="223" t="s">
        <v>4</v>
      </c>
      <c r="B31" s="4" t="s">
        <v>61</v>
      </c>
      <c r="C31" s="20">
        <v>2</v>
      </c>
      <c r="D31" s="222">
        <v>2</v>
      </c>
      <c r="F31" s="1"/>
      <c r="G31" s="1"/>
      <c r="H31" s="1"/>
      <c r="I31" s="1"/>
      <c r="J31" s="5"/>
      <c r="K31" s="5"/>
      <c r="L31" s="5"/>
      <c r="M31" s="5"/>
    </row>
    <row r="32" spans="1:13" ht="15" customHeight="1" x14ac:dyDescent="0.25">
      <c r="A32" s="223"/>
      <c r="B32" s="4" t="s">
        <v>2</v>
      </c>
      <c r="C32" s="56">
        <v>0</v>
      </c>
      <c r="D32" s="222"/>
      <c r="F32" s="1"/>
      <c r="G32" s="1"/>
      <c r="H32" s="1"/>
      <c r="I32" s="1"/>
      <c r="J32" s="5"/>
      <c r="L32" s="5"/>
      <c r="M32" s="5"/>
    </row>
    <row r="33" spans="1:13" ht="15" customHeight="1" x14ac:dyDescent="0.25">
      <c r="A33" s="223"/>
      <c r="B33" s="4" t="s">
        <v>63</v>
      </c>
      <c r="C33" s="20">
        <v>2</v>
      </c>
      <c r="D33" s="222"/>
      <c r="F33" s="1"/>
      <c r="G33" s="1"/>
      <c r="H33" s="1"/>
      <c r="I33" s="1"/>
      <c r="J33" s="5"/>
      <c r="L33" s="5"/>
      <c r="M33" s="5"/>
    </row>
    <row r="34" spans="1:13" ht="15" customHeight="1" x14ac:dyDescent="0.25">
      <c r="A34" s="17"/>
      <c r="B34" s="18"/>
      <c r="C34" s="18"/>
      <c r="D34" s="17"/>
      <c r="F34" s="1"/>
      <c r="G34" s="1"/>
      <c r="H34" s="1"/>
      <c r="I34" s="1"/>
      <c r="J34" s="5"/>
      <c r="L34" s="5"/>
      <c r="M34" s="5"/>
    </row>
    <row r="35" spans="1:13" ht="15" customHeight="1" x14ac:dyDescent="0.25">
      <c r="A35" s="238" t="s">
        <v>49</v>
      </c>
      <c r="B35" s="238"/>
      <c r="C35" s="238"/>
      <c r="D35" s="238"/>
      <c r="F35" s="1"/>
      <c r="G35" s="1"/>
      <c r="H35" s="1"/>
      <c r="I35" s="1"/>
      <c r="J35" s="5"/>
      <c r="L35" s="5"/>
      <c r="M35" s="5"/>
    </row>
    <row r="36" spans="1:13" ht="15" customHeight="1" x14ac:dyDescent="0.25">
      <c r="A36" s="239" t="s">
        <v>9</v>
      </c>
      <c r="B36" s="239"/>
      <c r="C36" s="158" t="s">
        <v>8</v>
      </c>
      <c r="D36" s="23" t="s">
        <v>19</v>
      </c>
      <c r="F36" s="1"/>
      <c r="G36" s="1"/>
      <c r="H36" s="1"/>
      <c r="I36" s="1"/>
      <c r="J36" s="5"/>
      <c r="L36" s="5"/>
      <c r="M36" s="5"/>
    </row>
    <row r="37" spans="1:13" x14ac:dyDescent="0.25">
      <c r="A37" s="223" t="s">
        <v>3</v>
      </c>
      <c r="B37" s="4" t="s">
        <v>61</v>
      </c>
      <c r="C37" s="20">
        <v>0</v>
      </c>
      <c r="D37" s="222">
        <v>2</v>
      </c>
      <c r="F37" s="1"/>
      <c r="G37" s="1"/>
      <c r="H37" s="1"/>
      <c r="I37" s="1"/>
    </row>
    <row r="38" spans="1:13" ht="15" customHeight="1" x14ac:dyDescent="0.25">
      <c r="A38" s="223"/>
      <c r="B38" s="4" t="s">
        <v>2</v>
      </c>
      <c r="C38" s="56">
        <v>0</v>
      </c>
      <c r="D38" s="222"/>
      <c r="F38" s="1"/>
      <c r="G38" s="1"/>
      <c r="H38" s="1"/>
      <c r="I38" s="1"/>
    </row>
    <row r="39" spans="1:13" x14ac:dyDescent="0.25">
      <c r="A39" s="223"/>
      <c r="B39" s="4" t="s">
        <v>63</v>
      </c>
      <c r="C39" s="20">
        <v>1</v>
      </c>
      <c r="D39" s="222"/>
      <c r="F39" s="1"/>
      <c r="G39" s="1"/>
      <c r="H39" s="1"/>
      <c r="I39" s="1"/>
    </row>
    <row r="40" spans="1:13" x14ac:dyDescent="0.25">
      <c r="A40" s="223" t="s">
        <v>4</v>
      </c>
      <c r="B40" s="4" t="s">
        <v>61</v>
      </c>
      <c r="C40" s="20">
        <v>0</v>
      </c>
      <c r="D40" s="222">
        <v>2</v>
      </c>
      <c r="F40" s="1"/>
      <c r="G40" s="1"/>
      <c r="H40" s="1"/>
      <c r="I40" s="1"/>
    </row>
    <row r="41" spans="1:13" x14ac:dyDescent="0.25">
      <c r="A41" s="223"/>
      <c r="B41" s="4" t="s">
        <v>2</v>
      </c>
      <c r="C41" s="56">
        <v>0</v>
      </c>
      <c r="D41" s="222"/>
      <c r="F41" s="1"/>
      <c r="G41" s="1"/>
      <c r="H41" s="1"/>
      <c r="I41" s="1"/>
    </row>
    <row r="42" spans="1:13" x14ac:dyDescent="0.25">
      <c r="A42" s="223"/>
      <c r="B42" s="4" t="s">
        <v>63</v>
      </c>
      <c r="C42" s="20">
        <v>2</v>
      </c>
      <c r="D42" s="222"/>
      <c r="F42" s="1"/>
      <c r="G42" s="1"/>
      <c r="H42" s="1"/>
      <c r="I42" s="1"/>
    </row>
    <row r="43" spans="1:13" x14ac:dyDescent="0.25">
      <c r="A43" s="240" t="s">
        <v>5</v>
      </c>
      <c r="B43" s="4" t="s">
        <v>61</v>
      </c>
      <c r="C43" s="20">
        <v>0</v>
      </c>
      <c r="D43" s="222">
        <v>2</v>
      </c>
      <c r="F43" s="1"/>
      <c r="G43" s="1"/>
      <c r="H43" s="1"/>
      <c r="I43" s="1"/>
    </row>
    <row r="44" spans="1:13" x14ac:dyDescent="0.25">
      <c r="A44" s="241"/>
      <c r="B44" s="4" t="s">
        <v>2</v>
      </c>
      <c r="C44" s="56">
        <v>0</v>
      </c>
      <c r="D44" s="222"/>
      <c r="F44" s="1"/>
      <c r="G44" s="1"/>
      <c r="H44" s="1"/>
      <c r="I44" s="1"/>
    </row>
    <row r="45" spans="1:13" x14ac:dyDescent="0.25">
      <c r="A45" s="241"/>
      <c r="B45" s="4" t="s">
        <v>63</v>
      </c>
      <c r="C45" s="20">
        <v>1</v>
      </c>
      <c r="D45" s="222"/>
      <c r="F45" s="1"/>
      <c r="G45" s="1"/>
      <c r="H45" s="1"/>
      <c r="I45" s="1"/>
    </row>
    <row r="46" spans="1:13" x14ac:dyDescent="0.25">
      <c r="A46" s="242"/>
      <c r="B46" s="4" t="s">
        <v>13</v>
      </c>
      <c r="C46" s="20">
        <v>5</v>
      </c>
      <c r="D46" s="222"/>
      <c r="F46" s="1"/>
      <c r="G46" s="1"/>
      <c r="H46" s="1"/>
      <c r="I46" s="1"/>
    </row>
    <row r="47" spans="1:13" x14ac:dyDescent="0.25">
      <c r="F47" s="1"/>
      <c r="G47" s="1"/>
      <c r="H47" s="1"/>
      <c r="I47" s="1"/>
    </row>
    <row r="60" spans="1:9" x14ac:dyDescent="0.25">
      <c r="F60" s="165"/>
      <c r="G60" s="165"/>
      <c r="H60" s="165"/>
      <c r="I60" s="166"/>
    </row>
    <row r="61" spans="1:9" x14ac:dyDescent="0.25">
      <c r="A61" s="5"/>
      <c r="B61" s="5"/>
      <c r="C61" s="5"/>
      <c r="D61" s="5"/>
    </row>
    <row r="63" spans="1:9" x14ac:dyDescent="0.25">
      <c r="B63" s="258" t="s">
        <v>21</v>
      </c>
      <c r="C63" s="259"/>
      <c r="D63" s="259"/>
      <c r="E63" s="259"/>
      <c r="F63" s="259"/>
      <c r="G63" s="259"/>
      <c r="H63" s="260"/>
    </row>
    <row r="65" spans="2:9" x14ac:dyDescent="0.25">
      <c r="B65" s="246" t="s">
        <v>40</v>
      </c>
      <c r="C65" s="247"/>
      <c r="D65" s="248"/>
      <c r="E65" s="8"/>
      <c r="F65" s="286" t="s">
        <v>199</v>
      </c>
      <c r="G65" s="287"/>
      <c r="H65" s="288"/>
    </row>
    <row r="66" spans="2:9" x14ac:dyDescent="0.25">
      <c r="B66" s="249"/>
      <c r="C66" s="250"/>
      <c r="D66" s="251"/>
      <c r="E66" s="8"/>
      <c r="F66" s="289"/>
      <c r="G66" s="290"/>
      <c r="H66" s="291"/>
    </row>
    <row r="67" spans="2:9" x14ac:dyDescent="0.25">
      <c r="B67" s="9" t="s">
        <v>41</v>
      </c>
      <c r="C67" s="9" t="s">
        <v>42</v>
      </c>
      <c r="D67" s="9" t="s">
        <v>43</v>
      </c>
      <c r="E67" s="8"/>
      <c r="F67" s="283" t="s">
        <v>44</v>
      </c>
      <c r="G67" s="284"/>
      <c r="H67" s="285"/>
    </row>
    <row r="69" spans="2:9" ht="22.5" x14ac:dyDescent="0.25">
      <c r="B69" s="153" t="s">
        <v>79</v>
      </c>
      <c r="C69" s="154"/>
      <c r="D69" s="154"/>
      <c r="E69" s="155"/>
      <c r="F69" s="160" t="s">
        <v>29</v>
      </c>
      <c r="G69" s="160" t="s">
        <v>30</v>
      </c>
      <c r="H69" s="7" t="s">
        <v>31</v>
      </c>
    </row>
    <row r="70" spans="2:9" x14ac:dyDescent="0.25">
      <c r="B70" s="280" t="s">
        <v>22</v>
      </c>
      <c r="C70" s="162" t="s">
        <v>0</v>
      </c>
      <c r="D70" s="163"/>
      <c r="E70" s="164"/>
      <c r="F70" s="171">
        <v>3</v>
      </c>
      <c r="G70" s="27"/>
      <c r="H70" s="27">
        <f>F70*G70</f>
        <v>0</v>
      </c>
      <c r="I70" s="1"/>
    </row>
    <row r="71" spans="2:9" x14ac:dyDescent="0.25">
      <c r="B71" s="281"/>
      <c r="C71" s="162" t="s">
        <v>1</v>
      </c>
      <c r="D71" s="163"/>
      <c r="E71" s="164"/>
      <c r="F71" s="168">
        <v>3</v>
      </c>
      <c r="G71" s="27"/>
      <c r="H71" s="27">
        <f t="shared" ref="H71:H85" si="0">F71*G71</f>
        <v>0</v>
      </c>
      <c r="I71" s="1"/>
    </row>
    <row r="72" spans="2:9" x14ac:dyDescent="0.25">
      <c r="B72" s="281"/>
      <c r="C72" s="162" t="s">
        <v>2</v>
      </c>
      <c r="D72" s="163"/>
      <c r="E72" s="164"/>
      <c r="F72" s="168">
        <v>2</v>
      </c>
      <c r="G72" s="27"/>
      <c r="H72" s="27">
        <f t="shared" si="0"/>
        <v>0</v>
      </c>
      <c r="I72" s="1"/>
    </row>
    <row r="73" spans="2:9" x14ac:dyDescent="0.25">
      <c r="B73" s="282"/>
      <c r="C73" s="162" t="s">
        <v>72</v>
      </c>
      <c r="D73" s="163"/>
      <c r="E73" s="164"/>
      <c r="F73" s="168">
        <v>2</v>
      </c>
      <c r="G73" s="27"/>
      <c r="H73" s="27">
        <f t="shared" si="0"/>
        <v>0</v>
      </c>
      <c r="I73" s="1"/>
    </row>
    <row r="74" spans="2:9" x14ac:dyDescent="0.25">
      <c r="B74" s="278" t="s">
        <v>32</v>
      </c>
      <c r="C74" s="162" t="s">
        <v>23</v>
      </c>
      <c r="D74" s="163"/>
      <c r="E74" s="164"/>
      <c r="F74" s="168">
        <v>2</v>
      </c>
      <c r="G74" s="27"/>
      <c r="H74" s="27">
        <f t="shared" si="0"/>
        <v>0</v>
      </c>
      <c r="I74" s="1"/>
    </row>
    <row r="75" spans="2:9" x14ac:dyDescent="0.25">
      <c r="B75" s="279"/>
      <c r="C75" s="162" t="s">
        <v>24</v>
      </c>
      <c r="D75" s="163"/>
      <c r="E75" s="164"/>
      <c r="F75" s="168">
        <v>2</v>
      </c>
      <c r="G75" s="27"/>
      <c r="H75" s="27">
        <f t="shared" si="0"/>
        <v>0</v>
      </c>
      <c r="I75" s="1"/>
    </row>
    <row r="76" spans="2:9" x14ac:dyDescent="0.25">
      <c r="B76" s="280" t="s">
        <v>25</v>
      </c>
      <c r="C76" s="162" t="s">
        <v>23</v>
      </c>
      <c r="D76" s="163"/>
      <c r="E76" s="164"/>
      <c r="F76" s="168">
        <v>2</v>
      </c>
      <c r="G76" s="27"/>
      <c r="H76" s="27">
        <f t="shared" si="0"/>
        <v>0</v>
      </c>
      <c r="I76" s="1"/>
    </row>
    <row r="77" spans="2:9" x14ac:dyDescent="0.25">
      <c r="B77" s="281"/>
      <c r="C77" s="162" t="s">
        <v>24</v>
      </c>
      <c r="D77" s="163"/>
      <c r="E77" s="164"/>
      <c r="F77" s="168">
        <v>2</v>
      </c>
      <c r="G77" s="27"/>
      <c r="H77" s="27">
        <f t="shared" si="0"/>
        <v>0</v>
      </c>
      <c r="I77" s="1"/>
    </row>
    <row r="78" spans="2:9" x14ac:dyDescent="0.25">
      <c r="B78" s="282"/>
      <c r="C78" s="162" t="s">
        <v>26</v>
      </c>
      <c r="D78" s="163"/>
      <c r="E78" s="164"/>
      <c r="F78" s="168">
        <v>2</v>
      </c>
      <c r="G78" s="27"/>
      <c r="H78" s="27">
        <f t="shared" si="0"/>
        <v>0</v>
      </c>
      <c r="I78" s="1"/>
    </row>
    <row r="79" spans="2:9" x14ac:dyDescent="0.25">
      <c r="B79" s="162" t="s">
        <v>80</v>
      </c>
      <c r="C79" s="163"/>
      <c r="D79" s="163"/>
      <c r="E79" s="164"/>
      <c r="F79" s="168">
        <v>2</v>
      </c>
      <c r="G79" s="27"/>
      <c r="H79" s="27">
        <f t="shared" si="0"/>
        <v>0</v>
      </c>
      <c r="I79" s="1"/>
    </row>
    <row r="80" spans="2:9" x14ac:dyDescent="0.25">
      <c r="B80" s="162" t="s">
        <v>81</v>
      </c>
      <c r="C80" s="163"/>
      <c r="D80" s="163"/>
      <c r="E80" s="164"/>
      <c r="F80" s="168">
        <v>3</v>
      </c>
      <c r="G80" s="27"/>
      <c r="H80" s="27">
        <f t="shared" si="0"/>
        <v>0</v>
      </c>
      <c r="I80" s="1"/>
    </row>
    <row r="81" spans="2:9" x14ac:dyDescent="0.25">
      <c r="B81" s="162" t="s">
        <v>82</v>
      </c>
      <c r="C81" s="163"/>
      <c r="D81" s="163"/>
      <c r="E81" s="164"/>
      <c r="F81" s="168">
        <v>3</v>
      </c>
      <c r="G81" s="27"/>
      <c r="H81" s="27">
        <f t="shared" si="0"/>
        <v>0</v>
      </c>
      <c r="I81" s="1"/>
    </row>
    <row r="82" spans="2:9" x14ac:dyDescent="0.25">
      <c r="B82" s="162" t="s">
        <v>27</v>
      </c>
      <c r="C82" s="163"/>
      <c r="D82" s="163"/>
      <c r="E82" s="164"/>
      <c r="F82" s="159">
        <v>3</v>
      </c>
      <c r="G82" s="27"/>
      <c r="H82" s="27">
        <f t="shared" si="0"/>
        <v>0</v>
      </c>
      <c r="I82" s="1"/>
    </row>
    <row r="83" spans="2:9" x14ac:dyDescent="0.25">
      <c r="B83" s="162" t="s">
        <v>83</v>
      </c>
      <c r="C83" s="163"/>
      <c r="D83" s="163"/>
      <c r="E83" s="164"/>
      <c r="F83" s="159">
        <v>3</v>
      </c>
      <c r="G83" s="27"/>
      <c r="H83" s="27">
        <f t="shared" si="0"/>
        <v>0</v>
      </c>
      <c r="I83" s="1"/>
    </row>
    <row r="84" spans="2:9" x14ac:dyDescent="0.25">
      <c r="B84" s="162" t="s">
        <v>84</v>
      </c>
      <c r="C84" s="163"/>
      <c r="D84" s="163"/>
      <c r="E84" s="164"/>
      <c r="F84" s="159">
        <v>2</v>
      </c>
      <c r="G84" s="27"/>
      <c r="H84" s="27">
        <f t="shared" si="0"/>
        <v>0</v>
      </c>
      <c r="I84" s="1"/>
    </row>
    <row r="85" spans="2:9" ht="15.75" thickBot="1" x14ac:dyDescent="0.3">
      <c r="B85" s="162" t="s">
        <v>28</v>
      </c>
      <c r="C85" s="163"/>
      <c r="D85" s="163"/>
      <c r="E85" s="164"/>
      <c r="F85" s="159">
        <v>1</v>
      </c>
      <c r="G85" s="27">
        <v>1</v>
      </c>
      <c r="H85" s="27">
        <f t="shared" si="0"/>
        <v>1</v>
      </c>
      <c r="I85" s="1"/>
    </row>
    <row r="86" spans="2:9" ht="15.75" thickBot="1" x14ac:dyDescent="0.3">
      <c r="B86" s="270" t="s">
        <v>35</v>
      </c>
      <c r="C86" s="271"/>
      <c r="D86" s="161" t="s">
        <v>33</v>
      </c>
      <c r="E86" s="95"/>
      <c r="F86" s="29">
        <f>SUM(F70:F85)</f>
        <v>37</v>
      </c>
      <c r="G86" s="167" t="s">
        <v>34</v>
      </c>
      <c r="H86" s="29">
        <f>SUM(H70:H85)</f>
        <v>1</v>
      </c>
    </row>
    <row r="87" spans="2:9" ht="15.75" thickBot="1" x14ac:dyDescent="0.3">
      <c r="B87" s="274" t="s">
        <v>52</v>
      </c>
      <c r="C87" s="275"/>
      <c r="D87" s="169" t="s">
        <v>36</v>
      </c>
      <c r="E87" s="170"/>
      <c r="F87" s="170"/>
      <c r="G87" s="171"/>
      <c r="H87" s="194">
        <f>H86/F86</f>
        <v>2.7027027027027029E-2</v>
      </c>
    </row>
    <row r="88" spans="2:9" x14ac:dyDescent="0.25">
      <c r="B88" s="274" t="s">
        <v>53</v>
      </c>
      <c r="C88" s="275"/>
      <c r="D88" s="161" t="s">
        <v>37</v>
      </c>
      <c r="E88" s="167"/>
      <c r="F88" s="167"/>
      <c r="G88" s="95"/>
      <c r="H88" s="42"/>
    </row>
    <row r="89" spans="2:9" x14ac:dyDescent="0.25">
      <c r="B89" s="261" t="s">
        <v>38</v>
      </c>
      <c r="C89" s="262"/>
      <c r="D89" s="263"/>
      <c r="F89" s="261" t="s">
        <v>39</v>
      </c>
      <c r="G89" s="262"/>
      <c r="H89" s="263"/>
    </row>
    <row r="90" spans="2:9" x14ac:dyDescent="0.25">
      <c r="B90" s="264"/>
      <c r="C90" s="265"/>
      <c r="D90" s="266"/>
      <c r="F90" s="264"/>
      <c r="G90" s="265"/>
      <c r="H90" s="266"/>
    </row>
    <row r="91" spans="2:9" x14ac:dyDescent="0.25">
      <c r="B91" s="267"/>
      <c r="C91" s="268"/>
      <c r="D91" s="269"/>
      <c r="F91" s="267"/>
      <c r="G91" s="268"/>
      <c r="H91" s="269"/>
    </row>
  </sheetData>
  <mergeCells count="52">
    <mergeCell ref="F12:H12"/>
    <mergeCell ref="A8:A9"/>
    <mergeCell ref="D8:D9"/>
    <mergeCell ref="F8:H8"/>
    <mergeCell ref="F9:H9"/>
    <mergeCell ref="A10:A11"/>
    <mergeCell ref="D10:D11"/>
    <mergeCell ref="F10:H10"/>
    <mergeCell ref="F11:H11"/>
    <mergeCell ref="C2:G2"/>
    <mergeCell ref="A5:D5"/>
    <mergeCell ref="F5:I5"/>
    <mergeCell ref="A7:B7"/>
    <mergeCell ref="F7:I7"/>
    <mergeCell ref="A28:A30"/>
    <mergeCell ref="D28:D30"/>
    <mergeCell ref="A13:D13"/>
    <mergeCell ref="F14:I14"/>
    <mergeCell ref="A15:D15"/>
    <mergeCell ref="F15:I15"/>
    <mergeCell ref="F16:H16"/>
    <mergeCell ref="A17:A19"/>
    <mergeCell ref="B17:D19"/>
    <mergeCell ref="F17:H17"/>
    <mergeCell ref="A20:A23"/>
    <mergeCell ref="B20:D23"/>
    <mergeCell ref="B24:D24"/>
    <mergeCell ref="A26:D26"/>
    <mergeCell ref="A27:B27"/>
    <mergeCell ref="F13:H13"/>
    <mergeCell ref="B65:D66"/>
    <mergeCell ref="F65:H66"/>
    <mergeCell ref="A31:A33"/>
    <mergeCell ref="D31:D33"/>
    <mergeCell ref="A35:D35"/>
    <mergeCell ref="A36:B36"/>
    <mergeCell ref="A37:A39"/>
    <mergeCell ref="D37:D39"/>
    <mergeCell ref="A40:A42"/>
    <mergeCell ref="D40:D42"/>
    <mergeCell ref="A43:A46"/>
    <mergeCell ref="D43:D46"/>
    <mergeCell ref="B63:H63"/>
    <mergeCell ref="B88:C88"/>
    <mergeCell ref="B89:D91"/>
    <mergeCell ref="F89:H91"/>
    <mergeCell ref="F67:H67"/>
    <mergeCell ref="B70:B73"/>
    <mergeCell ref="B74:B75"/>
    <mergeCell ref="B76:B78"/>
    <mergeCell ref="B86:C86"/>
    <mergeCell ref="B87:C87"/>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1"/>
  <sheetViews>
    <sheetView topLeftCell="A28" zoomScale="140" zoomScaleNormal="140" workbookViewId="0">
      <selection activeCell="H48" sqref="H48"/>
    </sheetView>
  </sheetViews>
  <sheetFormatPr baseColWidth="10" defaultRowHeight="15" x14ac:dyDescent="0.25"/>
  <cols>
    <col min="1" max="4" width="12" customWidth="1"/>
    <col min="5" max="5" width="1.42578125" customWidth="1"/>
    <col min="9" max="9" width="13" customWidth="1"/>
  </cols>
  <sheetData>
    <row r="1" spans="1:10" ht="15.75" thickBot="1" x14ac:dyDescent="0.3"/>
    <row r="2" spans="1:10" ht="21.75" customHeight="1" thickBot="1" x14ac:dyDescent="0.3">
      <c r="C2" s="212" t="s">
        <v>197</v>
      </c>
      <c r="D2" s="213"/>
      <c r="E2" s="213"/>
      <c r="F2" s="213"/>
      <c r="G2" s="214"/>
    </row>
    <row r="4" spans="1:10" ht="9.9499999999999993" customHeight="1" x14ac:dyDescent="0.25"/>
    <row r="5" spans="1:10" ht="15" customHeight="1" x14ac:dyDescent="0.25">
      <c r="A5" s="218" t="s">
        <v>10</v>
      </c>
      <c r="B5" s="219"/>
      <c r="C5" s="219"/>
      <c r="D5" s="220"/>
      <c r="E5" s="43"/>
      <c r="F5" s="221" t="s">
        <v>20</v>
      </c>
      <c r="G5" s="221"/>
      <c r="H5" s="221"/>
      <c r="I5" s="221"/>
    </row>
    <row r="6" spans="1:10" ht="15" customHeight="1" x14ac:dyDescent="0.25">
      <c r="D6" s="44"/>
      <c r="F6" s="81"/>
      <c r="G6" s="93"/>
      <c r="H6" s="94"/>
      <c r="I6" s="82"/>
    </row>
    <row r="7" spans="1:10" ht="15" customHeight="1" x14ac:dyDescent="0.25">
      <c r="A7" s="222" t="s">
        <v>9</v>
      </c>
      <c r="B7" s="222"/>
      <c r="C7" s="33" t="s">
        <v>8</v>
      </c>
      <c r="D7" s="3" t="s">
        <v>19</v>
      </c>
      <c r="E7" s="2"/>
      <c r="F7" s="237" t="s">
        <v>186</v>
      </c>
      <c r="G7" s="237"/>
      <c r="H7" s="237"/>
      <c r="I7" s="237"/>
    </row>
    <row r="8" spans="1:10" s="1" customFormat="1" ht="15" customHeight="1" x14ac:dyDescent="0.2">
      <c r="A8" s="223" t="s">
        <v>0</v>
      </c>
      <c r="B8" s="6" t="s">
        <v>50</v>
      </c>
      <c r="C8" s="33">
        <v>2</v>
      </c>
      <c r="D8" s="222">
        <v>3</v>
      </c>
      <c r="F8" s="224" t="s">
        <v>9</v>
      </c>
      <c r="G8" s="225"/>
      <c r="H8" s="226"/>
      <c r="I8" s="197" t="s">
        <v>8</v>
      </c>
    </row>
    <row r="9" spans="1:10" s="1" customFormat="1" ht="15" customHeight="1" x14ac:dyDescent="0.2">
      <c r="A9" s="223"/>
      <c r="B9" s="6" t="s">
        <v>6</v>
      </c>
      <c r="C9" s="33">
        <v>1</v>
      </c>
      <c r="D9" s="222"/>
      <c r="F9" s="232" t="s">
        <v>15</v>
      </c>
      <c r="G9" s="233"/>
      <c r="H9" s="234"/>
      <c r="I9" s="24" t="s">
        <v>69</v>
      </c>
    </row>
    <row r="10" spans="1:10" s="1" customFormat="1" ht="15" customHeight="1" x14ac:dyDescent="0.2">
      <c r="A10" s="223" t="s">
        <v>1</v>
      </c>
      <c r="B10" s="6" t="s">
        <v>54</v>
      </c>
      <c r="C10" s="33">
        <v>2</v>
      </c>
      <c r="D10" s="222">
        <v>2</v>
      </c>
      <c r="F10" s="232" t="s">
        <v>16</v>
      </c>
      <c r="G10" s="233"/>
      <c r="H10" s="234"/>
      <c r="I10" s="198" t="s">
        <v>51</v>
      </c>
    </row>
    <row r="11" spans="1:10" s="1" customFormat="1" ht="15" customHeight="1" x14ac:dyDescent="0.2">
      <c r="A11" s="223"/>
      <c r="B11" s="6" t="s">
        <v>7</v>
      </c>
      <c r="C11" s="33">
        <v>1</v>
      </c>
      <c r="D11" s="222"/>
      <c r="F11" s="232" t="s">
        <v>17</v>
      </c>
      <c r="G11" s="233"/>
      <c r="H11" s="234"/>
      <c r="I11" s="56" t="s">
        <v>62</v>
      </c>
    </row>
    <row r="12" spans="1:10" s="1" customFormat="1" ht="34.5" customHeight="1" x14ac:dyDescent="0.2">
      <c r="A12" s="6" t="s">
        <v>2</v>
      </c>
      <c r="B12" s="200" t="s">
        <v>215</v>
      </c>
      <c r="C12" s="199">
        <v>0</v>
      </c>
      <c r="D12" s="33">
        <v>3</v>
      </c>
      <c r="F12" s="232" t="s">
        <v>11</v>
      </c>
      <c r="G12" s="233"/>
      <c r="H12" s="234"/>
      <c r="I12" s="198">
        <v>1</v>
      </c>
    </row>
    <row r="13" spans="1:10" s="1" customFormat="1" ht="27.75" customHeight="1" x14ac:dyDescent="0.2">
      <c r="A13" s="215" t="s">
        <v>18</v>
      </c>
      <c r="B13" s="216"/>
      <c r="C13" s="216"/>
      <c r="D13" s="217"/>
      <c r="F13" s="232" t="s">
        <v>12</v>
      </c>
      <c r="G13" s="233"/>
      <c r="H13" s="234"/>
      <c r="I13" s="198">
        <v>0</v>
      </c>
      <c r="J13" s="5"/>
    </row>
    <row r="14" spans="1:10" s="1" customFormat="1" ht="15" customHeight="1" x14ac:dyDescent="0.2">
      <c r="F14" s="237" t="s">
        <v>143</v>
      </c>
      <c r="G14" s="237"/>
      <c r="H14" s="237"/>
      <c r="I14" s="237"/>
    </row>
    <row r="15" spans="1:10" ht="15" customHeight="1" x14ac:dyDescent="0.25">
      <c r="A15" s="231" t="s">
        <v>47</v>
      </c>
      <c r="B15" s="231"/>
      <c r="C15" s="231"/>
      <c r="D15" s="231"/>
      <c r="F15" s="215" t="s">
        <v>55</v>
      </c>
      <c r="G15" s="216"/>
      <c r="H15" s="216"/>
      <c r="I15" s="217"/>
    </row>
    <row r="16" spans="1:10" s="1" customFormat="1" ht="15" customHeight="1" x14ac:dyDescent="0.2">
      <c r="F16" s="222" t="s">
        <v>9</v>
      </c>
      <c r="G16" s="222"/>
      <c r="H16" s="222"/>
      <c r="I16" s="33" t="s">
        <v>8</v>
      </c>
    </row>
    <row r="17" spans="1:10" s="1" customFormat="1" ht="15" customHeight="1" x14ac:dyDescent="0.2">
      <c r="A17" s="235" t="s">
        <v>3</v>
      </c>
      <c r="B17" s="236" t="s">
        <v>187</v>
      </c>
      <c r="C17" s="236"/>
      <c r="D17" s="236"/>
      <c r="F17" s="232" t="s">
        <v>56</v>
      </c>
      <c r="G17" s="233"/>
      <c r="H17" s="234"/>
      <c r="I17" s="33">
        <v>0</v>
      </c>
    </row>
    <row r="18" spans="1:10" s="1" customFormat="1" ht="15" customHeight="1" x14ac:dyDescent="0.2">
      <c r="A18" s="235"/>
      <c r="B18" s="236"/>
      <c r="C18" s="236"/>
      <c r="D18" s="236"/>
    </row>
    <row r="19" spans="1:10" s="1" customFormat="1" ht="15" customHeight="1" x14ac:dyDescent="0.2">
      <c r="A19" s="235"/>
      <c r="B19" s="236"/>
      <c r="C19" s="236"/>
      <c r="D19" s="236"/>
    </row>
    <row r="20" spans="1:10" s="1" customFormat="1" ht="15" customHeight="1" x14ac:dyDescent="0.2">
      <c r="A20" s="235" t="s">
        <v>4</v>
      </c>
      <c r="B20" s="236" t="s">
        <v>185</v>
      </c>
      <c r="C20" s="236"/>
      <c r="D20" s="236"/>
    </row>
    <row r="21" spans="1:10" s="1" customFormat="1" ht="15" customHeight="1" x14ac:dyDescent="0.2">
      <c r="A21" s="235"/>
      <c r="B21" s="236"/>
      <c r="C21" s="236"/>
      <c r="D21" s="236"/>
    </row>
    <row r="22" spans="1:10" s="1" customFormat="1" ht="15" customHeight="1" x14ac:dyDescent="0.2">
      <c r="A22" s="235"/>
      <c r="B22" s="236"/>
      <c r="C22" s="236"/>
      <c r="D22" s="236"/>
      <c r="J22" s="5"/>
    </row>
    <row r="23" spans="1:10" s="1" customFormat="1" ht="21.75" customHeight="1" x14ac:dyDescent="0.2">
      <c r="A23" s="235"/>
      <c r="B23" s="236"/>
      <c r="C23" s="236"/>
      <c r="D23" s="236"/>
      <c r="J23" s="5"/>
    </row>
    <row r="24" spans="1:10" s="1" customFormat="1" ht="24" customHeight="1" x14ac:dyDescent="0.2">
      <c r="A24" s="16" t="s">
        <v>5</v>
      </c>
      <c r="B24" s="228" t="s">
        <v>60</v>
      </c>
      <c r="C24" s="229"/>
      <c r="D24" s="230"/>
      <c r="J24" s="5"/>
    </row>
    <row r="25" spans="1:10" s="1" customFormat="1" ht="15" customHeight="1" x14ac:dyDescent="0.2">
      <c r="J25" s="5"/>
    </row>
    <row r="26" spans="1:10" x14ac:dyDescent="0.25">
      <c r="A26" s="238" t="s">
        <v>48</v>
      </c>
      <c r="B26" s="238"/>
      <c r="C26" s="238"/>
      <c r="D26" s="238"/>
      <c r="F26" s="1"/>
      <c r="G26" s="1"/>
      <c r="H26" s="1"/>
      <c r="I26" s="1"/>
    </row>
    <row r="27" spans="1:10" s="1" customFormat="1" ht="15" customHeight="1" x14ac:dyDescent="0.2">
      <c r="A27" s="239" t="s">
        <v>9</v>
      </c>
      <c r="B27" s="239"/>
      <c r="C27" s="34" t="s">
        <v>8</v>
      </c>
      <c r="D27" s="22" t="s">
        <v>19</v>
      </c>
      <c r="J27" s="5"/>
    </row>
    <row r="28" spans="1:10" ht="15" customHeight="1" x14ac:dyDescent="0.25">
      <c r="A28" s="240" t="s">
        <v>3</v>
      </c>
      <c r="B28" s="4" t="s">
        <v>61</v>
      </c>
      <c r="C28" s="20">
        <v>1</v>
      </c>
      <c r="D28" s="243">
        <v>2</v>
      </c>
      <c r="F28" s="1"/>
      <c r="G28" s="1"/>
      <c r="H28" s="1"/>
      <c r="I28" s="1"/>
      <c r="J28" s="5"/>
    </row>
    <row r="29" spans="1:10" ht="15" customHeight="1" x14ac:dyDescent="0.25">
      <c r="A29" s="241"/>
      <c r="B29" s="4" t="s">
        <v>2</v>
      </c>
      <c r="C29" s="56" t="s">
        <v>62</v>
      </c>
      <c r="D29" s="244"/>
      <c r="F29" s="1"/>
      <c r="G29" s="1"/>
      <c r="H29" s="1"/>
      <c r="I29" s="1"/>
      <c r="J29" s="5"/>
    </row>
    <row r="30" spans="1:10" ht="15" customHeight="1" x14ac:dyDescent="0.25">
      <c r="A30" s="242"/>
      <c r="B30" s="4" t="s">
        <v>63</v>
      </c>
      <c r="C30" s="20">
        <v>1</v>
      </c>
      <c r="D30" s="239"/>
      <c r="J30" s="5"/>
    </row>
    <row r="31" spans="1:10" ht="15" customHeight="1" x14ac:dyDescent="0.25">
      <c r="A31" s="223" t="s">
        <v>4</v>
      </c>
      <c r="B31" s="4" t="s">
        <v>61</v>
      </c>
      <c r="C31" s="20">
        <v>2</v>
      </c>
      <c r="D31" s="222">
        <v>2</v>
      </c>
      <c r="F31" s="1"/>
      <c r="G31" s="1"/>
      <c r="H31" s="1"/>
      <c r="I31" s="1"/>
      <c r="J31" s="5"/>
    </row>
    <row r="32" spans="1:10" ht="15" customHeight="1" x14ac:dyDescent="0.25">
      <c r="A32" s="223"/>
      <c r="B32" s="4" t="s">
        <v>2</v>
      </c>
      <c r="C32" s="56" t="s">
        <v>64</v>
      </c>
      <c r="D32" s="222"/>
      <c r="F32" s="1"/>
      <c r="G32" s="1"/>
      <c r="H32" s="1"/>
      <c r="I32" s="1"/>
      <c r="J32" s="5"/>
    </row>
    <row r="33" spans="1:10" ht="15" customHeight="1" x14ac:dyDescent="0.25">
      <c r="A33" s="223"/>
      <c r="B33" s="4" t="s">
        <v>63</v>
      </c>
      <c r="C33" s="20">
        <v>2</v>
      </c>
      <c r="D33" s="222"/>
      <c r="F33" s="1"/>
      <c r="G33" s="1"/>
      <c r="H33" s="1"/>
      <c r="I33" s="1"/>
      <c r="J33" s="5"/>
    </row>
    <row r="34" spans="1:10" ht="15" customHeight="1" x14ac:dyDescent="0.25">
      <c r="A34" s="17"/>
      <c r="B34" s="18"/>
      <c r="C34" s="18"/>
      <c r="D34" s="17"/>
      <c r="F34" s="1"/>
      <c r="G34" s="1"/>
      <c r="H34" s="1"/>
      <c r="I34" s="1"/>
      <c r="J34" s="5"/>
    </row>
    <row r="35" spans="1:10" ht="15" customHeight="1" x14ac:dyDescent="0.25">
      <c r="A35" s="238" t="s">
        <v>49</v>
      </c>
      <c r="B35" s="238"/>
      <c r="C35" s="238"/>
      <c r="D35" s="238"/>
      <c r="F35" s="1"/>
      <c r="G35" s="1"/>
      <c r="H35" s="1"/>
      <c r="I35" s="1"/>
      <c r="J35" s="5"/>
    </row>
    <row r="36" spans="1:10" ht="15" customHeight="1" x14ac:dyDescent="0.25">
      <c r="A36" s="239" t="s">
        <v>9</v>
      </c>
      <c r="B36" s="239"/>
      <c r="C36" s="34" t="s">
        <v>8</v>
      </c>
      <c r="D36" s="23" t="s">
        <v>19</v>
      </c>
      <c r="F36" s="1"/>
      <c r="G36" s="1"/>
      <c r="H36" s="1"/>
      <c r="I36" s="1"/>
      <c r="J36" s="5"/>
    </row>
    <row r="37" spans="1:10" x14ac:dyDescent="0.25">
      <c r="A37" s="223" t="s">
        <v>3</v>
      </c>
      <c r="B37" s="4" t="s">
        <v>61</v>
      </c>
      <c r="C37" s="20">
        <v>0</v>
      </c>
      <c r="D37" s="222">
        <v>2</v>
      </c>
      <c r="F37" s="1"/>
      <c r="G37" s="1"/>
      <c r="H37" s="1"/>
      <c r="I37" s="1"/>
    </row>
    <row r="38" spans="1:10" ht="15" customHeight="1" x14ac:dyDescent="0.25">
      <c r="A38" s="223"/>
      <c r="B38" s="4" t="s">
        <v>2</v>
      </c>
      <c r="C38" s="56" t="s">
        <v>65</v>
      </c>
      <c r="D38" s="222"/>
      <c r="F38" s="1"/>
      <c r="G38" s="1"/>
      <c r="H38" s="1"/>
      <c r="I38" s="1"/>
    </row>
    <row r="39" spans="1:10" x14ac:dyDescent="0.25">
      <c r="A39" s="223"/>
      <c r="B39" s="4" t="s">
        <v>63</v>
      </c>
      <c r="C39" s="20">
        <v>1</v>
      </c>
      <c r="D39" s="222"/>
      <c r="F39" s="1"/>
      <c r="G39" s="1"/>
      <c r="H39" s="1"/>
      <c r="I39" s="1"/>
    </row>
    <row r="40" spans="1:10" x14ac:dyDescent="0.25">
      <c r="A40" s="223" t="s">
        <v>4</v>
      </c>
      <c r="B40" s="4" t="s">
        <v>61</v>
      </c>
      <c r="C40" s="20">
        <v>0</v>
      </c>
      <c r="D40" s="222">
        <v>2</v>
      </c>
      <c r="F40" s="1"/>
      <c r="G40" s="1"/>
      <c r="H40" s="1"/>
      <c r="I40" s="1"/>
    </row>
    <row r="41" spans="1:10" x14ac:dyDescent="0.25">
      <c r="A41" s="223"/>
      <c r="B41" s="4" t="s">
        <v>2</v>
      </c>
      <c r="C41" s="56" t="s">
        <v>62</v>
      </c>
      <c r="D41" s="222"/>
      <c r="F41" s="1"/>
      <c r="G41" s="1"/>
      <c r="H41" s="1"/>
      <c r="I41" s="1"/>
    </row>
    <row r="42" spans="1:10" x14ac:dyDescent="0.25">
      <c r="A42" s="223"/>
      <c r="B42" s="4" t="s">
        <v>63</v>
      </c>
      <c r="C42" s="20">
        <v>2</v>
      </c>
      <c r="D42" s="222"/>
      <c r="F42" s="1"/>
      <c r="G42" s="1"/>
      <c r="H42" s="1"/>
      <c r="I42" s="1"/>
    </row>
    <row r="43" spans="1:10" x14ac:dyDescent="0.25">
      <c r="A43" s="240" t="s">
        <v>5</v>
      </c>
      <c r="B43" s="4" t="s">
        <v>61</v>
      </c>
      <c r="C43" s="20">
        <v>0</v>
      </c>
      <c r="D43" s="222">
        <v>2</v>
      </c>
      <c r="F43" s="1"/>
      <c r="G43" s="1"/>
      <c r="H43" s="1"/>
      <c r="I43" s="1"/>
    </row>
    <row r="44" spans="1:10" x14ac:dyDescent="0.25">
      <c r="A44" s="241"/>
      <c r="B44" s="4" t="s">
        <v>2</v>
      </c>
      <c r="C44" s="56" t="s">
        <v>65</v>
      </c>
      <c r="D44" s="222"/>
      <c r="F44" s="1"/>
      <c r="G44" s="1"/>
      <c r="H44" s="1"/>
      <c r="I44" s="1"/>
    </row>
    <row r="45" spans="1:10" x14ac:dyDescent="0.25">
      <c r="A45" s="241"/>
      <c r="B45" s="4" t="s">
        <v>63</v>
      </c>
      <c r="C45" s="20">
        <v>1</v>
      </c>
      <c r="D45" s="222"/>
      <c r="F45" s="1"/>
      <c r="G45" s="1"/>
      <c r="H45" s="1"/>
      <c r="I45" s="1"/>
    </row>
    <row r="46" spans="1:10" x14ac:dyDescent="0.25">
      <c r="A46" s="242"/>
      <c r="B46" s="4" t="s">
        <v>13</v>
      </c>
      <c r="C46" s="20">
        <v>5</v>
      </c>
      <c r="D46" s="222"/>
      <c r="F46" s="1"/>
      <c r="G46" s="1"/>
      <c r="H46" s="1"/>
      <c r="I46" s="1"/>
    </row>
    <row r="47" spans="1:10" x14ac:dyDescent="0.25">
      <c r="F47" s="1"/>
      <c r="G47" s="1"/>
      <c r="H47" s="1"/>
      <c r="I47" s="1"/>
    </row>
    <row r="60" spans="1:9" x14ac:dyDescent="0.25">
      <c r="F60" s="70"/>
      <c r="G60" s="70"/>
      <c r="H60" s="70"/>
      <c r="I60" s="71"/>
    </row>
    <row r="61" spans="1:9" x14ac:dyDescent="0.25">
      <c r="A61" s="5"/>
      <c r="B61" s="5"/>
      <c r="C61" s="5"/>
      <c r="D61" s="5"/>
    </row>
    <row r="63" spans="1:9" x14ac:dyDescent="0.25">
      <c r="B63" s="258" t="s">
        <v>21</v>
      </c>
      <c r="C63" s="259"/>
      <c r="D63" s="259"/>
      <c r="E63" s="259"/>
      <c r="F63" s="259"/>
      <c r="G63" s="259"/>
      <c r="H63" s="260"/>
    </row>
    <row r="65" spans="2:9" x14ac:dyDescent="0.25">
      <c r="B65" s="246" t="s">
        <v>40</v>
      </c>
      <c r="C65" s="247"/>
      <c r="D65" s="248"/>
      <c r="E65" s="8"/>
      <c r="F65" s="286" t="s">
        <v>199</v>
      </c>
      <c r="G65" s="287"/>
      <c r="H65" s="288"/>
    </row>
    <row r="66" spans="2:9" x14ac:dyDescent="0.25">
      <c r="B66" s="249"/>
      <c r="C66" s="250"/>
      <c r="D66" s="251"/>
      <c r="E66" s="8"/>
      <c r="F66" s="289"/>
      <c r="G66" s="290"/>
      <c r="H66" s="291"/>
    </row>
    <row r="67" spans="2:9" x14ac:dyDescent="0.25">
      <c r="B67" s="9" t="s">
        <v>41</v>
      </c>
      <c r="C67" s="9" t="s">
        <v>42</v>
      </c>
      <c r="D67" s="9" t="s">
        <v>43</v>
      </c>
      <c r="E67" s="8"/>
      <c r="F67" s="283" t="s">
        <v>44</v>
      </c>
      <c r="G67" s="284"/>
      <c r="H67" s="285"/>
    </row>
    <row r="69" spans="2:9" ht="22.5" x14ac:dyDescent="0.25">
      <c r="B69" s="78" t="s">
        <v>79</v>
      </c>
      <c r="C69" s="79"/>
      <c r="D69" s="79"/>
      <c r="E69" s="80"/>
      <c r="F69" s="31" t="s">
        <v>29</v>
      </c>
      <c r="G69" s="31" t="s">
        <v>30</v>
      </c>
      <c r="H69" s="7" t="s">
        <v>31</v>
      </c>
    </row>
    <row r="70" spans="2:9" x14ac:dyDescent="0.25">
      <c r="B70" s="280" t="s">
        <v>22</v>
      </c>
      <c r="C70" s="83" t="s">
        <v>0</v>
      </c>
      <c r="D70" s="84"/>
      <c r="E70" s="85"/>
      <c r="F70" s="40">
        <v>3</v>
      </c>
      <c r="G70" s="27"/>
      <c r="H70" s="27">
        <f>F70*G70</f>
        <v>0</v>
      </c>
      <c r="I70" s="1"/>
    </row>
    <row r="71" spans="2:9" x14ac:dyDescent="0.25">
      <c r="B71" s="281"/>
      <c r="C71" s="83" t="s">
        <v>1</v>
      </c>
      <c r="D71" s="84"/>
      <c r="E71" s="85"/>
      <c r="F71" s="26">
        <v>3</v>
      </c>
      <c r="G71" s="27"/>
      <c r="H71" s="27">
        <f t="shared" ref="H71:H85" si="0">F71*G71</f>
        <v>0</v>
      </c>
      <c r="I71" s="1"/>
    </row>
    <row r="72" spans="2:9" x14ac:dyDescent="0.25">
      <c r="B72" s="281"/>
      <c r="C72" s="83" t="s">
        <v>2</v>
      </c>
      <c r="D72" s="84"/>
      <c r="E72" s="85"/>
      <c r="F72" s="26">
        <v>2</v>
      </c>
      <c r="G72" s="27"/>
      <c r="H72" s="27">
        <f t="shared" si="0"/>
        <v>0</v>
      </c>
      <c r="I72" s="1"/>
    </row>
    <row r="73" spans="2:9" x14ac:dyDescent="0.25">
      <c r="B73" s="282"/>
      <c r="C73" s="83" t="s">
        <v>72</v>
      </c>
      <c r="D73" s="84"/>
      <c r="E73" s="85"/>
      <c r="F73" s="26">
        <v>2</v>
      </c>
      <c r="G73" s="27"/>
      <c r="H73" s="27">
        <f t="shared" si="0"/>
        <v>0</v>
      </c>
      <c r="I73" s="1"/>
    </row>
    <row r="74" spans="2:9" x14ac:dyDescent="0.25">
      <c r="B74" s="278" t="s">
        <v>32</v>
      </c>
      <c r="C74" s="83" t="s">
        <v>23</v>
      </c>
      <c r="D74" s="84"/>
      <c r="E74" s="85"/>
      <c r="F74" s="26">
        <v>2</v>
      </c>
      <c r="G74" s="27"/>
      <c r="H74" s="27">
        <f t="shared" si="0"/>
        <v>0</v>
      </c>
      <c r="I74" s="1"/>
    </row>
    <row r="75" spans="2:9" x14ac:dyDescent="0.25">
      <c r="B75" s="279"/>
      <c r="C75" s="83" t="s">
        <v>24</v>
      </c>
      <c r="D75" s="84"/>
      <c r="E75" s="85"/>
      <c r="F75" s="26">
        <v>2</v>
      </c>
      <c r="G75" s="27"/>
      <c r="H75" s="27">
        <f t="shared" si="0"/>
        <v>0</v>
      </c>
      <c r="I75" s="1"/>
    </row>
    <row r="76" spans="2:9" x14ac:dyDescent="0.25">
      <c r="B76" s="280" t="s">
        <v>25</v>
      </c>
      <c r="C76" s="83" t="s">
        <v>23</v>
      </c>
      <c r="D76" s="84"/>
      <c r="E76" s="85"/>
      <c r="F76" s="26">
        <v>2</v>
      </c>
      <c r="G76" s="27"/>
      <c r="H76" s="27">
        <f t="shared" si="0"/>
        <v>0</v>
      </c>
      <c r="I76" s="1"/>
    </row>
    <row r="77" spans="2:9" x14ac:dyDescent="0.25">
      <c r="B77" s="281"/>
      <c r="C77" s="83" t="s">
        <v>24</v>
      </c>
      <c r="D77" s="84"/>
      <c r="E77" s="85"/>
      <c r="F77" s="26">
        <v>2</v>
      </c>
      <c r="G77" s="27"/>
      <c r="H77" s="27">
        <f t="shared" si="0"/>
        <v>0</v>
      </c>
      <c r="I77" s="1"/>
    </row>
    <row r="78" spans="2:9" x14ac:dyDescent="0.25">
      <c r="B78" s="282"/>
      <c r="C78" s="83" t="s">
        <v>26</v>
      </c>
      <c r="D78" s="84"/>
      <c r="E78" s="85"/>
      <c r="F78" s="26">
        <v>2</v>
      </c>
      <c r="G78" s="27"/>
      <c r="H78" s="27">
        <f t="shared" si="0"/>
        <v>0</v>
      </c>
      <c r="I78" s="1"/>
    </row>
    <row r="79" spans="2:9" x14ac:dyDescent="0.25">
      <c r="B79" s="83" t="s">
        <v>80</v>
      </c>
      <c r="C79" s="84"/>
      <c r="D79" s="84"/>
      <c r="E79" s="85"/>
      <c r="F79" s="26">
        <v>2</v>
      </c>
      <c r="G79" s="27"/>
      <c r="H79" s="27">
        <f t="shared" si="0"/>
        <v>0</v>
      </c>
      <c r="I79" s="1"/>
    </row>
    <row r="80" spans="2:9" x14ac:dyDescent="0.25">
      <c r="B80" s="83" t="s">
        <v>81</v>
      </c>
      <c r="C80" s="84"/>
      <c r="D80" s="84"/>
      <c r="E80" s="85"/>
      <c r="F80" s="26">
        <v>3</v>
      </c>
      <c r="G80" s="27"/>
      <c r="H80" s="27">
        <f t="shared" si="0"/>
        <v>0</v>
      </c>
      <c r="I80" s="1"/>
    </row>
    <row r="81" spans="2:9" x14ac:dyDescent="0.25">
      <c r="B81" s="83" t="s">
        <v>82</v>
      </c>
      <c r="C81" s="84"/>
      <c r="D81" s="84"/>
      <c r="E81" s="85"/>
      <c r="F81" s="26">
        <v>3</v>
      </c>
      <c r="G81" s="27"/>
      <c r="H81" s="27">
        <f t="shared" si="0"/>
        <v>0</v>
      </c>
      <c r="I81" s="1"/>
    </row>
    <row r="82" spans="2:9" x14ac:dyDescent="0.25">
      <c r="B82" s="83" t="s">
        <v>27</v>
      </c>
      <c r="C82" s="84"/>
      <c r="D82" s="84"/>
      <c r="E82" s="85"/>
      <c r="F82" s="32">
        <v>3</v>
      </c>
      <c r="G82" s="27"/>
      <c r="H82" s="27">
        <f t="shared" si="0"/>
        <v>0</v>
      </c>
      <c r="I82" s="1"/>
    </row>
    <row r="83" spans="2:9" x14ac:dyDescent="0.25">
      <c r="B83" s="83" t="s">
        <v>83</v>
      </c>
      <c r="C83" s="84"/>
      <c r="D83" s="84"/>
      <c r="E83" s="85"/>
      <c r="F83" s="32">
        <v>3</v>
      </c>
      <c r="G83" s="27"/>
      <c r="H83" s="27">
        <f t="shared" si="0"/>
        <v>0</v>
      </c>
      <c r="I83" s="1"/>
    </row>
    <row r="84" spans="2:9" x14ac:dyDescent="0.25">
      <c r="B84" s="83" t="s">
        <v>84</v>
      </c>
      <c r="C84" s="84"/>
      <c r="D84" s="84"/>
      <c r="E84" s="85"/>
      <c r="F84" s="32">
        <v>2</v>
      </c>
      <c r="G84" s="27"/>
      <c r="H84" s="27">
        <f t="shared" si="0"/>
        <v>0</v>
      </c>
      <c r="I84" s="1"/>
    </row>
    <row r="85" spans="2:9" ht="15.75" thickBot="1" x14ac:dyDescent="0.3">
      <c r="B85" s="83" t="s">
        <v>28</v>
      </c>
      <c r="C85" s="84"/>
      <c r="D85" s="84"/>
      <c r="E85" s="85"/>
      <c r="F85" s="32">
        <v>1</v>
      </c>
      <c r="G85" s="27"/>
      <c r="H85" s="27">
        <f t="shared" si="0"/>
        <v>0</v>
      </c>
      <c r="I85" s="1"/>
    </row>
    <row r="86" spans="2:9" ht="15.75" thickBot="1" x14ac:dyDescent="0.3">
      <c r="B86" s="270" t="s">
        <v>35</v>
      </c>
      <c r="C86" s="271"/>
      <c r="D86" s="77" t="s">
        <v>33</v>
      </c>
      <c r="E86" s="95"/>
      <c r="F86" s="29">
        <f>SUM(F70:F85)</f>
        <v>37</v>
      </c>
      <c r="G86" s="41" t="s">
        <v>34</v>
      </c>
      <c r="H86" s="195">
        <f>SUM(H70:H85)</f>
        <v>0</v>
      </c>
    </row>
    <row r="87" spans="2:9" ht="15.75" thickBot="1" x14ac:dyDescent="0.3">
      <c r="B87" s="274" t="s">
        <v>52</v>
      </c>
      <c r="C87" s="275"/>
      <c r="D87" s="96" t="s">
        <v>36</v>
      </c>
      <c r="E87" s="97"/>
      <c r="F87" s="97"/>
      <c r="G87" s="53"/>
      <c r="H87" s="28">
        <f>H86/F86</f>
        <v>0</v>
      </c>
    </row>
    <row r="88" spans="2:9" x14ac:dyDescent="0.25">
      <c r="B88" s="274" t="s">
        <v>53</v>
      </c>
      <c r="C88" s="275"/>
      <c r="D88" s="77" t="s">
        <v>37</v>
      </c>
      <c r="E88" s="54"/>
      <c r="F88" s="54"/>
      <c r="G88" s="95"/>
      <c r="H88" s="42"/>
    </row>
    <row r="89" spans="2:9" x14ac:dyDescent="0.25">
      <c r="B89" s="261" t="s">
        <v>38</v>
      </c>
      <c r="C89" s="262"/>
      <c r="D89" s="263"/>
      <c r="F89" s="261" t="s">
        <v>39</v>
      </c>
      <c r="G89" s="262"/>
      <c r="H89" s="263"/>
    </row>
    <row r="90" spans="2:9" x14ac:dyDescent="0.25">
      <c r="B90" s="264"/>
      <c r="C90" s="265"/>
      <c r="D90" s="266"/>
      <c r="F90" s="264"/>
      <c r="G90" s="265"/>
      <c r="H90" s="266"/>
    </row>
    <row r="91" spans="2:9" x14ac:dyDescent="0.25">
      <c r="B91" s="267"/>
      <c r="C91" s="268"/>
      <c r="D91" s="269"/>
      <c r="F91" s="267"/>
      <c r="G91" s="268"/>
      <c r="H91" s="269"/>
    </row>
  </sheetData>
  <mergeCells count="52">
    <mergeCell ref="F16:H16"/>
    <mergeCell ref="F17:H17"/>
    <mergeCell ref="B24:D24"/>
    <mergeCell ref="A20:A23"/>
    <mergeCell ref="B89:D91"/>
    <mergeCell ref="F89:H91"/>
    <mergeCell ref="B86:C86"/>
    <mergeCell ref="B87:C87"/>
    <mergeCell ref="B88:C88"/>
    <mergeCell ref="B63:H63"/>
    <mergeCell ref="D43:D46"/>
    <mergeCell ref="B74:B75"/>
    <mergeCell ref="B76:B78"/>
    <mergeCell ref="B70:B73"/>
    <mergeCell ref="B65:D66"/>
    <mergeCell ref="F65:H66"/>
    <mergeCell ref="F67:H67"/>
    <mergeCell ref="A43:A46"/>
    <mergeCell ref="A17:A19"/>
    <mergeCell ref="B17:D19"/>
    <mergeCell ref="D28:D30"/>
    <mergeCell ref="A28:A30"/>
    <mergeCell ref="A31:A33"/>
    <mergeCell ref="D31:D33"/>
    <mergeCell ref="A26:D26"/>
    <mergeCell ref="A27:B27"/>
    <mergeCell ref="B20:D23"/>
    <mergeCell ref="A35:D35"/>
    <mergeCell ref="A36:B36"/>
    <mergeCell ref="A37:A39"/>
    <mergeCell ref="D37:D39"/>
    <mergeCell ref="A40:A42"/>
    <mergeCell ref="D40:D42"/>
    <mergeCell ref="C2:G2"/>
    <mergeCell ref="A15:D15"/>
    <mergeCell ref="A5:D5"/>
    <mergeCell ref="F5:I5"/>
    <mergeCell ref="A7:B7"/>
    <mergeCell ref="A13:D13"/>
    <mergeCell ref="A8:A9"/>
    <mergeCell ref="D8:D9"/>
    <mergeCell ref="A10:A11"/>
    <mergeCell ref="D10:D11"/>
    <mergeCell ref="F14:I14"/>
    <mergeCell ref="F15:I15"/>
    <mergeCell ref="F12:H12"/>
    <mergeCell ref="F13:H13"/>
    <mergeCell ref="F7:I7"/>
    <mergeCell ref="F8:H8"/>
    <mergeCell ref="F9:H9"/>
    <mergeCell ref="F10:H10"/>
    <mergeCell ref="F11:H11"/>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19"/>
  <sheetViews>
    <sheetView tabSelected="1" topLeftCell="A46" zoomScale="150" zoomScaleNormal="150" workbookViewId="0">
      <selection activeCell="L68" sqref="L68"/>
    </sheetView>
  </sheetViews>
  <sheetFormatPr baseColWidth="10" defaultRowHeight="15" x14ac:dyDescent="0.25"/>
  <cols>
    <col min="1" max="3" width="12" customWidth="1"/>
    <col min="4" max="4" width="12.85546875" customWidth="1"/>
    <col min="5" max="5" width="1.42578125" customWidth="1"/>
    <col min="9" max="9" width="13" customWidth="1"/>
  </cols>
  <sheetData>
    <row r="1" spans="1:9" ht="15.75" thickBot="1" x14ac:dyDescent="0.3"/>
    <row r="2" spans="1:9" ht="21.75" customHeight="1" thickBot="1" x14ac:dyDescent="0.3">
      <c r="C2" s="212" t="s">
        <v>111</v>
      </c>
      <c r="D2" s="213"/>
      <c r="E2" s="213"/>
      <c r="F2" s="213"/>
      <c r="G2" s="214"/>
    </row>
    <row r="5" spans="1:9" x14ac:dyDescent="0.25">
      <c r="A5" s="218" t="s">
        <v>10</v>
      </c>
      <c r="B5" s="219"/>
      <c r="C5" s="219"/>
      <c r="D5" s="220"/>
      <c r="E5" s="43"/>
      <c r="F5" s="221" t="s">
        <v>20</v>
      </c>
      <c r="G5" s="221"/>
      <c r="H5" s="221"/>
      <c r="I5" s="221"/>
    </row>
    <row r="6" spans="1:9" x14ac:dyDescent="0.25">
      <c r="D6" s="44"/>
    </row>
    <row r="7" spans="1:9" x14ac:dyDescent="0.25">
      <c r="A7" s="222" t="s">
        <v>9</v>
      </c>
      <c r="B7" s="222"/>
      <c r="C7" s="33" t="s">
        <v>8</v>
      </c>
      <c r="D7" s="3" t="s">
        <v>19</v>
      </c>
      <c r="E7" s="2"/>
      <c r="F7" s="237" t="s">
        <v>88</v>
      </c>
      <c r="G7" s="237"/>
      <c r="H7" s="237"/>
      <c r="I7" s="237"/>
    </row>
    <row r="8" spans="1:9" s="1" customFormat="1" ht="11.25" x14ac:dyDescent="0.2">
      <c r="A8" s="223" t="s">
        <v>0</v>
      </c>
      <c r="B8" s="6" t="s">
        <v>50</v>
      </c>
      <c r="C8" s="33">
        <v>1</v>
      </c>
      <c r="D8" s="222">
        <v>3</v>
      </c>
      <c r="F8" s="224" t="s">
        <v>9</v>
      </c>
      <c r="G8" s="225"/>
      <c r="H8" s="226"/>
      <c r="I8" s="33" t="s">
        <v>8</v>
      </c>
    </row>
    <row r="9" spans="1:9" s="1" customFormat="1" ht="11.25" x14ac:dyDescent="0.2">
      <c r="A9" s="223"/>
      <c r="B9" s="6" t="s">
        <v>6</v>
      </c>
      <c r="C9" s="33">
        <v>1</v>
      </c>
      <c r="D9" s="222"/>
      <c r="F9" s="232" t="s">
        <v>12</v>
      </c>
      <c r="G9" s="233"/>
      <c r="H9" s="234"/>
      <c r="I9" s="38">
        <v>0</v>
      </c>
    </row>
    <row r="10" spans="1:9" s="1" customFormat="1" ht="11.25" x14ac:dyDescent="0.2">
      <c r="A10" s="223" t="s">
        <v>1</v>
      </c>
      <c r="B10" s="6" t="s">
        <v>54</v>
      </c>
      <c r="C10" s="33">
        <v>1</v>
      </c>
      <c r="D10" s="222">
        <v>2</v>
      </c>
      <c r="F10" s="232" t="s">
        <v>2</v>
      </c>
      <c r="G10" s="233"/>
      <c r="H10" s="234"/>
      <c r="I10" s="56" t="s">
        <v>65</v>
      </c>
    </row>
    <row r="11" spans="1:9" s="1" customFormat="1" ht="11.25" x14ac:dyDescent="0.2">
      <c r="A11" s="223"/>
      <c r="B11" s="6" t="s">
        <v>7</v>
      </c>
      <c r="C11" s="33">
        <v>1</v>
      </c>
      <c r="D11" s="222"/>
      <c r="F11" s="232" t="s">
        <v>78</v>
      </c>
      <c r="G11" s="233"/>
      <c r="H11" s="234"/>
      <c r="I11" s="38">
        <v>2</v>
      </c>
    </row>
    <row r="12" spans="1:9" s="1" customFormat="1" ht="27" x14ac:dyDescent="0.2">
      <c r="A12" s="6" t="s">
        <v>2</v>
      </c>
      <c r="B12" s="200" t="s">
        <v>215</v>
      </c>
      <c r="C12" s="199">
        <v>0</v>
      </c>
      <c r="D12" s="33">
        <v>3</v>
      </c>
      <c r="F12" s="223" t="s">
        <v>45</v>
      </c>
      <c r="G12" s="223"/>
      <c r="H12" s="223"/>
      <c r="I12" s="38">
        <v>0</v>
      </c>
    </row>
    <row r="13" spans="1:9" s="1" customFormat="1" ht="11.25" x14ac:dyDescent="0.2">
      <c r="A13" s="215" t="s">
        <v>18</v>
      </c>
      <c r="B13" s="216"/>
      <c r="C13" s="216"/>
      <c r="D13" s="217"/>
    </row>
    <row r="14" spans="1:9" s="1" customFormat="1" ht="12.75" x14ac:dyDescent="0.2">
      <c r="F14" s="237" t="s">
        <v>89</v>
      </c>
      <c r="G14" s="237"/>
      <c r="H14" s="237"/>
      <c r="I14" s="237"/>
    </row>
    <row r="15" spans="1:9" x14ac:dyDescent="0.25">
      <c r="A15" s="231" t="s">
        <v>47</v>
      </c>
      <c r="B15" s="231"/>
      <c r="C15" s="231"/>
      <c r="D15" s="231"/>
      <c r="F15" s="224" t="s">
        <v>9</v>
      </c>
      <c r="G15" s="225"/>
      <c r="H15" s="226"/>
      <c r="I15" s="33" t="s">
        <v>8</v>
      </c>
    </row>
    <row r="16" spans="1:9" s="1" customFormat="1" ht="11.25" x14ac:dyDescent="0.2">
      <c r="F16" s="232" t="s">
        <v>12</v>
      </c>
      <c r="G16" s="233"/>
      <c r="H16" s="234"/>
      <c r="I16" s="38">
        <v>0</v>
      </c>
    </row>
    <row r="17" spans="1:19" s="1" customFormat="1" ht="11.25" x14ac:dyDescent="0.2">
      <c r="A17" s="235" t="s">
        <v>3</v>
      </c>
      <c r="B17" s="295" t="s">
        <v>188</v>
      </c>
      <c r="C17" s="295"/>
      <c r="D17" s="295"/>
      <c r="F17" s="232" t="s">
        <v>90</v>
      </c>
      <c r="G17" s="233"/>
      <c r="H17" s="234"/>
      <c r="I17" s="56">
        <v>1</v>
      </c>
    </row>
    <row r="18" spans="1:19" s="1" customFormat="1" x14ac:dyDescent="0.25">
      <c r="A18" s="235"/>
      <c r="B18" s="295"/>
      <c r="C18" s="295"/>
      <c r="D18" s="295"/>
      <c r="F18" s="232" t="s">
        <v>78</v>
      </c>
      <c r="G18" s="233"/>
      <c r="H18" s="234"/>
      <c r="I18" s="38">
        <v>1</v>
      </c>
      <c r="P18"/>
      <c r="Q18"/>
      <c r="R18"/>
      <c r="S18"/>
    </row>
    <row r="19" spans="1:19" s="1" customFormat="1" ht="19.5" customHeight="1" x14ac:dyDescent="0.2">
      <c r="A19" s="235"/>
      <c r="B19" s="295"/>
      <c r="C19" s="295"/>
      <c r="D19" s="295"/>
      <c r="F19" s="223" t="s">
        <v>45</v>
      </c>
      <c r="G19" s="223"/>
      <c r="H19" s="223"/>
      <c r="I19" s="33">
        <v>0</v>
      </c>
    </row>
    <row r="20" spans="1:19" s="1" customFormat="1" ht="11.25" x14ac:dyDescent="0.2">
      <c r="A20" s="235" t="s">
        <v>4</v>
      </c>
      <c r="B20" s="295" t="s">
        <v>189</v>
      </c>
      <c r="C20" s="295"/>
      <c r="D20" s="295"/>
      <c r="F20" s="296"/>
      <c r="G20" s="296"/>
      <c r="H20" s="296"/>
      <c r="I20" s="57"/>
    </row>
    <row r="21" spans="1:19" s="1" customFormat="1" ht="12.75" x14ac:dyDescent="0.2">
      <c r="A21" s="235"/>
      <c r="B21" s="295"/>
      <c r="C21" s="295"/>
      <c r="D21" s="295"/>
      <c r="F21" s="35" t="s">
        <v>92</v>
      </c>
      <c r="G21" s="35"/>
      <c r="H21" s="35"/>
      <c r="I21" s="35"/>
    </row>
    <row r="22" spans="1:19" s="1" customFormat="1" ht="11.25" x14ac:dyDescent="0.2">
      <c r="A22" s="235"/>
      <c r="B22" s="295"/>
      <c r="C22" s="295"/>
      <c r="D22" s="295"/>
      <c r="F22" s="224" t="s">
        <v>9</v>
      </c>
      <c r="G22" s="225"/>
      <c r="H22" s="226"/>
      <c r="I22" s="33" t="s">
        <v>8</v>
      </c>
      <c r="J22" s="5"/>
    </row>
    <row r="23" spans="1:19" s="1" customFormat="1" ht="30" customHeight="1" x14ac:dyDescent="0.25">
      <c r="A23" s="235"/>
      <c r="B23" s="295"/>
      <c r="C23" s="295"/>
      <c r="D23" s="295"/>
      <c r="F23" s="232" t="s">
        <v>77</v>
      </c>
      <c r="G23" s="233"/>
      <c r="H23" s="234"/>
      <c r="I23" s="38">
        <v>1</v>
      </c>
      <c r="J23" s="5"/>
      <c r="P23"/>
      <c r="Q23"/>
      <c r="R23"/>
      <c r="S23"/>
    </row>
    <row r="24" spans="1:19" s="1" customFormat="1" ht="18" customHeight="1" x14ac:dyDescent="0.2">
      <c r="A24" s="16" t="s">
        <v>5</v>
      </c>
      <c r="B24" s="228" t="s">
        <v>60</v>
      </c>
      <c r="C24" s="229"/>
      <c r="D24" s="230"/>
      <c r="F24" s="223" t="s">
        <v>45</v>
      </c>
      <c r="G24" s="223"/>
      <c r="H24" s="223"/>
      <c r="I24" s="38">
        <v>0</v>
      </c>
      <c r="J24" s="5"/>
    </row>
    <row r="25" spans="1:19" s="1" customFormat="1" ht="11.25" x14ac:dyDescent="0.2">
      <c r="F25" s="232" t="s">
        <v>78</v>
      </c>
      <c r="G25" s="233"/>
      <c r="H25" s="234"/>
      <c r="I25" s="38">
        <v>1</v>
      </c>
      <c r="J25" s="5"/>
    </row>
    <row r="26" spans="1:19" x14ac:dyDescent="0.25">
      <c r="A26" s="238" t="s">
        <v>48</v>
      </c>
      <c r="B26" s="238"/>
      <c r="C26" s="238"/>
      <c r="D26" s="238"/>
      <c r="F26" s="232" t="s">
        <v>61</v>
      </c>
      <c r="G26" s="233"/>
      <c r="H26" s="234"/>
      <c r="I26" s="38">
        <v>1</v>
      </c>
    </row>
    <row r="27" spans="1:19" s="1" customFormat="1" ht="11.25" x14ac:dyDescent="0.2">
      <c r="A27" s="239" t="s">
        <v>9</v>
      </c>
      <c r="B27" s="239"/>
      <c r="C27" s="34" t="s">
        <v>8</v>
      </c>
      <c r="D27" s="22" t="s">
        <v>19</v>
      </c>
      <c r="J27" s="5"/>
    </row>
    <row r="28" spans="1:19" x14ac:dyDescent="0.25">
      <c r="A28" s="240" t="s">
        <v>3</v>
      </c>
      <c r="B28" s="4" t="s">
        <v>61</v>
      </c>
      <c r="C28" s="20">
        <v>0</v>
      </c>
      <c r="D28" s="243">
        <v>2</v>
      </c>
      <c r="F28" s="35" t="s">
        <v>91</v>
      </c>
      <c r="G28" s="35"/>
      <c r="H28" s="35"/>
      <c r="I28" s="35"/>
      <c r="J28" s="5"/>
    </row>
    <row r="29" spans="1:19" x14ac:dyDescent="0.25">
      <c r="A29" s="241"/>
      <c r="B29" s="4" t="s">
        <v>2</v>
      </c>
      <c r="C29" s="56" t="s">
        <v>62</v>
      </c>
      <c r="D29" s="244"/>
      <c r="F29" s="224" t="s">
        <v>9</v>
      </c>
      <c r="G29" s="225"/>
      <c r="H29" s="226"/>
      <c r="I29" s="33" t="s">
        <v>8</v>
      </c>
      <c r="J29" s="5"/>
    </row>
    <row r="30" spans="1:19" x14ac:dyDescent="0.25">
      <c r="A30" s="242"/>
      <c r="B30" s="4" t="s">
        <v>63</v>
      </c>
      <c r="C30" s="20">
        <v>1</v>
      </c>
      <c r="D30" s="239"/>
      <c r="F30" s="232" t="s">
        <v>77</v>
      </c>
      <c r="G30" s="233"/>
      <c r="H30" s="234"/>
      <c r="I30" s="38">
        <v>1</v>
      </c>
      <c r="J30" s="5"/>
      <c r="K30" s="5"/>
      <c r="L30" s="5"/>
      <c r="M30" s="5"/>
    </row>
    <row r="31" spans="1:19" x14ac:dyDescent="0.25">
      <c r="A31" s="223" t="s">
        <v>4</v>
      </c>
      <c r="B31" s="4" t="s">
        <v>61</v>
      </c>
      <c r="C31" s="20">
        <v>1</v>
      </c>
      <c r="D31" s="222">
        <v>2</v>
      </c>
      <c r="F31" s="232" t="s">
        <v>2</v>
      </c>
      <c r="G31" s="233"/>
      <c r="H31" s="234"/>
      <c r="I31" s="56" t="s">
        <v>65</v>
      </c>
      <c r="J31" s="5"/>
    </row>
    <row r="32" spans="1:19" x14ac:dyDescent="0.25">
      <c r="A32" s="223"/>
      <c r="B32" s="4" t="s">
        <v>2</v>
      </c>
      <c r="C32" s="56" t="s">
        <v>62</v>
      </c>
      <c r="D32" s="222"/>
      <c r="F32" s="232" t="s">
        <v>78</v>
      </c>
      <c r="G32" s="233"/>
      <c r="H32" s="234"/>
      <c r="I32" s="38">
        <v>0</v>
      </c>
      <c r="J32" s="5"/>
    </row>
    <row r="33" spans="1:10" x14ac:dyDescent="0.25">
      <c r="A33" s="223"/>
      <c r="B33" s="4" t="s">
        <v>63</v>
      </c>
      <c r="C33" s="20">
        <v>1</v>
      </c>
      <c r="D33" s="222"/>
      <c r="F33" s="223" t="s">
        <v>12</v>
      </c>
      <c r="G33" s="223"/>
      <c r="H33" s="223"/>
      <c r="I33" s="38">
        <v>1</v>
      </c>
      <c r="J33" s="5"/>
    </row>
    <row r="34" spans="1:10" x14ac:dyDescent="0.25">
      <c r="A34" s="17"/>
      <c r="B34" s="18"/>
      <c r="C34" s="18"/>
      <c r="D34" s="17"/>
      <c r="F34" s="232" t="s">
        <v>13</v>
      </c>
      <c r="G34" s="233"/>
      <c r="H34" s="234"/>
      <c r="I34" s="38">
        <v>5</v>
      </c>
      <c r="J34" s="5"/>
    </row>
    <row r="35" spans="1:10" x14ac:dyDescent="0.25">
      <c r="A35" s="238" t="s">
        <v>49</v>
      </c>
      <c r="B35" s="238"/>
      <c r="C35" s="238"/>
      <c r="D35" s="238"/>
      <c r="J35" s="5"/>
    </row>
    <row r="36" spans="1:10" x14ac:dyDescent="0.25">
      <c r="A36" s="239" t="s">
        <v>9</v>
      </c>
      <c r="B36" s="239"/>
      <c r="C36" s="34" t="s">
        <v>8</v>
      </c>
      <c r="D36" s="23" t="s">
        <v>19</v>
      </c>
      <c r="F36" s="35" t="s">
        <v>93</v>
      </c>
      <c r="G36" s="35"/>
      <c r="H36" s="35"/>
      <c r="I36" s="35"/>
      <c r="J36" s="5"/>
    </row>
    <row r="37" spans="1:10" x14ac:dyDescent="0.25">
      <c r="A37" s="223" t="s">
        <v>3</v>
      </c>
      <c r="B37" s="4" t="s">
        <v>61</v>
      </c>
      <c r="C37" s="20">
        <v>0</v>
      </c>
      <c r="D37" s="222">
        <v>2</v>
      </c>
      <c r="F37" s="224" t="s">
        <v>9</v>
      </c>
      <c r="G37" s="225"/>
      <c r="H37" s="226"/>
      <c r="I37" s="33" t="s">
        <v>8</v>
      </c>
    </row>
    <row r="38" spans="1:10" x14ac:dyDescent="0.25">
      <c r="A38" s="223"/>
      <c r="B38" s="4" t="s">
        <v>2</v>
      </c>
      <c r="C38" s="56" t="s">
        <v>65</v>
      </c>
      <c r="D38" s="222"/>
      <c r="F38" s="232" t="s">
        <v>77</v>
      </c>
      <c r="G38" s="233"/>
      <c r="H38" s="234"/>
      <c r="I38" s="38">
        <v>1</v>
      </c>
    </row>
    <row r="39" spans="1:10" x14ac:dyDescent="0.25">
      <c r="A39" s="223"/>
      <c r="B39" s="4" t="s">
        <v>63</v>
      </c>
      <c r="C39" s="20">
        <v>1</v>
      </c>
      <c r="D39" s="222"/>
      <c r="F39" s="232" t="s">
        <v>61</v>
      </c>
      <c r="G39" s="233"/>
      <c r="H39" s="234"/>
      <c r="I39" s="38">
        <v>1</v>
      </c>
    </row>
    <row r="40" spans="1:10" x14ac:dyDescent="0.25">
      <c r="A40" s="223" t="s">
        <v>4</v>
      </c>
      <c r="B40" s="4" t="s">
        <v>61</v>
      </c>
      <c r="C40" s="20">
        <v>0</v>
      </c>
      <c r="D40" s="222">
        <v>2</v>
      </c>
      <c r="F40" s="232" t="s">
        <v>78</v>
      </c>
      <c r="G40" s="233"/>
      <c r="H40" s="234"/>
      <c r="I40" s="38">
        <v>1</v>
      </c>
    </row>
    <row r="41" spans="1:10" x14ac:dyDescent="0.25">
      <c r="A41" s="223"/>
      <c r="B41" s="4" t="s">
        <v>2</v>
      </c>
      <c r="C41" s="56" t="s">
        <v>62</v>
      </c>
      <c r="D41" s="222"/>
      <c r="F41" s="232" t="s">
        <v>2</v>
      </c>
      <c r="G41" s="233"/>
      <c r="H41" s="234"/>
      <c r="I41" s="56" t="s">
        <v>65</v>
      </c>
    </row>
    <row r="42" spans="1:10" x14ac:dyDescent="0.25">
      <c r="A42" s="223"/>
      <c r="B42" s="4" t="s">
        <v>63</v>
      </c>
      <c r="C42" s="20">
        <v>1</v>
      </c>
      <c r="D42" s="222"/>
    </row>
    <row r="43" spans="1:10" x14ac:dyDescent="0.25">
      <c r="A43" s="240" t="s">
        <v>5</v>
      </c>
      <c r="B43" s="4" t="s">
        <v>61</v>
      </c>
      <c r="C43" s="20">
        <v>0</v>
      </c>
      <c r="D43" s="222">
        <v>2</v>
      </c>
      <c r="F43" s="35" t="s">
        <v>94</v>
      </c>
      <c r="G43" s="35"/>
      <c r="H43" s="35"/>
      <c r="I43" s="35"/>
    </row>
    <row r="44" spans="1:10" x14ac:dyDescent="0.25">
      <c r="A44" s="241"/>
      <c r="B44" s="4" t="s">
        <v>2</v>
      </c>
      <c r="C44" s="56" t="s">
        <v>65</v>
      </c>
      <c r="D44" s="222"/>
      <c r="F44" s="36" t="s">
        <v>9</v>
      </c>
      <c r="G44" s="37"/>
      <c r="H44" s="38"/>
      <c r="I44" s="33" t="s">
        <v>8</v>
      </c>
    </row>
    <row r="45" spans="1:10" x14ac:dyDescent="0.25">
      <c r="A45" s="241"/>
      <c r="B45" s="4" t="s">
        <v>63</v>
      </c>
      <c r="C45" s="20">
        <v>1</v>
      </c>
      <c r="D45" s="222"/>
      <c r="F45" s="232" t="s">
        <v>77</v>
      </c>
      <c r="G45" s="233"/>
      <c r="H45" s="234"/>
      <c r="I45" s="38">
        <v>0</v>
      </c>
    </row>
    <row r="46" spans="1:10" x14ac:dyDescent="0.25">
      <c r="A46" s="242"/>
      <c r="B46" s="4" t="s">
        <v>13</v>
      </c>
      <c r="C46" s="20">
        <v>5</v>
      </c>
      <c r="D46" s="222"/>
      <c r="F46" s="232" t="s">
        <v>2</v>
      </c>
      <c r="G46" s="233"/>
      <c r="H46" s="234"/>
      <c r="I46" s="56" t="s">
        <v>65</v>
      </c>
    </row>
    <row r="47" spans="1:10" x14ac:dyDescent="0.25">
      <c r="F47" s="232" t="s">
        <v>61</v>
      </c>
      <c r="G47" s="233"/>
      <c r="H47" s="234"/>
      <c r="I47" s="56">
        <v>1</v>
      </c>
    </row>
    <row r="48" spans="1:10" x14ac:dyDescent="0.25">
      <c r="A48" s="237" t="s">
        <v>86</v>
      </c>
      <c r="B48" s="237"/>
      <c r="C48" s="237"/>
      <c r="D48" s="237"/>
      <c r="F48" s="232" t="s">
        <v>78</v>
      </c>
      <c r="G48" s="233"/>
      <c r="H48" s="234"/>
      <c r="I48" s="38">
        <v>0</v>
      </c>
    </row>
    <row r="49" spans="1:9" x14ac:dyDescent="0.25">
      <c r="A49" s="224" t="s">
        <v>9</v>
      </c>
      <c r="B49" s="225"/>
      <c r="C49" s="226"/>
      <c r="D49" s="33" t="s">
        <v>8</v>
      </c>
      <c r="F49" s="223" t="s">
        <v>95</v>
      </c>
      <c r="G49" s="223"/>
      <c r="H49" s="223"/>
      <c r="I49" s="38" t="s">
        <v>51</v>
      </c>
    </row>
    <row r="50" spans="1:9" x14ac:dyDescent="0.25">
      <c r="A50" s="232" t="s">
        <v>77</v>
      </c>
      <c r="B50" s="233"/>
      <c r="C50" s="234"/>
      <c r="D50" s="38">
        <v>1</v>
      </c>
    </row>
    <row r="51" spans="1:9" x14ac:dyDescent="0.25">
      <c r="A51" s="232" t="s">
        <v>2</v>
      </c>
      <c r="B51" s="233"/>
      <c r="C51" s="234"/>
      <c r="D51" s="56" t="s">
        <v>65</v>
      </c>
      <c r="F51" s="35" t="s">
        <v>85</v>
      </c>
      <c r="G51" s="35"/>
      <c r="H51" s="35"/>
      <c r="I51" s="35"/>
    </row>
    <row r="52" spans="1:9" x14ac:dyDescent="0.25">
      <c r="A52" s="232" t="s">
        <v>61</v>
      </c>
      <c r="B52" s="233"/>
      <c r="C52" s="234"/>
      <c r="D52" s="38">
        <v>1</v>
      </c>
      <c r="F52" s="224" t="s">
        <v>9</v>
      </c>
      <c r="G52" s="225"/>
      <c r="H52" s="226"/>
      <c r="I52" s="33" t="s">
        <v>8</v>
      </c>
    </row>
    <row r="53" spans="1:9" x14ac:dyDescent="0.25">
      <c r="A53" s="232" t="s">
        <v>78</v>
      </c>
      <c r="B53" s="233"/>
      <c r="C53" s="234"/>
      <c r="D53" s="38">
        <v>1</v>
      </c>
      <c r="F53" s="232" t="s">
        <v>77</v>
      </c>
      <c r="G53" s="233"/>
      <c r="H53" s="234"/>
      <c r="I53" s="38">
        <v>1</v>
      </c>
    </row>
    <row r="54" spans="1:9" x14ac:dyDescent="0.25">
      <c r="A54" s="64"/>
      <c r="B54" s="65"/>
      <c r="C54" s="66"/>
      <c r="D54" s="68"/>
      <c r="F54" s="64"/>
      <c r="G54" s="65"/>
      <c r="H54" s="66"/>
      <c r="I54" s="68"/>
    </row>
    <row r="55" spans="1:9" x14ac:dyDescent="0.25">
      <c r="A55" s="64"/>
      <c r="B55" s="65"/>
      <c r="C55" s="66"/>
      <c r="D55" s="68"/>
      <c r="F55" s="64"/>
      <c r="G55" s="65"/>
      <c r="H55" s="66"/>
      <c r="I55" s="68"/>
    </row>
    <row r="56" spans="1:9" x14ac:dyDescent="0.25">
      <c r="A56" s="223" t="s">
        <v>46</v>
      </c>
      <c r="B56" s="223"/>
      <c r="C56" s="223"/>
      <c r="D56" s="38" t="s">
        <v>51</v>
      </c>
      <c r="F56" s="232" t="s">
        <v>2</v>
      </c>
      <c r="G56" s="233"/>
      <c r="H56" s="234"/>
      <c r="I56" s="56" t="s">
        <v>65</v>
      </c>
    </row>
    <row r="57" spans="1:9" ht="14.25" customHeight="1" x14ac:dyDescent="0.25">
      <c r="F57" s="232" t="s">
        <v>61</v>
      </c>
      <c r="G57" s="233"/>
      <c r="H57" s="234"/>
      <c r="I57" s="38">
        <v>1</v>
      </c>
    </row>
    <row r="58" spans="1:9" x14ac:dyDescent="0.25">
      <c r="A58" s="172" t="s">
        <v>144</v>
      </c>
      <c r="B58" s="172"/>
      <c r="C58" s="172"/>
      <c r="D58" s="172"/>
      <c r="E58" s="173"/>
      <c r="F58" s="232" t="s">
        <v>78</v>
      </c>
      <c r="G58" s="233"/>
      <c r="H58" s="234"/>
      <c r="I58" s="38">
        <v>1</v>
      </c>
    </row>
    <row r="59" spans="1:9" x14ac:dyDescent="0.25">
      <c r="A59" s="224" t="s">
        <v>9</v>
      </c>
      <c r="B59" s="225"/>
      <c r="C59" s="226"/>
      <c r="D59" s="63" t="s">
        <v>8</v>
      </c>
      <c r="F59" s="223" t="s">
        <v>96</v>
      </c>
      <c r="G59" s="223"/>
      <c r="H59" s="223"/>
      <c r="I59" s="38" t="s">
        <v>51</v>
      </c>
    </row>
    <row r="60" spans="1:9" x14ac:dyDescent="0.25">
      <c r="A60" s="232" t="s">
        <v>77</v>
      </c>
      <c r="B60" s="233"/>
      <c r="C60" s="234"/>
      <c r="D60" s="68">
        <v>1</v>
      </c>
    </row>
    <row r="61" spans="1:9" ht="12.75" customHeight="1" x14ac:dyDescent="0.25">
      <c r="A61" s="232" t="s">
        <v>97</v>
      </c>
      <c r="B61" s="233"/>
      <c r="C61" s="234"/>
      <c r="D61" s="68">
        <v>0</v>
      </c>
      <c r="F61" s="151" t="s">
        <v>98</v>
      </c>
      <c r="G61" s="151"/>
      <c r="H61" s="151"/>
      <c r="I61" s="151"/>
    </row>
    <row r="62" spans="1:9" ht="14.25" customHeight="1" x14ac:dyDescent="0.25">
      <c r="A62" s="232" t="s">
        <v>78</v>
      </c>
      <c r="B62" s="233"/>
      <c r="C62" s="234"/>
      <c r="D62" s="68">
        <v>1</v>
      </c>
      <c r="F62" s="148" t="s">
        <v>9</v>
      </c>
      <c r="G62" s="149"/>
      <c r="H62" s="150"/>
      <c r="I62" s="143" t="s">
        <v>8</v>
      </c>
    </row>
    <row r="63" spans="1:9" ht="14.25" customHeight="1" x14ac:dyDescent="0.25">
      <c r="A63" s="303" t="s">
        <v>45</v>
      </c>
      <c r="B63" s="304"/>
      <c r="C63" s="305"/>
      <c r="D63" s="98">
        <v>0</v>
      </c>
      <c r="F63" s="144" t="s">
        <v>15</v>
      </c>
      <c r="G63" s="145"/>
      <c r="H63" s="146"/>
      <c r="I63" s="24" t="s">
        <v>69</v>
      </c>
    </row>
    <row r="64" spans="1:9" ht="14.25" customHeight="1" x14ac:dyDescent="0.25">
      <c r="A64" s="99"/>
      <c r="B64" s="99"/>
      <c r="C64" s="99"/>
      <c r="D64" s="100"/>
      <c r="F64" s="144" t="s">
        <v>16</v>
      </c>
      <c r="G64" s="145"/>
      <c r="H64" s="146"/>
      <c r="I64" s="150" t="s">
        <v>51</v>
      </c>
    </row>
    <row r="65" spans="1:9" ht="14.25" customHeight="1" x14ac:dyDescent="0.25">
      <c r="A65" s="227" t="s">
        <v>87</v>
      </c>
      <c r="B65" s="227"/>
      <c r="C65" s="227"/>
      <c r="D65" s="92"/>
      <c r="F65" s="144" t="s">
        <v>17</v>
      </c>
      <c r="G65" s="145"/>
      <c r="H65" s="146"/>
      <c r="I65" s="56" t="s">
        <v>62</v>
      </c>
    </row>
    <row r="66" spans="1:9" ht="14.25" customHeight="1" x14ac:dyDescent="0.25">
      <c r="A66" s="300" t="s">
        <v>9</v>
      </c>
      <c r="B66" s="301"/>
      <c r="C66" s="302"/>
      <c r="D66" s="88" t="s">
        <v>8</v>
      </c>
      <c r="F66" s="144" t="s">
        <v>78</v>
      </c>
      <c r="G66" s="145"/>
      <c r="H66" s="146"/>
      <c r="I66" s="143">
        <v>1</v>
      </c>
    </row>
    <row r="67" spans="1:9" ht="14.25" customHeight="1" x14ac:dyDescent="0.25">
      <c r="A67" s="232" t="s">
        <v>15</v>
      </c>
      <c r="B67" s="233"/>
      <c r="C67" s="234"/>
      <c r="D67" s="24" t="s">
        <v>69</v>
      </c>
    </row>
    <row r="68" spans="1:9" ht="14.25" customHeight="1" x14ac:dyDescent="0.25">
      <c r="A68" s="232" t="s">
        <v>100</v>
      </c>
      <c r="B68" s="233"/>
      <c r="C68" s="234"/>
      <c r="D68" s="68" t="s">
        <v>51</v>
      </c>
      <c r="F68" s="147" t="s">
        <v>99</v>
      </c>
      <c r="G68" s="147"/>
      <c r="H68" s="147"/>
      <c r="I68" s="147"/>
    </row>
    <row r="69" spans="1:9" ht="18.75" customHeight="1" x14ac:dyDescent="0.25">
      <c r="A69" s="232" t="s">
        <v>17</v>
      </c>
      <c r="B69" s="233"/>
      <c r="C69" s="234"/>
      <c r="D69" s="56" t="s">
        <v>62</v>
      </c>
      <c r="F69" s="148" t="s">
        <v>9</v>
      </c>
      <c r="G69" s="149"/>
      <c r="H69" s="150"/>
      <c r="I69" s="143" t="s">
        <v>8</v>
      </c>
    </row>
    <row r="70" spans="1:9" ht="24.75" customHeight="1" x14ac:dyDescent="0.25">
      <c r="A70" s="232" t="s">
        <v>78</v>
      </c>
      <c r="B70" s="233"/>
      <c r="C70" s="234"/>
      <c r="D70" s="63">
        <v>1</v>
      </c>
      <c r="F70" s="144" t="s">
        <v>77</v>
      </c>
      <c r="G70" s="145"/>
      <c r="H70" s="146"/>
      <c r="I70" s="150">
        <v>1</v>
      </c>
    </row>
    <row r="71" spans="1:9" ht="14.25" customHeight="1" x14ac:dyDescent="0.25">
      <c r="F71" s="144" t="s">
        <v>17</v>
      </c>
      <c r="G71" s="145"/>
      <c r="H71" s="146"/>
      <c r="I71" s="56" t="s">
        <v>65</v>
      </c>
    </row>
    <row r="72" spans="1:9" ht="25.5" customHeight="1" x14ac:dyDescent="0.25">
      <c r="A72" s="67" t="s">
        <v>102</v>
      </c>
      <c r="B72" s="67"/>
      <c r="C72" s="67"/>
      <c r="D72" s="69"/>
      <c r="F72" s="144" t="s">
        <v>97</v>
      </c>
      <c r="G72" s="145"/>
      <c r="H72" s="146"/>
      <c r="I72" s="150">
        <v>1</v>
      </c>
    </row>
    <row r="73" spans="1:9" x14ac:dyDescent="0.25">
      <c r="A73" s="224" t="s">
        <v>9</v>
      </c>
      <c r="B73" s="225"/>
      <c r="C73" s="226"/>
      <c r="D73" s="87" t="s">
        <v>8</v>
      </c>
      <c r="F73" s="144" t="s">
        <v>78</v>
      </c>
      <c r="G73" s="145"/>
      <c r="H73" s="146"/>
      <c r="I73" s="150">
        <v>1</v>
      </c>
    </row>
    <row r="74" spans="1:9" x14ac:dyDescent="0.25">
      <c r="A74" s="298" t="s">
        <v>103</v>
      </c>
      <c r="B74" s="298"/>
      <c r="C74" s="298"/>
      <c r="D74" s="87"/>
    </row>
    <row r="75" spans="1:9" x14ac:dyDescent="0.25">
      <c r="A75" s="223" t="s">
        <v>104</v>
      </c>
      <c r="B75" s="223"/>
      <c r="C75" s="223"/>
      <c r="D75" s="87" t="s">
        <v>51</v>
      </c>
      <c r="F75" s="67" t="s">
        <v>101</v>
      </c>
      <c r="G75" s="67"/>
      <c r="H75" s="67"/>
      <c r="I75" s="67"/>
    </row>
    <row r="76" spans="1:9" x14ac:dyDescent="0.25">
      <c r="A76" s="223" t="s">
        <v>105</v>
      </c>
      <c r="B76" s="223"/>
      <c r="C76" s="223"/>
      <c r="D76" s="87" t="s">
        <v>106</v>
      </c>
      <c r="F76" s="58" t="s">
        <v>55</v>
      </c>
      <c r="G76" s="61"/>
      <c r="H76" s="61"/>
      <c r="I76" s="62"/>
    </row>
    <row r="77" spans="1:9" x14ac:dyDescent="0.25">
      <c r="A77" s="298" t="s">
        <v>107</v>
      </c>
      <c r="B77" s="298"/>
      <c r="C77" s="298"/>
      <c r="D77" s="87"/>
      <c r="F77" s="224" t="s">
        <v>9</v>
      </c>
      <c r="G77" s="225"/>
      <c r="H77" s="226"/>
      <c r="I77" s="63" t="s">
        <v>8</v>
      </c>
    </row>
    <row r="78" spans="1:9" x14ac:dyDescent="0.25">
      <c r="A78" s="223" t="s">
        <v>108</v>
      </c>
      <c r="B78" s="223"/>
      <c r="C78" s="223"/>
      <c r="D78" s="60" t="s">
        <v>110</v>
      </c>
      <c r="F78" s="232" t="s">
        <v>56</v>
      </c>
      <c r="G78" s="233"/>
      <c r="H78" s="234"/>
      <c r="I78" s="63">
        <v>0</v>
      </c>
    </row>
    <row r="79" spans="1:9" x14ac:dyDescent="0.25">
      <c r="A79" s="232" t="s">
        <v>61</v>
      </c>
      <c r="B79" s="233"/>
      <c r="C79" s="234"/>
      <c r="D79" s="63">
        <v>4</v>
      </c>
    </row>
    <row r="80" spans="1:9" x14ac:dyDescent="0.25">
      <c r="A80" s="232" t="s">
        <v>109</v>
      </c>
      <c r="B80" s="233"/>
      <c r="C80" s="234"/>
      <c r="D80" s="63" t="s">
        <v>106</v>
      </c>
    </row>
    <row r="83" spans="1:9" x14ac:dyDescent="0.25">
      <c r="F83" s="39"/>
      <c r="G83" s="39"/>
      <c r="H83" s="39"/>
      <c r="I83" s="15"/>
    </row>
    <row r="84" spans="1:9" ht="15.75" thickBot="1" x14ac:dyDescent="0.3">
      <c r="A84" s="39"/>
      <c r="B84" s="39"/>
      <c r="C84" s="39"/>
      <c r="D84" s="15"/>
      <c r="F84" s="39"/>
      <c r="G84" s="39"/>
      <c r="H84" s="39"/>
      <c r="I84" s="15"/>
    </row>
    <row r="85" spans="1:9" ht="15.75" thickBot="1" x14ac:dyDescent="0.3">
      <c r="B85" s="306" t="s">
        <v>21</v>
      </c>
      <c r="C85" s="307"/>
      <c r="D85" s="307"/>
      <c r="E85" s="307"/>
      <c r="F85" s="307"/>
      <c r="G85" s="307"/>
      <c r="H85" s="308"/>
    </row>
    <row r="87" spans="1:9" x14ac:dyDescent="0.25">
      <c r="B87" s="246" t="s">
        <v>40</v>
      </c>
      <c r="C87" s="247"/>
      <c r="D87" s="248"/>
      <c r="E87" s="8"/>
      <c r="F87" s="286" t="s">
        <v>199</v>
      </c>
      <c r="G87" s="287"/>
      <c r="H87" s="288"/>
    </row>
    <row r="88" spans="1:9" x14ac:dyDescent="0.25">
      <c r="B88" s="249"/>
      <c r="C88" s="250"/>
      <c r="D88" s="251"/>
      <c r="E88" s="8"/>
      <c r="F88" s="289"/>
      <c r="G88" s="290"/>
      <c r="H88" s="291"/>
    </row>
    <row r="89" spans="1:9" x14ac:dyDescent="0.25">
      <c r="B89" s="9" t="s">
        <v>41</v>
      </c>
      <c r="C89" s="9" t="s">
        <v>42</v>
      </c>
      <c r="D89" s="9" t="s">
        <v>43</v>
      </c>
      <c r="E89" s="8"/>
      <c r="F89" s="283" t="s">
        <v>44</v>
      </c>
      <c r="G89" s="284"/>
      <c r="H89" s="285"/>
    </row>
    <row r="91" spans="1:9" ht="22.5" x14ac:dyDescent="0.25">
      <c r="B91" s="215" t="s">
        <v>111</v>
      </c>
      <c r="C91" s="216"/>
      <c r="D91" s="216"/>
      <c r="E91" s="86"/>
      <c r="F91" s="31" t="s">
        <v>29</v>
      </c>
      <c r="G91" s="31" t="s">
        <v>30</v>
      </c>
      <c r="H91" s="7" t="s">
        <v>31</v>
      </c>
    </row>
    <row r="92" spans="1:9" x14ac:dyDescent="0.25">
      <c r="B92" s="277" t="s">
        <v>22</v>
      </c>
      <c r="C92" s="292" t="s">
        <v>0</v>
      </c>
      <c r="D92" s="294"/>
      <c r="E92" s="89"/>
      <c r="F92" s="40">
        <v>3</v>
      </c>
      <c r="G92" s="27"/>
      <c r="H92" s="27">
        <f>F92*G92</f>
        <v>0</v>
      </c>
      <c r="I92" s="1"/>
    </row>
    <row r="93" spans="1:9" x14ac:dyDescent="0.25">
      <c r="B93" s="297"/>
      <c r="C93" s="292" t="s">
        <v>1</v>
      </c>
      <c r="D93" s="294"/>
      <c r="E93" s="89"/>
      <c r="F93" s="26">
        <v>3</v>
      </c>
      <c r="G93" s="27"/>
      <c r="H93" s="27">
        <f t="shared" ref="H93:H106" si="0">F93*G93</f>
        <v>0</v>
      </c>
      <c r="I93" s="1"/>
    </row>
    <row r="94" spans="1:9" x14ac:dyDescent="0.25">
      <c r="B94" s="276"/>
      <c r="C94" s="89" t="s">
        <v>2</v>
      </c>
      <c r="D94" s="89"/>
      <c r="E94" s="89"/>
      <c r="F94" s="26">
        <v>2</v>
      </c>
      <c r="G94" s="27"/>
      <c r="H94" s="27">
        <f t="shared" si="0"/>
        <v>0</v>
      </c>
      <c r="I94" s="1"/>
    </row>
    <row r="95" spans="1:9" x14ac:dyDescent="0.25">
      <c r="B95" s="278" t="s">
        <v>32</v>
      </c>
      <c r="C95" s="89" t="s">
        <v>23</v>
      </c>
      <c r="D95" s="89"/>
      <c r="E95" s="89"/>
      <c r="F95" s="26">
        <v>2</v>
      </c>
      <c r="G95" s="27"/>
      <c r="H95" s="27">
        <f t="shared" si="0"/>
        <v>0</v>
      </c>
      <c r="I95" s="1"/>
    </row>
    <row r="96" spans="1:9" x14ac:dyDescent="0.25">
      <c r="B96" s="279"/>
      <c r="C96" s="89" t="s">
        <v>24</v>
      </c>
      <c r="D96" s="89"/>
      <c r="E96" s="89"/>
      <c r="F96" s="26">
        <v>2</v>
      </c>
      <c r="G96" s="27"/>
      <c r="H96" s="27">
        <f t="shared" si="0"/>
        <v>0</v>
      </c>
      <c r="I96" s="1"/>
    </row>
    <row r="97" spans="2:9" x14ac:dyDescent="0.25">
      <c r="B97" s="280" t="s">
        <v>25</v>
      </c>
      <c r="C97" s="89" t="s">
        <v>23</v>
      </c>
      <c r="D97" s="89"/>
      <c r="E97" s="89"/>
      <c r="F97" s="26">
        <v>2</v>
      </c>
      <c r="G97" s="27"/>
      <c r="H97" s="27">
        <f t="shared" si="0"/>
        <v>0</v>
      </c>
      <c r="I97" s="1"/>
    </row>
    <row r="98" spans="2:9" x14ac:dyDescent="0.25">
      <c r="B98" s="281"/>
      <c r="C98" s="89" t="s">
        <v>24</v>
      </c>
      <c r="D98" s="89"/>
      <c r="E98" s="89"/>
      <c r="F98" s="26">
        <v>2</v>
      </c>
      <c r="G98" s="27"/>
      <c r="H98" s="27">
        <f t="shared" si="0"/>
        <v>0</v>
      </c>
      <c r="I98" s="1"/>
    </row>
    <row r="99" spans="2:9" x14ac:dyDescent="0.25">
      <c r="B99" s="282"/>
      <c r="C99" s="89" t="s">
        <v>26</v>
      </c>
      <c r="D99" s="89"/>
      <c r="E99" s="89"/>
      <c r="F99" s="26">
        <v>2</v>
      </c>
      <c r="G99" s="27"/>
      <c r="H99" s="27">
        <f t="shared" si="0"/>
        <v>0</v>
      </c>
      <c r="I99" s="1"/>
    </row>
    <row r="100" spans="2:9" x14ac:dyDescent="0.25">
      <c r="B100" s="292" t="s">
        <v>112</v>
      </c>
      <c r="C100" s="293"/>
      <c r="D100" s="294"/>
      <c r="E100" s="89"/>
      <c r="F100" s="26">
        <v>3</v>
      </c>
      <c r="G100" s="27"/>
      <c r="H100" s="27">
        <f t="shared" si="0"/>
        <v>0</v>
      </c>
      <c r="I100" s="1"/>
    </row>
    <row r="101" spans="2:9" x14ac:dyDescent="0.25">
      <c r="B101" s="292" t="s">
        <v>113</v>
      </c>
      <c r="C101" s="293"/>
      <c r="D101" s="294"/>
      <c r="E101" s="89"/>
      <c r="F101" s="26">
        <v>3</v>
      </c>
      <c r="G101" s="27"/>
      <c r="H101" s="27">
        <f t="shared" si="0"/>
        <v>0</v>
      </c>
      <c r="I101" s="1"/>
    </row>
    <row r="102" spans="2:9" x14ac:dyDescent="0.25">
      <c r="B102" s="292" t="s">
        <v>80</v>
      </c>
      <c r="C102" s="293"/>
      <c r="D102" s="294"/>
      <c r="E102" s="89"/>
      <c r="F102" s="26">
        <v>2</v>
      </c>
      <c r="G102" s="27"/>
      <c r="H102" s="27">
        <f t="shared" si="0"/>
        <v>0</v>
      </c>
      <c r="I102" s="1"/>
    </row>
    <row r="103" spans="2:9" x14ac:dyDescent="0.25">
      <c r="B103" s="292" t="s">
        <v>114</v>
      </c>
      <c r="C103" s="293"/>
      <c r="D103" s="294"/>
      <c r="E103" s="89"/>
      <c r="F103" s="32">
        <v>1</v>
      </c>
      <c r="G103" s="27"/>
      <c r="H103" s="27">
        <f t="shared" si="0"/>
        <v>0</v>
      </c>
      <c r="I103" s="1"/>
    </row>
    <row r="104" spans="2:9" x14ac:dyDescent="0.25">
      <c r="B104" s="292" t="s">
        <v>115</v>
      </c>
      <c r="C104" s="293"/>
      <c r="D104" s="294"/>
      <c r="E104" s="89"/>
      <c r="F104" s="32">
        <v>1</v>
      </c>
      <c r="G104" s="27"/>
      <c r="H104" s="27">
        <f t="shared" si="0"/>
        <v>0</v>
      </c>
      <c r="I104" s="1"/>
    </row>
    <row r="105" spans="2:9" x14ac:dyDescent="0.25">
      <c r="B105" s="292" t="s">
        <v>116</v>
      </c>
      <c r="C105" s="293"/>
      <c r="D105" s="294"/>
      <c r="E105" s="89"/>
      <c r="F105" s="32">
        <v>3</v>
      </c>
      <c r="G105" s="27"/>
      <c r="H105" s="27">
        <f t="shared" si="0"/>
        <v>0</v>
      </c>
      <c r="I105" s="1"/>
    </row>
    <row r="106" spans="2:9" x14ac:dyDescent="0.25">
      <c r="B106" s="292" t="s">
        <v>81</v>
      </c>
      <c r="C106" s="293"/>
      <c r="D106" s="294"/>
      <c r="E106" s="89"/>
      <c r="F106" s="32">
        <v>3</v>
      </c>
      <c r="G106" s="27"/>
      <c r="H106" s="27">
        <f t="shared" si="0"/>
        <v>0</v>
      </c>
      <c r="I106" s="1"/>
    </row>
    <row r="107" spans="2:9" x14ac:dyDescent="0.25">
      <c r="B107" s="292" t="s">
        <v>82</v>
      </c>
      <c r="C107" s="293"/>
      <c r="D107" s="294"/>
      <c r="E107" s="89"/>
      <c r="F107" s="32">
        <v>3</v>
      </c>
      <c r="G107" s="27"/>
      <c r="H107" s="27">
        <f t="shared" ref="H107:H113" si="1">F107*G107</f>
        <v>0</v>
      </c>
      <c r="I107" s="1"/>
    </row>
    <row r="108" spans="2:9" x14ac:dyDescent="0.25">
      <c r="B108" s="292" t="s">
        <v>145</v>
      </c>
      <c r="C108" s="293"/>
      <c r="D108" s="294"/>
      <c r="E108" s="89"/>
      <c r="F108" s="32">
        <v>3</v>
      </c>
      <c r="G108" s="27"/>
      <c r="H108" s="27">
        <f t="shared" si="1"/>
        <v>0</v>
      </c>
      <c r="I108" s="1"/>
    </row>
    <row r="109" spans="2:9" x14ac:dyDescent="0.25">
      <c r="B109" s="292" t="s">
        <v>84</v>
      </c>
      <c r="C109" s="293"/>
      <c r="D109" s="294"/>
      <c r="E109" s="89"/>
      <c r="F109" s="32">
        <v>2</v>
      </c>
      <c r="G109" s="27"/>
      <c r="H109" s="27">
        <f t="shared" si="1"/>
        <v>0</v>
      </c>
      <c r="I109" s="1"/>
    </row>
    <row r="110" spans="2:9" x14ac:dyDescent="0.25">
      <c r="B110" s="292" t="s">
        <v>117</v>
      </c>
      <c r="C110" s="293"/>
      <c r="D110" s="294"/>
      <c r="E110" s="89"/>
      <c r="F110" s="32">
        <v>2</v>
      </c>
      <c r="G110" s="27"/>
      <c r="H110" s="27">
        <f t="shared" si="1"/>
        <v>0</v>
      </c>
      <c r="I110" s="1"/>
    </row>
    <row r="111" spans="2:9" x14ac:dyDescent="0.25">
      <c r="B111" s="299" t="s">
        <v>201</v>
      </c>
      <c r="C111" s="293"/>
      <c r="D111" s="294"/>
      <c r="E111" s="89"/>
      <c r="F111" s="32">
        <v>1</v>
      </c>
      <c r="G111" s="27"/>
      <c r="H111" s="27">
        <f t="shared" si="1"/>
        <v>0</v>
      </c>
      <c r="I111" s="1"/>
    </row>
    <row r="112" spans="2:9" x14ac:dyDescent="0.25">
      <c r="B112" s="292" t="s">
        <v>119</v>
      </c>
      <c r="C112" s="293"/>
      <c r="D112" s="294"/>
      <c r="E112" s="89"/>
      <c r="F112" s="32">
        <v>2</v>
      </c>
      <c r="G112" s="27"/>
      <c r="H112" s="27">
        <f t="shared" si="1"/>
        <v>0</v>
      </c>
      <c r="I112" s="1"/>
    </row>
    <row r="113" spans="2:9" ht="15.75" thickBot="1" x14ac:dyDescent="0.3">
      <c r="B113" s="292" t="s">
        <v>28</v>
      </c>
      <c r="C113" s="293"/>
      <c r="D113" s="294"/>
      <c r="E113" s="89"/>
      <c r="F113" s="32">
        <v>1</v>
      </c>
      <c r="G113" s="27"/>
      <c r="H113" s="27">
        <f t="shared" si="1"/>
        <v>0</v>
      </c>
      <c r="I113" s="1"/>
    </row>
    <row r="114" spans="2:9" ht="15.75" thickBot="1" x14ac:dyDescent="0.3">
      <c r="B114" s="270" t="s">
        <v>35</v>
      </c>
      <c r="C114" s="271"/>
      <c r="D114" s="90" t="s">
        <v>33</v>
      </c>
      <c r="E114" s="91"/>
      <c r="F114" s="29">
        <f>SUM(F92:F113)</f>
        <v>48</v>
      </c>
      <c r="G114" s="41" t="s">
        <v>34</v>
      </c>
      <c r="H114" s="195">
        <f>SUM(H92:H113)</f>
        <v>0</v>
      </c>
    </row>
    <row r="115" spans="2:9" ht="15.75" thickBot="1" x14ac:dyDescent="0.3">
      <c r="B115" s="274" t="s">
        <v>52</v>
      </c>
      <c r="C115" s="275"/>
      <c r="D115" s="96" t="s">
        <v>36</v>
      </c>
      <c r="E115" s="97"/>
      <c r="F115" s="97"/>
      <c r="G115" s="53"/>
      <c r="H115" s="28">
        <f>H114/F114</f>
        <v>0</v>
      </c>
    </row>
    <row r="116" spans="2:9" x14ac:dyDescent="0.25">
      <c r="B116" s="274" t="s">
        <v>53</v>
      </c>
      <c r="C116" s="275"/>
      <c r="D116" s="91" t="s">
        <v>37</v>
      </c>
      <c r="E116" s="54"/>
      <c r="F116" s="54"/>
      <c r="G116" s="95"/>
      <c r="H116" s="42"/>
    </row>
    <row r="117" spans="2:9" x14ac:dyDescent="0.25">
      <c r="B117" s="261" t="s">
        <v>38</v>
      </c>
      <c r="C117" s="262"/>
      <c r="D117" s="263"/>
      <c r="F117" s="261" t="s">
        <v>39</v>
      </c>
      <c r="G117" s="262"/>
      <c r="H117" s="263"/>
    </row>
    <row r="118" spans="2:9" x14ac:dyDescent="0.25">
      <c r="B118" s="264"/>
      <c r="C118" s="265"/>
      <c r="D118" s="266"/>
      <c r="F118" s="264"/>
      <c r="G118" s="265"/>
      <c r="H118" s="266"/>
    </row>
    <row r="119" spans="2:9" x14ac:dyDescent="0.25">
      <c r="B119" s="267"/>
      <c r="C119" s="268"/>
      <c r="D119" s="269"/>
      <c r="F119" s="267"/>
      <c r="G119" s="268"/>
      <c r="H119" s="269"/>
    </row>
  </sheetData>
  <mergeCells count="126">
    <mergeCell ref="A67:C67"/>
    <mergeCell ref="A66:C66"/>
    <mergeCell ref="A65:C65"/>
    <mergeCell ref="A63:C63"/>
    <mergeCell ref="A70:C70"/>
    <mergeCell ref="A68:C68"/>
    <mergeCell ref="F87:H88"/>
    <mergeCell ref="B85:H85"/>
    <mergeCell ref="A73:C73"/>
    <mergeCell ref="B117:D119"/>
    <mergeCell ref="F117:H119"/>
    <mergeCell ref="B115:C115"/>
    <mergeCell ref="B116:C116"/>
    <mergeCell ref="B114:C114"/>
    <mergeCell ref="F78:H78"/>
    <mergeCell ref="F77:H77"/>
    <mergeCell ref="A69:C69"/>
    <mergeCell ref="B113:D113"/>
    <mergeCell ref="B95:B96"/>
    <mergeCell ref="B97:B99"/>
    <mergeCell ref="B105:D105"/>
    <mergeCell ref="B106:D106"/>
    <mergeCell ref="B107:D107"/>
    <mergeCell ref="B108:D108"/>
    <mergeCell ref="B87:D88"/>
    <mergeCell ref="B110:D110"/>
    <mergeCell ref="B111:D111"/>
    <mergeCell ref="B112:D112"/>
    <mergeCell ref="B91:D91"/>
    <mergeCell ref="A74:C74"/>
    <mergeCell ref="F48:H48"/>
    <mergeCell ref="F49:H49"/>
    <mergeCell ref="B100:D100"/>
    <mergeCell ref="B101:D101"/>
    <mergeCell ref="C92:D92"/>
    <mergeCell ref="C93:D93"/>
    <mergeCell ref="B102:D102"/>
    <mergeCell ref="B103:D103"/>
    <mergeCell ref="B104:D104"/>
    <mergeCell ref="F57:H57"/>
    <mergeCell ref="F58:H58"/>
    <mergeCell ref="F59:H59"/>
    <mergeCell ref="A51:C51"/>
    <mergeCell ref="A52:C52"/>
    <mergeCell ref="B92:B94"/>
    <mergeCell ref="A76:C76"/>
    <mergeCell ref="A77:C77"/>
    <mergeCell ref="A78:C78"/>
    <mergeCell ref="A79:C79"/>
    <mergeCell ref="A80:C80"/>
    <mergeCell ref="F56:H56"/>
    <mergeCell ref="F52:H52"/>
    <mergeCell ref="F53:H53"/>
    <mergeCell ref="A60:C60"/>
    <mergeCell ref="F38:H38"/>
    <mergeCell ref="F41:H41"/>
    <mergeCell ref="F47:H47"/>
    <mergeCell ref="F22:H22"/>
    <mergeCell ref="F29:H29"/>
    <mergeCell ref="F30:H30"/>
    <mergeCell ref="F32:H32"/>
    <mergeCell ref="F31:H31"/>
    <mergeCell ref="F37:H37"/>
    <mergeCell ref="F33:H33"/>
    <mergeCell ref="F34:H34"/>
    <mergeCell ref="F11:H11"/>
    <mergeCell ref="F9:H9"/>
    <mergeCell ref="F12:H12"/>
    <mergeCell ref="F14:I14"/>
    <mergeCell ref="A28:A30"/>
    <mergeCell ref="D28:D30"/>
    <mergeCell ref="F24:H24"/>
    <mergeCell ref="F23:H23"/>
    <mergeCell ref="F25:H25"/>
    <mergeCell ref="F26:H26"/>
    <mergeCell ref="F15:H15"/>
    <mergeCell ref="F16:H16"/>
    <mergeCell ref="F17:H17"/>
    <mergeCell ref="F18:H18"/>
    <mergeCell ref="F19:H19"/>
    <mergeCell ref="F20:H20"/>
    <mergeCell ref="A56:C56"/>
    <mergeCell ref="A13:D13"/>
    <mergeCell ref="A15:D15"/>
    <mergeCell ref="A17:A19"/>
    <mergeCell ref="B17:D19"/>
    <mergeCell ref="A10:A11"/>
    <mergeCell ref="D10:D11"/>
    <mergeCell ref="A59:C59"/>
    <mergeCell ref="A5:D5"/>
    <mergeCell ref="A20:A23"/>
    <mergeCell ref="D43:D46"/>
    <mergeCell ref="A35:D35"/>
    <mergeCell ref="A36:B36"/>
    <mergeCell ref="A37:A39"/>
    <mergeCell ref="D37:D39"/>
    <mergeCell ref="A31:A33"/>
    <mergeCell ref="B20:D23"/>
    <mergeCell ref="B24:D24"/>
    <mergeCell ref="A43:A46"/>
    <mergeCell ref="D40:D42"/>
    <mergeCell ref="D8:D9"/>
    <mergeCell ref="A62:C62"/>
    <mergeCell ref="A61:C61"/>
    <mergeCell ref="A75:C75"/>
    <mergeCell ref="C2:G2"/>
    <mergeCell ref="B109:D109"/>
    <mergeCell ref="D31:D33"/>
    <mergeCell ref="F39:H39"/>
    <mergeCell ref="F40:H40"/>
    <mergeCell ref="F45:H45"/>
    <mergeCell ref="F46:H46"/>
    <mergeCell ref="A48:D48"/>
    <mergeCell ref="A49:C49"/>
    <mergeCell ref="A50:C50"/>
    <mergeCell ref="A40:A42"/>
    <mergeCell ref="A26:D26"/>
    <mergeCell ref="A27:B27"/>
    <mergeCell ref="F89:H89"/>
    <mergeCell ref="F7:I7"/>
    <mergeCell ref="F8:H8"/>
    <mergeCell ref="F10:H10"/>
    <mergeCell ref="F5:I5"/>
    <mergeCell ref="A7:B7"/>
    <mergeCell ref="A8:A9"/>
    <mergeCell ref="A53:C53"/>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19"/>
  <sheetViews>
    <sheetView zoomScale="170" zoomScaleNormal="170" workbookViewId="0">
      <selection activeCell="C12" sqref="C12"/>
    </sheetView>
  </sheetViews>
  <sheetFormatPr baseColWidth="10" defaultRowHeight="15" x14ac:dyDescent="0.25"/>
  <cols>
    <col min="1" max="3" width="12" customWidth="1"/>
    <col min="4" max="4" width="12.85546875" customWidth="1"/>
    <col min="5" max="5" width="1.42578125" customWidth="1"/>
    <col min="9" max="9" width="13" customWidth="1"/>
  </cols>
  <sheetData>
    <row r="1" spans="1:9" ht="15.75" thickBot="1" x14ac:dyDescent="0.3"/>
    <row r="2" spans="1:9" ht="21.75" customHeight="1" thickBot="1" x14ac:dyDescent="0.3">
      <c r="C2" s="212" t="s">
        <v>178</v>
      </c>
      <c r="D2" s="213"/>
      <c r="E2" s="213"/>
      <c r="F2" s="213"/>
      <c r="G2" s="214"/>
    </row>
    <row r="5" spans="1:9" x14ac:dyDescent="0.25">
      <c r="A5" s="218" t="s">
        <v>10</v>
      </c>
      <c r="B5" s="219"/>
      <c r="C5" s="219"/>
      <c r="D5" s="220"/>
      <c r="E5" s="43"/>
      <c r="F5" s="221" t="s">
        <v>20</v>
      </c>
      <c r="G5" s="221"/>
      <c r="H5" s="221"/>
      <c r="I5" s="221"/>
    </row>
    <row r="6" spans="1:9" x14ac:dyDescent="0.25">
      <c r="D6" s="44"/>
    </row>
    <row r="7" spans="1:9" x14ac:dyDescent="0.25">
      <c r="A7" s="222" t="s">
        <v>9</v>
      </c>
      <c r="B7" s="222"/>
      <c r="C7" s="115" t="s">
        <v>8</v>
      </c>
      <c r="D7" s="3" t="s">
        <v>19</v>
      </c>
      <c r="E7" s="2"/>
      <c r="F7" s="147" t="s">
        <v>76</v>
      </c>
      <c r="G7" s="147"/>
      <c r="H7" s="147"/>
      <c r="I7" s="147"/>
    </row>
    <row r="8" spans="1:9" s="1" customFormat="1" ht="11.25" x14ac:dyDescent="0.2">
      <c r="A8" s="223" t="s">
        <v>0</v>
      </c>
      <c r="B8" s="6" t="s">
        <v>50</v>
      </c>
      <c r="C8" s="115">
        <v>1</v>
      </c>
      <c r="D8" s="222">
        <v>3</v>
      </c>
      <c r="F8" s="148" t="s">
        <v>9</v>
      </c>
      <c r="G8" s="149"/>
      <c r="H8" s="150"/>
      <c r="I8" s="143" t="s">
        <v>8</v>
      </c>
    </row>
    <row r="9" spans="1:9" s="1" customFormat="1" ht="11.25" x14ac:dyDescent="0.2">
      <c r="A9" s="223"/>
      <c r="B9" s="6" t="s">
        <v>6</v>
      </c>
      <c r="C9" s="115">
        <v>1</v>
      </c>
      <c r="D9" s="222"/>
      <c r="F9" s="144" t="s">
        <v>77</v>
      </c>
      <c r="G9" s="145"/>
      <c r="H9" s="146"/>
      <c r="I9" s="150">
        <v>1</v>
      </c>
    </row>
    <row r="10" spans="1:9" s="1" customFormat="1" ht="11.25" x14ac:dyDescent="0.2">
      <c r="A10" s="223" t="s">
        <v>1</v>
      </c>
      <c r="B10" s="6" t="s">
        <v>54</v>
      </c>
      <c r="C10" s="115">
        <v>1</v>
      </c>
      <c r="D10" s="222">
        <v>2</v>
      </c>
      <c r="F10" s="142" t="s">
        <v>45</v>
      </c>
      <c r="G10" s="142"/>
      <c r="H10" s="142"/>
      <c r="I10" s="150">
        <v>0</v>
      </c>
    </row>
    <row r="11" spans="1:9" s="1" customFormat="1" ht="11.25" x14ac:dyDescent="0.2">
      <c r="A11" s="223"/>
      <c r="B11" s="6" t="s">
        <v>7</v>
      </c>
      <c r="C11" s="115">
        <v>1</v>
      </c>
      <c r="D11" s="222"/>
      <c r="F11" s="144" t="s">
        <v>78</v>
      </c>
      <c r="G11" s="145"/>
      <c r="H11" s="146"/>
      <c r="I11" s="150">
        <v>1</v>
      </c>
    </row>
    <row r="12" spans="1:9" s="1" customFormat="1" ht="27" x14ac:dyDescent="0.2">
      <c r="A12" s="6" t="s">
        <v>2</v>
      </c>
      <c r="B12" s="200" t="s">
        <v>215</v>
      </c>
      <c r="C12" s="199">
        <v>0</v>
      </c>
      <c r="D12" s="115">
        <v>3</v>
      </c>
      <c r="F12" s="144" t="s">
        <v>61</v>
      </c>
      <c r="G12" s="145"/>
      <c r="H12" s="146"/>
      <c r="I12" s="150">
        <v>1</v>
      </c>
    </row>
    <row r="13" spans="1:9" s="1" customFormat="1" ht="11.25" x14ac:dyDescent="0.2">
      <c r="A13" s="215" t="s">
        <v>18</v>
      </c>
      <c r="B13" s="216"/>
      <c r="C13" s="216"/>
      <c r="D13" s="217"/>
    </row>
    <row r="14" spans="1:9" s="1" customFormat="1" ht="12.75" x14ac:dyDescent="0.2">
      <c r="F14" s="147" t="s">
        <v>192</v>
      </c>
      <c r="G14" s="147"/>
      <c r="H14" s="147"/>
      <c r="I14" s="147"/>
    </row>
    <row r="15" spans="1:9" x14ac:dyDescent="0.25">
      <c r="A15" s="231" t="s">
        <v>47</v>
      </c>
      <c r="B15" s="231"/>
      <c r="C15" s="231"/>
      <c r="D15" s="231"/>
      <c r="F15" s="148" t="s">
        <v>9</v>
      </c>
      <c r="G15" s="149"/>
      <c r="H15" s="150"/>
      <c r="I15" s="143" t="s">
        <v>8</v>
      </c>
    </row>
    <row r="16" spans="1:9" s="1" customFormat="1" ht="11.25" x14ac:dyDescent="0.2">
      <c r="F16" s="144" t="s">
        <v>77</v>
      </c>
      <c r="G16" s="145"/>
      <c r="H16" s="146"/>
      <c r="I16" s="150">
        <v>1</v>
      </c>
    </row>
    <row r="17" spans="1:19" s="1" customFormat="1" ht="11.25" x14ac:dyDescent="0.2">
      <c r="A17" s="235" t="s">
        <v>3</v>
      </c>
      <c r="B17" s="295" t="s">
        <v>190</v>
      </c>
      <c r="C17" s="295"/>
      <c r="D17" s="295"/>
      <c r="F17" s="144" t="s">
        <v>2</v>
      </c>
      <c r="G17" s="145"/>
      <c r="H17" s="146"/>
      <c r="I17" s="56" t="s">
        <v>65</v>
      </c>
    </row>
    <row r="18" spans="1:19" s="1" customFormat="1" x14ac:dyDescent="0.25">
      <c r="A18" s="235"/>
      <c r="B18" s="295"/>
      <c r="C18" s="295"/>
      <c r="D18" s="295"/>
      <c r="F18" s="144" t="s">
        <v>78</v>
      </c>
      <c r="G18" s="145"/>
      <c r="H18" s="146"/>
      <c r="I18" s="150">
        <v>0</v>
      </c>
      <c r="P18"/>
      <c r="Q18"/>
      <c r="R18"/>
      <c r="S18"/>
    </row>
    <row r="19" spans="1:19" s="1" customFormat="1" ht="19.5" customHeight="1" x14ac:dyDescent="0.2">
      <c r="A19" s="235"/>
      <c r="B19" s="295"/>
      <c r="C19" s="295"/>
      <c r="D19" s="295"/>
      <c r="F19" s="142" t="s">
        <v>12</v>
      </c>
      <c r="G19" s="142"/>
      <c r="H19" s="142"/>
      <c r="I19" s="150">
        <v>1</v>
      </c>
    </row>
    <row r="20" spans="1:19" s="1" customFormat="1" ht="11.25" x14ac:dyDescent="0.2">
      <c r="A20" s="235" t="s">
        <v>4</v>
      </c>
      <c r="B20" s="295" t="s">
        <v>191</v>
      </c>
      <c r="C20" s="295"/>
      <c r="D20" s="295"/>
      <c r="F20" s="144" t="s">
        <v>13</v>
      </c>
      <c r="G20" s="145"/>
      <c r="H20" s="146"/>
      <c r="I20" s="150">
        <v>5</v>
      </c>
    </row>
    <row r="21" spans="1:19" s="1" customFormat="1" x14ac:dyDescent="0.25">
      <c r="A21" s="235"/>
      <c r="B21" s="295"/>
      <c r="C21" s="295"/>
      <c r="D21" s="295"/>
      <c r="F21"/>
      <c r="G21"/>
      <c r="H21"/>
      <c r="I21"/>
    </row>
    <row r="22" spans="1:19" s="1" customFormat="1" ht="12.75" x14ac:dyDescent="0.2">
      <c r="A22" s="235"/>
      <c r="B22" s="295"/>
      <c r="C22" s="295"/>
      <c r="D22" s="295"/>
      <c r="F22" s="147" t="s">
        <v>193</v>
      </c>
      <c r="G22" s="147"/>
      <c r="H22" s="147"/>
      <c r="I22" s="147"/>
      <c r="J22" s="5"/>
    </row>
    <row r="23" spans="1:19" s="1" customFormat="1" ht="30" customHeight="1" x14ac:dyDescent="0.25">
      <c r="A23" s="235"/>
      <c r="B23" s="295"/>
      <c r="C23" s="295"/>
      <c r="D23" s="295"/>
      <c r="F23" s="224" t="s">
        <v>9</v>
      </c>
      <c r="G23" s="225"/>
      <c r="H23" s="226"/>
      <c r="I23" s="115" t="s">
        <v>8</v>
      </c>
      <c r="J23" s="5"/>
      <c r="P23"/>
      <c r="Q23"/>
      <c r="R23"/>
      <c r="S23"/>
    </row>
    <row r="24" spans="1:19" s="1" customFormat="1" ht="18" customHeight="1" x14ac:dyDescent="0.2">
      <c r="A24" s="16" t="s">
        <v>5</v>
      </c>
      <c r="B24" s="228" t="s">
        <v>60</v>
      </c>
      <c r="C24" s="229"/>
      <c r="D24" s="230"/>
      <c r="F24" s="232" t="s">
        <v>77</v>
      </c>
      <c r="G24" s="233"/>
      <c r="H24" s="234"/>
      <c r="I24" s="120">
        <v>1</v>
      </c>
      <c r="J24" s="5"/>
    </row>
    <row r="25" spans="1:19" s="1" customFormat="1" ht="11.25" x14ac:dyDescent="0.2">
      <c r="F25" s="232" t="s">
        <v>61</v>
      </c>
      <c r="G25" s="233"/>
      <c r="H25" s="234"/>
      <c r="I25" s="120">
        <v>1</v>
      </c>
      <c r="J25" s="5"/>
    </row>
    <row r="26" spans="1:19" x14ac:dyDescent="0.25">
      <c r="A26" s="238" t="s">
        <v>48</v>
      </c>
      <c r="B26" s="238"/>
      <c r="C26" s="238"/>
      <c r="D26" s="238"/>
      <c r="F26" s="232" t="s">
        <v>78</v>
      </c>
      <c r="G26" s="233"/>
      <c r="H26" s="234"/>
      <c r="I26" s="120">
        <v>1</v>
      </c>
    </row>
    <row r="27" spans="1:19" s="1" customFormat="1" ht="11.25" x14ac:dyDescent="0.2">
      <c r="A27" s="239" t="s">
        <v>9</v>
      </c>
      <c r="B27" s="239"/>
      <c r="C27" s="114" t="s">
        <v>8</v>
      </c>
      <c r="D27" s="22" t="s">
        <v>19</v>
      </c>
      <c r="F27" s="232" t="s">
        <v>2</v>
      </c>
      <c r="G27" s="233"/>
      <c r="H27" s="234"/>
      <c r="I27" s="56" t="s">
        <v>65</v>
      </c>
      <c r="J27" s="5"/>
    </row>
    <row r="28" spans="1:19" x14ac:dyDescent="0.25">
      <c r="A28" s="240" t="s">
        <v>3</v>
      </c>
      <c r="B28" s="4" t="s">
        <v>61</v>
      </c>
      <c r="C28" s="20">
        <v>0</v>
      </c>
      <c r="D28" s="243">
        <v>2</v>
      </c>
      <c r="J28" s="5"/>
    </row>
    <row r="29" spans="1:19" x14ac:dyDescent="0.25">
      <c r="A29" s="241"/>
      <c r="B29" s="4" t="s">
        <v>2</v>
      </c>
      <c r="C29" s="56" t="s">
        <v>62</v>
      </c>
      <c r="D29" s="244"/>
      <c r="F29" s="119" t="s">
        <v>70</v>
      </c>
      <c r="G29" s="119"/>
      <c r="H29" s="119"/>
      <c r="I29" s="119"/>
      <c r="J29" s="5"/>
    </row>
    <row r="30" spans="1:19" x14ac:dyDescent="0.25">
      <c r="A30" s="242"/>
      <c r="B30" s="4" t="s">
        <v>63</v>
      </c>
      <c r="C30" s="20">
        <v>1</v>
      </c>
      <c r="D30" s="239"/>
      <c r="F30" s="58" t="s">
        <v>55</v>
      </c>
      <c r="G30" s="112"/>
      <c r="H30" s="112"/>
      <c r="I30" s="113"/>
      <c r="J30" s="5"/>
      <c r="K30" s="5"/>
      <c r="L30" s="5"/>
      <c r="M30" s="5"/>
    </row>
    <row r="31" spans="1:19" x14ac:dyDescent="0.25">
      <c r="A31" s="223" t="s">
        <v>4</v>
      </c>
      <c r="B31" s="4" t="s">
        <v>61</v>
      </c>
      <c r="C31" s="20">
        <v>1</v>
      </c>
      <c r="D31" s="222">
        <v>2</v>
      </c>
      <c r="F31" s="224" t="s">
        <v>9</v>
      </c>
      <c r="G31" s="225"/>
      <c r="H31" s="226"/>
      <c r="I31" s="115" t="s">
        <v>8</v>
      </c>
      <c r="J31" s="5"/>
    </row>
    <row r="32" spans="1:19" x14ac:dyDescent="0.25">
      <c r="A32" s="223"/>
      <c r="B32" s="4" t="s">
        <v>2</v>
      </c>
      <c r="C32" s="56" t="s">
        <v>62</v>
      </c>
      <c r="D32" s="222"/>
      <c r="F32" s="232" t="s">
        <v>56</v>
      </c>
      <c r="G32" s="233"/>
      <c r="H32" s="234"/>
      <c r="I32" s="115">
        <v>0</v>
      </c>
      <c r="J32" s="5"/>
    </row>
    <row r="33" spans="1:10" x14ac:dyDescent="0.25">
      <c r="A33" s="223"/>
      <c r="B33" s="4" t="s">
        <v>63</v>
      </c>
      <c r="C33" s="20">
        <v>1</v>
      </c>
      <c r="D33" s="222"/>
      <c r="J33" s="5"/>
    </row>
    <row r="34" spans="1:10" x14ac:dyDescent="0.25">
      <c r="A34" s="17"/>
      <c r="B34" s="18"/>
      <c r="C34" s="18"/>
      <c r="D34" s="17"/>
      <c r="J34" s="5"/>
    </row>
    <row r="35" spans="1:10" x14ac:dyDescent="0.25">
      <c r="A35" s="238" t="s">
        <v>49</v>
      </c>
      <c r="B35" s="238"/>
      <c r="C35" s="238"/>
      <c r="D35" s="238"/>
      <c r="J35" s="5"/>
    </row>
    <row r="36" spans="1:10" x14ac:dyDescent="0.25">
      <c r="A36" s="239" t="s">
        <v>9</v>
      </c>
      <c r="B36" s="239"/>
      <c r="C36" s="114" t="s">
        <v>8</v>
      </c>
      <c r="D36" s="23" t="s">
        <v>19</v>
      </c>
      <c r="J36" s="5"/>
    </row>
    <row r="37" spans="1:10" x14ac:dyDescent="0.25">
      <c r="A37" s="223" t="s">
        <v>3</v>
      </c>
      <c r="B37" s="4" t="s">
        <v>61</v>
      </c>
      <c r="C37" s="20">
        <v>0</v>
      </c>
      <c r="D37" s="222">
        <v>2</v>
      </c>
    </row>
    <row r="38" spans="1:10" x14ac:dyDescent="0.25">
      <c r="A38" s="223"/>
      <c r="B38" s="4" t="s">
        <v>2</v>
      </c>
      <c r="C38" s="56" t="s">
        <v>65</v>
      </c>
      <c r="D38" s="222"/>
    </row>
    <row r="39" spans="1:10" x14ac:dyDescent="0.25">
      <c r="A39" s="223"/>
      <c r="B39" s="4" t="s">
        <v>63</v>
      </c>
      <c r="C39" s="20">
        <v>1</v>
      </c>
      <c r="D39" s="222"/>
    </row>
    <row r="40" spans="1:10" x14ac:dyDescent="0.25">
      <c r="A40" s="223" t="s">
        <v>4</v>
      </c>
      <c r="B40" s="4" t="s">
        <v>61</v>
      </c>
      <c r="C40" s="20">
        <v>0</v>
      </c>
      <c r="D40" s="222">
        <v>2</v>
      </c>
    </row>
    <row r="41" spans="1:10" x14ac:dyDescent="0.25">
      <c r="A41" s="223"/>
      <c r="B41" s="4" t="s">
        <v>2</v>
      </c>
      <c r="C41" s="56" t="s">
        <v>62</v>
      </c>
      <c r="D41" s="222"/>
    </row>
    <row r="42" spans="1:10" x14ac:dyDescent="0.25">
      <c r="A42" s="223"/>
      <c r="B42" s="4" t="s">
        <v>63</v>
      </c>
      <c r="C42" s="20">
        <v>1</v>
      </c>
      <c r="D42" s="222"/>
    </row>
    <row r="43" spans="1:10" x14ac:dyDescent="0.25">
      <c r="A43" s="240" t="s">
        <v>5</v>
      </c>
      <c r="B43" s="4" t="s">
        <v>61</v>
      </c>
      <c r="C43" s="20">
        <v>0</v>
      </c>
      <c r="D43" s="222">
        <v>2</v>
      </c>
    </row>
    <row r="44" spans="1:10" x14ac:dyDescent="0.25">
      <c r="A44" s="241"/>
      <c r="B44" s="4" t="s">
        <v>2</v>
      </c>
      <c r="C44" s="56" t="s">
        <v>65</v>
      </c>
      <c r="D44" s="222"/>
    </row>
    <row r="45" spans="1:10" x14ac:dyDescent="0.25">
      <c r="A45" s="241"/>
      <c r="B45" s="4" t="s">
        <v>63</v>
      </c>
      <c r="C45" s="20">
        <v>1</v>
      </c>
      <c r="D45" s="222"/>
    </row>
    <row r="46" spans="1:10" x14ac:dyDescent="0.25">
      <c r="A46" s="242"/>
      <c r="B46" s="4" t="s">
        <v>13</v>
      </c>
      <c r="C46" s="20">
        <v>5</v>
      </c>
      <c r="D46" s="222"/>
      <c r="F46" s="1"/>
      <c r="G46" s="1"/>
      <c r="H46" s="1"/>
      <c r="I46" s="1"/>
    </row>
    <row r="47" spans="1:10" x14ac:dyDescent="0.25">
      <c r="F47" s="1"/>
      <c r="G47" s="1"/>
      <c r="H47" s="1"/>
      <c r="I47" s="1"/>
    </row>
    <row r="48" spans="1:10" x14ac:dyDescent="0.25">
      <c r="A48" s="237" t="s">
        <v>86</v>
      </c>
      <c r="B48" s="237"/>
      <c r="C48" s="237"/>
      <c r="D48" s="237"/>
      <c r="F48" s="1"/>
      <c r="G48" s="1"/>
      <c r="H48" s="1"/>
      <c r="I48" s="1"/>
    </row>
    <row r="49" spans="1:9" x14ac:dyDescent="0.25">
      <c r="A49" s="224" t="s">
        <v>9</v>
      </c>
      <c r="B49" s="225"/>
      <c r="C49" s="226"/>
      <c r="D49" s="115" t="s">
        <v>8</v>
      </c>
      <c r="F49" s="1"/>
      <c r="G49" s="1"/>
      <c r="H49" s="1"/>
      <c r="I49" s="1"/>
    </row>
    <row r="50" spans="1:9" x14ac:dyDescent="0.25">
      <c r="A50" s="232" t="s">
        <v>77</v>
      </c>
      <c r="B50" s="233"/>
      <c r="C50" s="234"/>
      <c r="D50" s="120">
        <v>1</v>
      </c>
      <c r="F50" s="1"/>
      <c r="G50" s="1"/>
      <c r="H50" s="1"/>
      <c r="I50" s="1"/>
    </row>
    <row r="51" spans="1:9" x14ac:dyDescent="0.25">
      <c r="A51" s="232" t="s">
        <v>2</v>
      </c>
      <c r="B51" s="233"/>
      <c r="C51" s="234"/>
      <c r="D51" s="56" t="s">
        <v>65</v>
      </c>
      <c r="F51" s="1"/>
      <c r="G51" s="1"/>
      <c r="H51" s="1"/>
      <c r="I51" s="1"/>
    </row>
    <row r="52" spans="1:9" x14ac:dyDescent="0.25">
      <c r="A52" s="232" t="s">
        <v>61</v>
      </c>
      <c r="B52" s="233"/>
      <c r="C52" s="234"/>
      <c r="D52" s="120">
        <v>1</v>
      </c>
      <c r="F52" s="1"/>
      <c r="G52" s="1"/>
      <c r="H52" s="1"/>
      <c r="I52" s="1"/>
    </row>
    <row r="53" spans="1:9" x14ac:dyDescent="0.25">
      <c r="A53" s="232" t="s">
        <v>78</v>
      </c>
      <c r="B53" s="233"/>
      <c r="C53" s="234"/>
      <c r="D53" s="120">
        <v>1</v>
      </c>
      <c r="F53" s="1"/>
      <c r="G53" s="1"/>
      <c r="H53" s="1"/>
      <c r="I53" s="1"/>
    </row>
    <row r="54" spans="1:9" x14ac:dyDescent="0.25">
      <c r="A54" s="116"/>
      <c r="B54" s="117"/>
      <c r="C54" s="118"/>
      <c r="D54" s="120"/>
      <c r="F54" s="1"/>
      <c r="G54" s="1"/>
      <c r="H54" s="1"/>
      <c r="I54" s="1"/>
    </row>
    <row r="55" spans="1:9" x14ac:dyDescent="0.25">
      <c r="A55" s="116"/>
      <c r="B55" s="117"/>
      <c r="C55" s="118"/>
      <c r="D55" s="120"/>
      <c r="F55" s="1"/>
      <c r="G55" s="1"/>
      <c r="H55" s="1"/>
      <c r="I55" s="1"/>
    </row>
    <row r="56" spans="1:9" x14ac:dyDescent="0.25">
      <c r="A56" s="223" t="s">
        <v>46</v>
      </c>
      <c r="B56" s="223"/>
      <c r="C56" s="223"/>
      <c r="D56" s="120" t="s">
        <v>51</v>
      </c>
      <c r="F56" s="1"/>
      <c r="G56" s="1"/>
      <c r="H56" s="1"/>
      <c r="I56" s="1"/>
    </row>
    <row r="57" spans="1:9" ht="14.25" customHeight="1" x14ac:dyDescent="0.25">
      <c r="F57" s="1"/>
      <c r="G57" s="1"/>
      <c r="H57" s="1"/>
      <c r="I57" s="1"/>
    </row>
    <row r="58" spans="1:9" x14ac:dyDescent="0.25">
      <c r="A58" s="119" t="s">
        <v>144</v>
      </c>
      <c r="B58" s="119"/>
      <c r="C58" s="119"/>
      <c r="D58" s="119"/>
      <c r="F58" s="1"/>
      <c r="G58" s="1"/>
      <c r="H58" s="1"/>
      <c r="I58" s="1"/>
    </row>
    <row r="59" spans="1:9" x14ac:dyDescent="0.25">
      <c r="A59" s="224" t="s">
        <v>9</v>
      </c>
      <c r="B59" s="225"/>
      <c r="C59" s="226"/>
      <c r="D59" s="115" t="s">
        <v>8</v>
      </c>
      <c r="F59" s="1"/>
      <c r="G59" s="1"/>
      <c r="H59" s="1"/>
      <c r="I59" s="1"/>
    </row>
    <row r="60" spans="1:9" x14ac:dyDescent="0.25">
      <c r="A60" s="232" t="s">
        <v>77</v>
      </c>
      <c r="B60" s="233"/>
      <c r="C60" s="234"/>
      <c r="D60" s="120">
        <v>1</v>
      </c>
      <c r="F60" s="1"/>
      <c r="G60" s="1"/>
      <c r="H60" s="1"/>
      <c r="I60" s="1"/>
    </row>
    <row r="61" spans="1:9" ht="12.75" customHeight="1" x14ac:dyDescent="0.25">
      <c r="A61" s="232" t="s">
        <v>97</v>
      </c>
      <c r="B61" s="233"/>
      <c r="C61" s="234"/>
      <c r="D61" s="120">
        <v>0</v>
      </c>
      <c r="F61" s="1"/>
      <c r="G61" s="1"/>
      <c r="H61" s="1"/>
      <c r="I61" s="1"/>
    </row>
    <row r="62" spans="1:9" ht="14.25" customHeight="1" x14ac:dyDescent="0.25">
      <c r="A62" s="232" t="s">
        <v>78</v>
      </c>
      <c r="B62" s="233"/>
      <c r="C62" s="234"/>
      <c r="D62" s="120">
        <v>1</v>
      </c>
      <c r="F62" s="1"/>
      <c r="G62" s="1"/>
      <c r="H62" s="1"/>
      <c r="I62" s="1"/>
    </row>
    <row r="63" spans="1:9" ht="14.25" customHeight="1" x14ac:dyDescent="0.25">
      <c r="A63" s="303" t="s">
        <v>45</v>
      </c>
      <c r="B63" s="304"/>
      <c r="C63" s="305"/>
      <c r="D63" s="98">
        <v>0</v>
      </c>
      <c r="F63" s="1"/>
      <c r="G63" s="1"/>
      <c r="H63" s="1"/>
      <c r="I63" s="1"/>
    </row>
    <row r="64" spans="1:9" ht="14.25" customHeight="1" x14ac:dyDescent="0.25">
      <c r="A64" s="121"/>
      <c r="B64" s="121"/>
      <c r="C64" s="121"/>
      <c r="D64" s="126"/>
      <c r="F64" s="1"/>
      <c r="G64" s="1"/>
      <c r="H64" s="1"/>
      <c r="I64" s="1"/>
    </row>
    <row r="65" spans="1:9" ht="14.25" customHeight="1" x14ac:dyDescent="0.25">
      <c r="A65" s="227" t="s">
        <v>87</v>
      </c>
      <c r="B65" s="227"/>
      <c r="C65" s="227"/>
      <c r="D65" s="122"/>
      <c r="F65" s="1"/>
      <c r="G65" s="1"/>
      <c r="H65" s="1"/>
      <c r="I65" s="1"/>
    </row>
    <row r="66" spans="1:9" ht="14.25" customHeight="1" x14ac:dyDescent="0.25">
      <c r="A66" s="300" t="s">
        <v>9</v>
      </c>
      <c r="B66" s="301"/>
      <c r="C66" s="302"/>
      <c r="D66" s="114" t="s">
        <v>8</v>
      </c>
      <c r="F66" s="1"/>
      <c r="G66" s="1"/>
      <c r="H66" s="1"/>
      <c r="I66" s="1"/>
    </row>
    <row r="67" spans="1:9" ht="14.25" customHeight="1" x14ac:dyDescent="0.25">
      <c r="A67" s="232" t="s">
        <v>15</v>
      </c>
      <c r="B67" s="233"/>
      <c r="C67" s="234"/>
      <c r="D67" s="24" t="s">
        <v>69</v>
      </c>
      <c r="F67" s="1"/>
      <c r="G67" s="1"/>
      <c r="H67" s="1"/>
      <c r="I67" s="1"/>
    </row>
    <row r="68" spans="1:9" ht="14.25" customHeight="1" x14ac:dyDescent="0.25">
      <c r="A68" s="232" t="s">
        <v>100</v>
      </c>
      <c r="B68" s="233"/>
      <c r="C68" s="234"/>
      <c r="D68" s="120" t="s">
        <v>51</v>
      </c>
      <c r="F68" s="1"/>
      <c r="G68" s="1"/>
      <c r="H68" s="1"/>
      <c r="I68" s="1"/>
    </row>
    <row r="69" spans="1:9" ht="18.75" customHeight="1" x14ac:dyDescent="0.25">
      <c r="A69" s="232" t="s">
        <v>17</v>
      </c>
      <c r="B69" s="233"/>
      <c r="C69" s="234"/>
      <c r="D69" s="56" t="s">
        <v>62</v>
      </c>
      <c r="F69" s="1"/>
      <c r="G69" s="1"/>
      <c r="H69" s="1"/>
      <c r="I69" s="1"/>
    </row>
    <row r="70" spans="1:9" ht="24.75" customHeight="1" x14ac:dyDescent="0.25">
      <c r="A70" s="232" t="s">
        <v>78</v>
      </c>
      <c r="B70" s="233"/>
      <c r="C70" s="234"/>
      <c r="D70" s="115">
        <v>1</v>
      </c>
      <c r="F70" s="1"/>
      <c r="G70" s="1"/>
      <c r="H70" s="1"/>
      <c r="I70" s="1"/>
    </row>
    <row r="71" spans="1:9" ht="14.25" customHeight="1" x14ac:dyDescent="0.25">
      <c r="F71" s="1"/>
      <c r="G71" s="1"/>
      <c r="H71" s="1"/>
      <c r="I71" s="1"/>
    </row>
    <row r="72" spans="1:9" ht="25.5" customHeight="1" x14ac:dyDescent="0.25">
      <c r="A72" s="119" t="s">
        <v>102</v>
      </c>
      <c r="B72" s="119"/>
      <c r="C72" s="119"/>
      <c r="D72" s="125"/>
      <c r="F72" s="1"/>
      <c r="G72" s="1"/>
      <c r="H72" s="1"/>
      <c r="I72" s="1"/>
    </row>
    <row r="73" spans="1:9" x14ac:dyDescent="0.25">
      <c r="A73" s="224" t="s">
        <v>9</v>
      </c>
      <c r="B73" s="225"/>
      <c r="C73" s="226"/>
      <c r="D73" s="115" t="s">
        <v>8</v>
      </c>
      <c r="F73" s="1"/>
      <c r="G73" s="1"/>
      <c r="H73" s="1"/>
      <c r="I73" s="1"/>
    </row>
    <row r="74" spans="1:9" x14ac:dyDescent="0.25">
      <c r="A74" s="298" t="s">
        <v>103</v>
      </c>
      <c r="B74" s="298"/>
      <c r="C74" s="298"/>
      <c r="D74" s="115"/>
      <c r="F74" s="1"/>
      <c r="G74" s="1"/>
      <c r="H74" s="1"/>
      <c r="I74" s="1"/>
    </row>
    <row r="75" spans="1:9" x14ac:dyDescent="0.25">
      <c r="A75" s="223" t="s">
        <v>104</v>
      </c>
      <c r="B75" s="223"/>
      <c r="C75" s="223"/>
      <c r="D75" s="115" t="s">
        <v>51</v>
      </c>
      <c r="F75" s="1"/>
      <c r="G75" s="1"/>
      <c r="H75" s="1"/>
      <c r="I75" s="1"/>
    </row>
    <row r="76" spans="1:9" x14ac:dyDescent="0.25">
      <c r="A76" s="223" t="s">
        <v>105</v>
      </c>
      <c r="B76" s="223"/>
      <c r="C76" s="223"/>
      <c r="D76" s="115" t="s">
        <v>106</v>
      </c>
      <c r="F76" s="1"/>
      <c r="G76" s="1"/>
      <c r="H76" s="1"/>
      <c r="I76" s="1"/>
    </row>
    <row r="77" spans="1:9" x14ac:dyDescent="0.25">
      <c r="A77" s="298" t="s">
        <v>107</v>
      </c>
      <c r="B77" s="298"/>
      <c r="C77" s="298"/>
      <c r="D77" s="115"/>
      <c r="F77" s="1"/>
      <c r="G77" s="1"/>
      <c r="H77" s="1"/>
      <c r="I77" s="1"/>
    </row>
    <row r="78" spans="1:9" x14ac:dyDescent="0.25">
      <c r="A78" s="223" t="s">
        <v>108</v>
      </c>
      <c r="B78" s="223"/>
      <c r="C78" s="223"/>
      <c r="D78" s="60" t="s">
        <v>110</v>
      </c>
    </row>
    <row r="79" spans="1:9" x14ac:dyDescent="0.25">
      <c r="A79" s="232" t="s">
        <v>61</v>
      </c>
      <c r="B79" s="233"/>
      <c r="C79" s="234"/>
      <c r="D79" s="115">
        <v>4</v>
      </c>
    </row>
    <row r="80" spans="1:9" x14ac:dyDescent="0.25">
      <c r="A80" s="232" t="s">
        <v>109</v>
      </c>
      <c r="B80" s="233"/>
      <c r="C80" s="234"/>
      <c r="D80" s="115" t="s">
        <v>106</v>
      </c>
    </row>
    <row r="83" spans="1:9" x14ac:dyDescent="0.25">
      <c r="F83" s="123"/>
      <c r="G83" s="123"/>
      <c r="H83" s="123"/>
      <c r="I83" s="124"/>
    </row>
    <row r="84" spans="1:9" ht="15.75" thickBot="1" x14ac:dyDescent="0.3">
      <c r="A84" s="123"/>
      <c r="B84" s="123"/>
      <c r="C84" s="123"/>
      <c r="D84" s="124"/>
      <c r="F84" s="123"/>
      <c r="G84" s="123"/>
      <c r="H84" s="123"/>
      <c r="I84" s="124"/>
    </row>
    <row r="85" spans="1:9" ht="15.75" thickBot="1" x14ac:dyDescent="0.3">
      <c r="B85" s="306" t="s">
        <v>21</v>
      </c>
      <c r="C85" s="307"/>
      <c r="D85" s="307"/>
      <c r="E85" s="307"/>
      <c r="F85" s="307"/>
      <c r="G85" s="307"/>
      <c r="H85" s="308"/>
    </row>
    <row r="87" spans="1:9" x14ac:dyDescent="0.25">
      <c r="B87" s="246" t="s">
        <v>40</v>
      </c>
      <c r="C87" s="247"/>
      <c r="D87" s="248"/>
      <c r="E87" s="8"/>
      <c r="F87" s="286" t="s">
        <v>199</v>
      </c>
      <c r="G87" s="287"/>
      <c r="H87" s="288"/>
    </row>
    <row r="88" spans="1:9" x14ac:dyDescent="0.25">
      <c r="B88" s="249"/>
      <c r="C88" s="250"/>
      <c r="D88" s="251"/>
      <c r="E88" s="8"/>
      <c r="F88" s="289"/>
      <c r="G88" s="290"/>
      <c r="H88" s="291"/>
    </row>
    <row r="89" spans="1:9" x14ac:dyDescent="0.25">
      <c r="B89" s="9" t="s">
        <v>41</v>
      </c>
      <c r="C89" s="9" t="s">
        <v>42</v>
      </c>
      <c r="D89" s="9" t="s">
        <v>43</v>
      </c>
      <c r="E89" s="8"/>
      <c r="F89" s="283" t="s">
        <v>44</v>
      </c>
      <c r="G89" s="284"/>
      <c r="H89" s="285"/>
    </row>
    <row r="91" spans="1:9" ht="22.5" x14ac:dyDescent="0.25">
      <c r="B91" s="215" t="s">
        <v>111</v>
      </c>
      <c r="C91" s="216"/>
      <c r="D91" s="216"/>
      <c r="E91" s="113"/>
      <c r="F91" s="108" t="s">
        <v>29</v>
      </c>
      <c r="G91" s="108" t="s">
        <v>30</v>
      </c>
      <c r="H91" s="7" t="s">
        <v>31</v>
      </c>
    </row>
    <row r="92" spans="1:9" x14ac:dyDescent="0.25">
      <c r="B92" s="277" t="s">
        <v>22</v>
      </c>
      <c r="C92" s="292" t="s">
        <v>0</v>
      </c>
      <c r="D92" s="294"/>
      <c r="E92" s="109"/>
      <c r="F92" s="131">
        <v>3</v>
      </c>
      <c r="G92" s="27"/>
      <c r="H92" s="27">
        <f>F92*G92</f>
        <v>0</v>
      </c>
      <c r="I92" s="1"/>
    </row>
    <row r="93" spans="1:9" x14ac:dyDescent="0.25">
      <c r="B93" s="297"/>
      <c r="C93" s="292" t="s">
        <v>1</v>
      </c>
      <c r="D93" s="294"/>
      <c r="E93" s="109"/>
      <c r="F93" s="128">
        <v>3</v>
      </c>
      <c r="G93" s="27"/>
      <c r="H93" s="27">
        <f t="shared" ref="H93:H113" si="0">F93*G93</f>
        <v>0</v>
      </c>
      <c r="I93" s="1"/>
    </row>
    <row r="94" spans="1:9" x14ac:dyDescent="0.25">
      <c r="B94" s="276"/>
      <c r="C94" s="109" t="s">
        <v>2</v>
      </c>
      <c r="D94" s="109"/>
      <c r="E94" s="109"/>
      <c r="F94" s="128">
        <v>2</v>
      </c>
      <c r="G94" s="27"/>
      <c r="H94" s="27">
        <f t="shared" si="0"/>
        <v>0</v>
      </c>
      <c r="I94" s="1"/>
    </row>
    <row r="95" spans="1:9" x14ac:dyDescent="0.25">
      <c r="B95" s="278" t="s">
        <v>32</v>
      </c>
      <c r="C95" s="109" t="s">
        <v>23</v>
      </c>
      <c r="D95" s="109"/>
      <c r="E95" s="109"/>
      <c r="F95" s="128">
        <v>2</v>
      </c>
      <c r="G95" s="27"/>
      <c r="H95" s="27">
        <f t="shared" si="0"/>
        <v>0</v>
      </c>
      <c r="I95" s="1"/>
    </row>
    <row r="96" spans="1:9" x14ac:dyDescent="0.25">
      <c r="B96" s="279"/>
      <c r="C96" s="109" t="s">
        <v>24</v>
      </c>
      <c r="D96" s="109"/>
      <c r="E96" s="109"/>
      <c r="F96" s="128">
        <v>2</v>
      </c>
      <c r="G96" s="27"/>
      <c r="H96" s="27">
        <f t="shared" si="0"/>
        <v>0</v>
      </c>
      <c r="I96" s="1"/>
    </row>
    <row r="97" spans="2:9" x14ac:dyDescent="0.25">
      <c r="B97" s="280" t="s">
        <v>25</v>
      </c>
      <c r="C97" s="109" t="s">
        <v>23</v>
      </c>
      <c r="D97" s="109"/>
      <c r="E97" s="109"/>
      <c r="F97" s="128">
        <v>2</v>
      </c>
      <c r="G97" s="27"/>
      <c r="H97" s="27">
        <f t="shared" si="0"/>
        <v>0</v>
      </c>
      <c r="I97" s="1"/>
    </row>
    <row r="98" spans="2:9" x14ac:dyDescent="0.25">
      <c r="B98" s="281"/>
      <c r="C98" s="109" t="s">
        <v>24</v>
      </c>
      <c r="D98" s="109"/>
      <c r="E98" s="109"/>
      <c r="F98" s="128">
        <v>2</v>
      </c>
      <c r="G98" s="27"/>
      <c r="H98" s="27">
        <f t="shared" si="0"/>
        <v>0</v>
      </c>
      <c r="I98" s="1"/>
    </row>
    <row r="99" spans="2:9" x14ac:dyDescent="0.25">
      <c r="B99" s="282"/>
      <c r="C99" s="109" t="s">
        <v>26</v>
      </c>
      <c r="D99" s="109"/>
      <c r="E99" s="109"/>
      <c r="F99" s="128">
        <v>2</v>
      </c>
      <c r="G99" s="27"/>
      <c r="H99" s="27">
        <f t="shared" si="0"/>
        <v>0</v>
      </c>
      <c r="I99" s="1"/>
    </row>
    <row r="100" spans="2:9" x14ac:dyDescent="0.25">
      <c r="B100" s="292" t="s">
        <v>112</v>
      </c>
      <c r="C100" s="293"/>
      <c r="D100" s="294"/>
      <c r="E100" s="109"/>
      <c r="F100" s="128">
        <v>3</v>
      </c>
      <c r="G100" s="27"/>
      <c r="H100" s="27">
        <f t="shared" si="0"/>
        <v>0</v>
      </c>
      <c r="I100" s="1"/>
    </row>
    <row r="101" spans="2:9" x14ac:dyDescent="0.25">
      <c r="B101" s="292" t="s">
        <v>113</v>
      </c>
      <c r="C101" s="293"/>
      <c r="D101" s="294"/>
      <c r="E101" s="109"/>
      <c r="F101" s="128">
        <v>3</v>
      </c>
      <c r="G101" s="27"/>
      <c r="H101" s="27">
        <f t="shared" si="0"/>
        <v>0</v>
      </c>
      <c r="I101" s="1"/>
    </row>
    <row r="102" spans="2:9" x14ac:dyDescent="0.25">
      <c r="B102" s="292" t="s">
        <v>80</v>
      </c>
      <c r="C102" s="293"/>
      <c r="D102" s="294"/>
      <c r="E102" s="109"/>
      <c r="F102" s="128">
        <v>2</v>
      </c>
      <c r="G102" s="27"/>
      <c r="H102" s="27">
        <f t="shared" si="0"/>
        <v>0</v>
      </c>
      <c r="I102" s="1"/>
    </row>
    <row r="103" spans="2:9" x14ac:dyDescent="0.25">
      <c r="B103" s="292" t="s">
        <v>114</v>
      </c>
      <c r="C103" s="293"/>
      <c r="D103" s="294"/>
      <c r="E103" s="109"/>
      <c r="F103" s="110">
        <v>1</v>
      </c>
      <c r="G103" s="27"/>
      <c r="H103" s="27">
        <f t="shared" si="0"/>
        <v>0</v>
      </c>
      <c r="I103" s="1"/>
    </row>
    <row r="104" spans="2:9" x14ac:dyDescent="0.25">
      <c r="B104" s="292" t="s">
        <v>115</v>
      </c>
      <c r="C104" s="293"/>
      <c r="D104" s="294"/>
      <c r="E104" s="109"/>
      <c r="F104" s="110">
        <v>1</v>
      </c>
      <c r="G104" s="27"/>
      <c r="H104" s="27">
        <f t="shared" si="0"/>
        <v>0</v>
      </c>
      <c r="I104" s="1"/>
    </row>
    <row r="105" spans="2:9" x14ac:dyDescent="0.25">
      <c r="B105" s="292" t="s">
        <v>116</v>
      </c>
      <c r="C105" s="293"/>
      <c r="D105" s="294"/>
      <c r="E105" s="109"/>
      <c r="F105" s="110">
        <v>3</v>
      </c>
      <c r="G105" s="27"/>
      <c r="H105" s="27">
        <f t="shared" si="0"/>
        <v>0</v>
      </c>
      <c r="I105" s="1"/>
    </row>
    <row r="106" spans="2:9" x14ac:dyDescent="0.25">
      <c r="B106" s="292" t="s">
        <v>81</v>
      </c>
      <c r="C106" s="293"/>
      <c r="D106" s="294"/>
      <c r="E106" s="109"/>
      <c r="F106" s="110">
        <v>3</v>
      </c>
      <c r="G106" s="27"/>
      <c r="H106" s="27">
        <f t="shared" si="0"/>
        <v>0</v>
      </c>
      <c r="I106" s="1"/>
    </row>
    <row r="107" spans="2:9" x14ac:dyDescent="0.25">
      <c r="B107" s="292" t="s">
        <v>82</v>
      </c>
      <c r="C107" s="293"/>
      <c r="D107" s="294"/>
      <c r="E107" s="109"/>
      <c r="F107" s="110">
        <v>3</v>
      </c>
      <c r="G107" s="27"/>
      <c r="H107" s="27">
        <f t="shared" si="0"/>
        <v>0</v>
      </c>
      <c r="I107" s="1"/>
    </row>
    <row r="108" spans="2:9" x14ac:dyDescent="0.25">
      <c r="B108" s="292" t="s">
        <v>145</v>
      </c>
      <c r="C108" s="293"/>
      <c r="D108" s="294"/>
      <c r="E108" s="109"/>
      <c r="F108" s="110">
        <v>3</v>
      </c>
      <c r="G108" s="27"/>
      <c r="H108" s="27">
        <f t="shared" si="0"/>
        <v>0</v>
      </c>
      <c r="I108" s="1"/>
    </row>
    <row r="109" spans="2:9" x14ac:dyDescent="0.25">
      <c r="B109" s="292" t="s">
        <v>84</v>
      </c>
      <c r="C109" s="293"/>
      <c r="D109" s="294"/>
      <c r="E109" s="109"/>
      <c r="F109" s="110">
        <v>2</v>
      </c>
      <c r="G109" s="27"/>
      <c r="H109" s="27">
        <f t="shared" si="0"/>
        <v>0</v>
      </c>
      <c r="I109" s="1"/>
    </row>
    <row r="110" spans="2:9" x14ac:dyDescent="0.25">
      <c r="B110" s="292" t="s">
        <v>117</v>
      </c>
      <c r="C110" s="293"/>
      <c r="D110" s="294"/>
      <c r="E110" s="109"/>
      <c r="F110" s="110">
        <v>2</v>
      </c>
      <c r="G110" s="27"/>
      <c r="H110" s="27">
        <f t="shared" si="0"/>
        <v>0</v>
      </c>
      <c r="I110" s="1"/>
    </row>
    <row r="111" spans="2:9" x14ac:dyDescent="0.25">
      <c r="B111" s="292" t="s">
        <v>118</v>
      </c>
      <c r="C111" s="293"/>
      <c r="D111" s="294"/>
      <c r="E111" s="109"/>
      <c r="F111" s="110">
        <v>1</v>
      </c>
      <c r="G111" s="27"/>
      <c r="H111" s="27">
        <f t="shared" si="0"/>
        <v>0</v>
      </c>
      <c r="I111" s="1"/>
    </row>
    <row r="112" spans="2:9" x14ac:dyDescent="0.25">
      <c r="B112" s="292" t="s">
        <v>119</v>
      </c>
      <c r="C112" s="293"/>
      <c r="D112" s="294"/>
      <c r="E112" s="109"/>
      <c r="F112" s="110">
        <v>2</v>
      </c>
      <c r="G112" s="27"/>
      <c r="H112" s="27">
        <f t="shared" si="0"/>
        <v>0</v>
      </c>
      <c r="I112" s="1"/>
    </row>
    <row r="113" spans="2:9" ht="15.75" thickBot="1" x14ac:dyDescent="0.3">
      <c r="B113" s="292" t="s">
        <v>28</v>
      </c>
      <c r="C113" s="293"/>
      <c r="D113" s="294"/>
      <c r="E113" s="109"/>
      <c r="F113" s="110">
        <v>1</v>
      </c>
      <c r="G113" s="27"/>
      <c r="H113" s="27">
        <f t="shared" si="0"/>
        <v>0</v>
      </c>
      <c r="I113" s="1"/>
    </row>
    <row r="114" spans="2:9" ht="15.75" thickBot="1" x14ac:dyDescent="0.3">
      <c r="B114" s="270" t="s">
        <v>35</v>
      </c>
      <c r="C114" s="271"/>
      <c r="D114" s="108" t="s">
        <v>33</v>
      </c>
      <c r="E114" s="111"/>
      <c r="F114" s="29">
        <f>SUM(F92:F113)</f>
        <v>48</v>
      </c>
      <c r="G114" s="127" t="s">
        <v>34</v>
      </c>
      <c r="H114" s="195">
        <f>SUM(H92:H113)</f>
        <v>0</v>
      </c>
    </row>
    <row r="115" spans="2:9" ht="15.75" thickBot="1" x14ac:dyDescent="0.3">
      <c r="B115" s="274" t="s">
        <v>52</v>
      </c>
      <c r="C115" s="275"/>
      <c r="D115" s="129" t="s">
        <v>36</v>
      </c>
      <c r="E115" s="130"/>
      <c r="F115" s="130"/>
      <c r="G115" s="131"/>
      <c r="H115" s="28">
        <f>H114/F114</f>
        <v>0</v>
      </c>
    </row>
    <row r="116" spans="2:9" x14ac:dyDescent="0.25">
      <c r="B116" s="274" t="s">
        <v>53</v>
      </c>
      <c r="C116" s="275"/>
      <c r="D116" s="111" t="s">
        <v>37</v>
      </c>
      <c r="E116" s="127"/>
      <c r="F116" s="127"/>
      <c r="G116" s="95"/>
      <c r="H116" s="42"/>
    </row>
    <row r="117" spans="2:9" x14ac:dyDescent="0.25">
      <c r="B117" s="261" t="s">
        <v>38</v>
      </c>
      <c r="C117" s="262"/>
      <c r="D117" s="263"/>
      <c r="F117" s="261" t="s">
        <v>39</v>
      </c>
      <c r="G117" s="262"/>
      <c r="H117" s="263"/>
    </row>
    <row r="118" spans="2:9" x14ac:dyDescent="0.25">
      <c r="B118" s="264"/>
      <c r="C118" s="265"/>
      <c r="D118" s="266"/>
      <c r="F118" s="264"/>
      <c r="G118" s="265"/>
      <c r="H118" s="266"/>
    </row>
    <row r="119" spans="2:9" x14ac:dyDescent="0.25">
      <c r="B119" s="267"/>
      <c r="C119" s="268"/>
      <c r="D119" s="269"/>
      <c r="F119" s="267"/>
      <c r="G119" s="268"/>
      <c r="H119" s="269"/>
    </row>
  </sheetData>
  <mergeCells count="91">
    <mergeCell ref="B116:C116"/>
    <mergeCell ref="B117:D119"/>
    <mergeCell ref="F117:H119"/>
    <mergeCell ref="B110:D110"/>
    <mergeCell ref="B111:D111"/>
    <mergeCell ref="B112:D112"/>
    <mergeCell ref="B113:D113"/>
    <mergeCell ref="B114:C114"/>
    <mergeCell ref="B115:C115"/>
    <mergeCell ref="B109:D109"/>
    <mergeCell ref="B95:B96"/>
    <mergeCell ref="B97:B99"/>
    <mergeCell ref="B100:D100"/>
    <mergeCell ref="B101:D101"/>
    <mergeCell ref="B102:D102"/>
    <mergeCell ref="B103:D103"/>
    <mergeCell ref="B104:D104"/>
    <mergeCell ref="B105:D105"/>
    <mergeCell ref="B106:D106"/>
    <mergeCell ref="B107:D107"/>
    <mergeCell ref="B108:D108"/>
    <mergeCell ref="F89:H89"/>
    <mergeCell ref="B91:D91"/>
    <mergeCell ref="B92:B94"/>
    <mergeCell ref="C92:D92"/>
    <mergeCell ref="C93:D93"/>
    <mergeCell ref="B87:D88"/>
    <mergeCell ref="A67:C67"/>
    <mergeCell ref="A68:C68"/>
    <mergeCell ref="A69:C69"/>
    <mergeCell ref="A62:C62"/>
    <mergeCell ref="A63:C63"/>
    <mergeCell ref="A65:C65"/>
    <mergeCell ref="A66:C66"/>
    <mergeCell ref="B85:H85"/>
    <mergeCell ref="A75:C75"/>
    <mergeCell ref="A76:C76"/>
    <mergeCell ref="A77:C77"/>
    <mergeCell ref="F87:H88"/>
    <mergeCell ref="A80:C80"/>
    <mergeCell ref="A70:C70"/>
    <mergeCell ref="A73:C73"/>
    <mergeCell ref="A52:C52"/>
    <mergeCell ref="A53:C53"/>
    <mergeCell ref="A56:C56"/>
    <mergeCell ref="A48:D48"/>
    <mergeCell ref="A49:C49"/>
    <mergeCell ref="A50:C50"/>
    <mergeCell ref="A51:C51"/>
    <mergeCell ref="A74:C74"/>
    <mergeCell ref="A78:C78"/>
    <mergeCell ref="A79:C79"/>
    <mergeCell ref="A59:C59"/>
    <mergeCell ref="A60:C60"/>
    <mergeCell ref="A61:C61"/>
    <mergeCell ref="A40:A42"/>
    <mergeCell ref="D40:D42"/>
    <mergeCell ref="F26:H26"/>
    <mergeCell ref="F27:H27"/>
    <mergeCell ref="A43:A46"/>
    <mergeCell ref="D43:D46"/>
    <mergeCell ref="A35:D35"/>
    <mergeCell ref="A36:B36"/>
    <mergeCell ref="A37:A39"/>
    <mergeCell ref="D37:D39"/>
    <mergeCell ref="F31:H31"/>
    <mergeCell ref="F32:H32"/>
    <mergeCell ref="F23:H23"/>
    <mergeCell ref="F24:H24"/>
    <mergeCell ref="F25:H25"/>
    <mergeCell ref="A31:A33"/>
    <mergeCell ref="D31:D33"/>
    <mergeCell ref="A26:D26"/>
    <mergeCell ref="A27:B27"/>
    <mergeCell ref="A28:A30"/>
    <mergeCell ref="D28:D30"/>
    <mergeCell ref="A20:A23"/>
    <mergeCell ref="B20:D23"/>
    <mergeCell ref="B24:D24"/>
    <mergeCell ref="A15:D15"/>
    <mergeCell ref="A17:A19"/>
    <mergeCell ref="B17:D19"/>
    <mergeCell ref="A10:A11"/>
    <mergeCell ref="D10:D11"/>
    <mergeCell ref="A13:D13"/>
    <mergeCell ref="C2:G2"/>
    <mergeCell ref="A5:D5"/>
    <mergeCell ref="F5:I5"/>
    <mergeCell ref="A7:B7"/>
    <mergeCell ref="A8:A9"/>
    <mergeCell ref="D8:D9"/>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75"/>
  <sheetViews>
    <sheetView zoomScale="140" zoomScaleNormal="140" workbookViewId="0">
      <selection activeCell="C12" sqref="C12"/>
    </sheetView>
  </sheetViews>
  <sheetFormatPr baseColWidth="10" defaultRowHeight="15" x14ac:dyDescent="0.25"/>
  <cols>
    <col min="1" max="3" width="12" customWidth="1"/>
    <col min="4" max="4" width="12.85546875" customWidth="1"/>
    <col min="5" max="5" width="1.42578125" customWidth="1"/>
    <col min="9" max="9" width="13" customWidth="1"/>
  </cols>
  <sheetData>
    <row r="1" spans="1:9" ht="15.75" thickBot="1" x14ac:dyDescent="0.3"/>
    <row r="2" spans="1:9" ht="21.75" customHeight="1" thickBot="1" x14ac:dyDescent="0.3">
      <c r="C2" s="212" t="s">
        <v>126</v>
      </c>
      <c r="D2" s="213"/>
      <c r="E2" s="213"/>
      <c r="F2" s="213"/>
      <c r="G2" s="214"/>
    </row>
    <row r="5" spans="1:9" x14ac:dyDescent="0.25">
      <c r="A5" s="218" t="s">
        <v>10</v>
      </c>
      <c r="B5" s="219"/>
      <c r="C5" s="219"/>
      <c r="D5" s="220"/>
      <c r="E5" s="43"/>
      <c r="F5" s="221" t="s">
        <v>20</v>
      </c>
      <c r="G5" s="221"/>
      <c r="H5" s="221"/>
      <c r="I5" s="221"/>
    </row>
    <row r="6" spans="1:9" x14ac:dyDescent="0.25">
      <c r="D6" s="44"/>
    </row>
    <row r="7" spans="1:9" x14ac:dyDescent="0.25">
      <c r="A7" s="222" t="s">
        <v>9</v>
      </c>
      <c r="B7" s="222"/>
      <c r="C7" s="47" t="s">
        <v>8</v>
      </c>
      <c r="D7" s="3" t="s">
        <v>19</v>
      </c>
      <c r="E7" s="2"/>
      <c r="F7" s="227" t="s">
        <v>123</v>
      </c>
      <c r="G7" s="227"/>
      <c r="H7" s="227"/>
      <c r="I7" s="227"/>
    </row>
    <row r="8" spans="1:9" s="1" customFormat="1" ht="11.25" x14ac:dyDescent="0.2">
      <c r="A8" s="223" t="s">
        <v>0</v>
      </c>
      <c r="B8" s="6" t="s">
        <v>50</v>
      </c>
      <c r="C8" s="47">
        <v>2</v>
      </c>
      <c r="D8" s="222">
        <v>3</v>
      </c>
      <c r="F8" s="224" t="s">
        <v>9</v>
      </c>
      <c r="G8" s="225"/>
      <c r="H8" s="226"/>
      <c r="I8" s="47" t="s">
        <v>8</v>
      </c>
    </row>
    <row r="9" spans="1:9" s="1" customFormat="1" ht="11.25" x14ac:dyDescent="0.2">
      <c r="A9" s="223"/>
      <c r="B9" s="6" t="s">
        <v>6</v>
      </c>
      <c r="C9" s="47">
        <v>1</v>
      </c>
      <c r="D9" s="222"/>
      <c r="F9" s="232" t="s">
        <v>15</v>
      </c>
      <c r="G9" s="233"/>
      <c r="H9" s="234"/>
      <c r="I9" s="24" t="s">
        <v>69</v>
      </c>
    </row>
    <row r="10" spans="1:9" s="1" customFormat="1" ht="11.25" x14ac:dyDescent="0.2">
      <c r="A10" s="223" t="s">
        <v>1</v>
      </c>
      <c r="B10" s="6" t="s">
        <v>54</v>
      </c>
      <c r="C10" s="47">
        <v>2</v>
      </c>
      <c r="D10" s="222">
        <v>2</v>
      </c>
      <c r="F10" s="232" t="s">
        <v>100</v>
      </c>
      <c r="G10" s="233"/>
      <c r="H10" s="234"/>
      <c r="I10" s="48" t="s">
        <v>51</v>
      </c>
    </row>
    <row r="11" spans="1:9" s="1" customFormat="1" ht="11.25" x14ac:dyDescent="0.2">
      <c r="A11" s="223"/>
      <c r="B11" s="6" t="s">
        <v>7</v>
      </c>
      <c r="C11" s="47">
        <v>1</v>
      </c>
      <c r="D11" s="222"/>
      <c r="F11" s="232" t="s">
        <v>17</v>
      </c>
      <c r="G11" s="233"/>
      <c r="H11" s="234"/>
      <c r="I11" s="56" t="s">
        <v>62</v>
      </c>
    </row>
    <row r="12" spans="1:9" s="1" customFormat="1" ht="27" x14ac:dyDescent="0.2">
      <c r="A12" s="6" t="s">
        <v>2</v>
      </c>
      <c r="B12" s="200" t="s">
        <v>215</v>
      </c>
      <c r="C12" s="199">
        <v>0</v>
      </c>
      <c r="D12" s="47">
        <v>3</v>
      </c>
      <c r="F12" s="223" t="s">
        <v>78</v>
      </c>
      <c r="G12" s="223"/>
      <c r="H12" s="223"/>
      <c r="I12" s="47">
        <v>1</v>
      </c>
    </row>
    <row r="13" spans="1:9" s="1" customFormat="1" ht="11.25" x14ac:dyDescent="0.2">
      <c r="A13" s="316" t="s">
        <v>57</v>
      </c>
      <c r="B13" s="317"/>
      <c r="C13" s="177" t="s">
        <v>58</v>
      </c>
      <c r="D13" s="177">
        <v>2</v>
      </c>
      <c r="F13" s="55"/>
      <c r="G13" s="55"/>
      <c r="H13" s="55"/>
      <c r="I13" s="15"/>
    </row>
    <row r="14" spans="1:9" s="1" customFormat="1" ht="12.75" x14ac:dyDescent="0.2">
      <c r="A14" s="215" t="s">
        <v>18</v>
      </c>
      <c r="B14" s="216"/>
      <c r="C14" s="216"/>
      <c r="D14" s="217"/>
      <c r="F14" s="237" t="s">
        <v>124</v>
      </c>
      <c r="G14" s="237"/>
      <c r="H14" s="237"/>
      <c r="I14" s="310"/>
    </row>
    <row r="15" spans="1:9" s="1" customFormat="1" ht="11.25" x14ac:dyDescent="0.2">
      <c r="F15" s="311" t="s">
        <v>103</v>
      </c>
      <c r="G15" s="311"/>
      <c r="H15" s="311"/>
      <c r="I15" s="15"/>
    </row>
    <row r="16" spans="1:9" x14ac:dyDescent="0.25">
      <c r="A16" s="231" t="s">
        <v>47</v>
      </c>
      <c r="B16" s="231"/>
      <c r="C16" s="231"/>
      <c r="D16" s="231"/>
      <c r="F16" s="232" t="s">
        <v>104</v>
      </c>
      <c r="G16" s="233"/>
      <c r="H16" s="234"/>
      <c r="I16" s="47" t="s">
        <v>51</v>
      </c>
    </row>
    <row r="17" spans="1:19" s="1" customFormat="1" ht="11.25" x14ac:dyDescent="0.2">
      <c r="F17" s="232" t="s">
        <v>105</v>
      </c>
      <c r="G17" s="233"/>
      <c r="H17" s="234"/>
      <c r="I17" s="47" t="s">
        <v>106</v>
      </c>
    </row>
    <row r="18" spans="1:19" s="1" customFormat="1" ht="11.25" x14ac:dyDescent="0.2">
      <c r="A18" s="235" t="s">
        <v>3</v>
      </c>
      <c r="B18" s="295" t="s">
        <v>194</v>
      </c>
      <c r="C18" s="295"/>
      <c r="D18" s="295"/>
      <c r="F18" s="312" t="s">
        <v>107</v>
      </c>
      <c r="G18" s="313"/>
      <c r="H18" s="314"/>
      <c r="I18" s="15"/>
    </row>
    <row r="19" spans="1:19" s="1" customFormat="1" x14ac:dyDescent="0.25">
      <c r="A19" s="235"/>
      <c r="B19" s="295"/>
      <c r="C19" s="295"/>
      <c r="D19" s="295"/>
      <c r="F19" s="223" t="s">
        <v>108</v>
      </c>
      <c r="G19" s="223"/>
      <c r="H19" s="223"/>
      <c r="I19" s="60" t="s">
        <v>110</v>
      </c>
      <c r="P19"/>
      <c r="Q19"/>
      <c r="R19"/>
      <c r="S19"/>
    </row>
    <row r="20" spans="1:19" s="1" customFormat="1" ht="11.25" customHeight="1" x14ac:dyDescent="0.2">
      <c r="A20" s="235"/>
      <c r="B20" s="295"/>
      <c r="C20" s="295"/>
      <c r="D20" s="295"/>
      <c r="F20" s="232" t="s">
        <v>61</v>
      </c>
      <c r="G20" s="233"/>
      <c r="H20" s="234"/>
      <c r="I20" s="47">
        <v>4</v>
      </c>
    </row>
    <row r="21" spans="1:19" s="1" customFormat="1" ht="11.25" x14ac:dyDescent="0.2">
      <c r="A21" s="235" t="s">
        <v>4</v>
      </c>
      <c r="B21" s="295" t="s">
        <v>195</v>
      </c>
      <c r="C21" s="295"/>
      <c r="D21" s="295"/>
      <c r="F21" s="223" t="s">
        <v>109</v>
      </c>
      <c r="G21" s="223"/>
      <c r="H21" s="223"/>
      <c r="I21" s="47" t="s">
        <v>106</v>
      </c>
    </row>
    <row r="22" spans="1:19" s="1" customFormat="1" ht="11.25" x14ac:dyDescent="0.2">
      <c r="A22" s="235"/>
      <c r="B22" s="295"/>
      <c r="C22" s="295"/>
      <c r="D22" s="295"/>
      <c r="F22" s="315"/>
      <c r="G22" s="315"/>
      <c r="H22" s="315"/>
      <c r="I22" s="15"/>
    </row>
    <row r="23" spans="1:19" s="1" customFormat="1" ht="12.75" x14ac:dyDescent="0.2">
      <c r="A23" s="235"/>
      <c r="B23" s="295"/>
      <c r="C23" s="295"/>
      <c r="D23" s="295"/>
      <c r="F23" s="237" t="s">
        <v>125</v>
      </c>
      <c r="G23" s="237"/>
      <c r="H23" s="237"/>
      <c r="I23" s="237"/>
      <c r="J23" s="5"/>
    </row>
    <row r="24" spans="1:19" s="1" customFormat="1" ht="30" customHeight="1" x14ac:dyDescent="0.25">
      <c r="A24" s="235"/>
      <c r="B24" s="295"/>
      <c r="C24" s="295"/>
      <c r="D24" s="295"/>
      <c r="F24" s="58" t="s">
        <v>55</v>
      </c>
      <c r="G24" s="45"/>
      <c r="H24" s="45"/>
      <c r="I24" s="46"/>
      <c r="J24" s="5"/>
      <c r="P24"/>
      <c r="Q24"/>
      <c r="R24"/>
      <c r="S24"/>
    </row>
    <row r="25" spans="1:19" s="1" customFormat="1" ht="18" customHeight="1" x14ac:dyDescent="0.2">
      <c r="A25" s="16" t="s">
        <v>5</v>
      </c>
      <c r="B25" s="228" t="s">
        <v>60</v>
      </c>
      <c r="C25" s="229"/>
      <c r="D25" s="230"/>
      <c r="F25" s="222" t="s">
        <v>9</v>
      </c>
      <c r="G25" s="222"/>
      <c r="H25" s="222"/>
      <c r="I25" s="47" t="s">
        <v>8</v>
      </c>
      <c r="J25" s="5"/>
    </row>
    <row r="26" spans="1:19" s="1" customFormat="1" ht="11.25" x14ac:dyDescent="0.2">
      <c r="F26" s="232" t="s">
        <v>56</v>
      </c>
      <c r="G26" s="233"/>
      <c r="H26" s="234"/>
      <c r="I26" s="47">
        <v>0</v>
      </c>
      <c r="J26" s="5"/>
    </row>
    <row r="27" spans="1:19" x14ac:dyDescent="0.25">
      <c r="A27" s="238" t="s">
        <v>48</v>
      </c>
      <c r="B27" s="238"/>
      <c r="C27" s="238"/>
      <c r="D27" s="238"/>
      <c r="F27" s="19"/>
      <c r="G27" s="19"/>
      <c r="H27" s="19"/>
      <c r="I27" s="19"/>
    </row>
    <row r="28" spans="1:19" s="1" customFormat="1" ht="12.75" x14ac:dyDescent="0.2">
      <c r="A28" s="239" t="s">
        <v>9</v>
      </c>
      <c r="B28" s="239"/>
      <c r="C28" s="50" t="s">
        <v>8</v>
      </c>
      <c r="D28" s="22" t="s">
        <v>19</v>
      </c>
      <c r="F28" s="59"/>
      <c r="G28" s="59"/>
      <c r="H28" s="59"/>
      <c r="I28" s="59"/>
      <c r="J28" s="5"/>
    </row>
    <row r="29" spans="1:19" x14ac:dyDescent="0.25">
      <c r="A29" s="240" t="s">
        <v>3</v>
      </c>
      <c r="B29" s="4" t="s">
        <v>61</v>
      </c>
      <c r="C29" s="20">
        <v>1</v>
      </c>
      <c r="D29" s="243">
        <v>2</v>
      </c>
      <c r="F29" s="315"/>
      <c r="G29" s="315"/>
      <c r="H29" s="315"/>
      <c r="I29" s="15"/>
      <c r="J29" s="5"/>
    </row>
    <row r="30" spans="1:19" x14ac:dyDescent="0.25">
      <c r="A30" s="241"/>
      <c r="B30" s="4" t="s">
        <v>2</v>
      </c>
      <c r="C30" s="56" t="s">
        <v>62</v>
      </c>
      <c r="D30" s="244"/>
      <c r="F30" s="309"/>
      <c r="G30" s="309"/>
      <c r="H30" s="309"/>
      <c r="I30" s="15"/>
      <c r="J30" s="5"/>
    </row>
    <row r="31" spans="1:19" x14ac:dyDescent="0.25">
      <c r="A31" s="242"/>
      <c r="B31" s="4" t="s">
        <v>63</v>
      </c>
      <c r="C31" s="20">
        <v>2</v>
      </c>
      <c r="D31" s="239"/>
      <c r="F31" s="309"/>
      <c r="G31" s="309"/>
      <c r="H31" s="309"/>
      <c r="I31" s="72"/>
      <c r="J31" s="5"/>
      <c r="K31" s="5"/>
      <c r="L31" s="5"/>
      <c r="M31" s="5"/>
    </row>
    <row r="32" spans="1:19" x14ac:dyDescent="0.25">
      <c r="A32" s="223" t="s">
        <v>4</v>
      </c>
      <c r="B32" s="4" t="s">
        <v>61</v>
      </c>
      <c r="C32" s="20">
        <v>2</v>
      </c>
      <c r="D32" s="222">
        <v>2</v>
      </c>
      <c r="F32" s="309"/>
      <c r="G32" s="309"/>
      <c r="H32" s="309"/>
      <c r="I32" s="15"/>
      <c r="J32" s="5"/>
    </row>
    <row r="33" spans="1:10" x14ac:dyDescent="0.25">
      <c r="A33" s="223"/>
      <c r="B33" s="4" t="s">
        <v>2</v>
      </c>
      <c r="C33" s="56" t="s">
        <v>64</v>
      </c>
      <c r="D33" s="222"/>
      <c r="F33" s="309"/>
      <c r="G33" s="309"/>
      <c r="H33" s="309"/>
      <c r="I33" s="15"/>
      <c r="J33" s="5"/>
    </row>
    <row r="34" spans="1:10" x14ac:dyDescent="0.25">
      <c r="A34" s="223"/>
      <c r="B34" s="4" t="s">
        <v>63</v>
      </c>
      <c r="C34" s="20">
        <v>2</v>
      </c>
      <c r="D34" s="222"/>
      <c r="F34" s="309"/>
      <c r="G34" s="309"/>
      <c r="H34" s="309"/>
      <c r="I34" s="15"/>
      <c r="J34" s="5"/>
    </row>
    <row r="35" spans="1:10" x14ac:dyDescent="0.25">
      <c r="A35" s="17"/>
      <c r="B35" s="18"/>
      <c r="C35" s="18"/>
      <c r="D35" s="17"/>
      <c r="F35" s="19"/>
      <c r="G35" s="19"/>
      <c r="H35" s="19"/>
      <c r="I35" s="19"/>
      <c r="J35" s="5"/>
    </row>
    <row r="36" spans="1:10" x14ac:dyDescent="0.25">
      <c r="A36" s="238" t="s">
        <v>49</v>
      </c>
      <c r="B36" s="238"/>
      <c r="C36" s="238"/>
      <c r="D36" s="238"/>
      <c r="F36" s="59"/>
      <c r="G36" s="59"/>
      <c r="H36" s="59"/>
      <c r="I36" s="59"/>
      <c r="J36" s="5"/>
    </row>
    <row r="37" spans="1:10" x14ac:dyDescent="0.25">
      <c r="A37" s="239" t="s">
        <v>9</v>
      </c>
      <c r="B37" s="239"/>
      <c r="C37" s="50" t="s">
        <v>8</v>
      </c>
      <c r="D37" s="23" t="s">
        <v>19</v>
      </c>
      <c r="F37" s="315"/>
      <c r="G37" s="315"/>
      <c r="H37" s="315"/>
      <c r="I37" s="15"/>
      <c r="J37" s="5"/>
    </row>
    <row r="38" spans="1:10" x14ac:dyDescent="0.25">
      <c r="A38" s="223" t="s">
        <v>3</v>
      </c>
      <c r="B38" s="4" t="s">
        <v>61</v>
      </c>
      <c r="C38" s="20">
        <v>0</v>
      </c>
      <c r="D38" s="222">
        <v>2</v>
      </c>
      <c r="F38" s="309"/>
      <c r="G38" s="309"/>
      <c r="H38" s="309"/>
      <c r="I38" s="15"/>
    </row>
    <row r="39" spans="1:10" x14ac:dyDescent="0.25">
      <c r="A39" s="223"/>
      <c r="B39" s="4" t="s">
        <v>2</v>
      </c>
      <c r="C39" s="56" t="s">
        <v>65</v>
      </c>
      <c r="D39" s="222"/>
      <c r="F39" s="309"/>
      <c r="G39" s="309"/>
      <c r="H39" s="309"/>
      <c r="I39" s="15"/>
    </row>
    <row r="40" spans="1:10" x14ac:dyDescent="0.25">
      <c r="A40" s="223"/>
      <c r="B40" s="4" t="s">
        <v>63</v>
      </c>
      <c r="C40" s="20">
        <v>2</v>
      </c>
      <c r="D40" s="222"/>
      <c r="F40" s="309"/>
      <c r="G40" s="309"/>
      <c r="H40" s="309"/>
      <c r="I40" s="15"/>
    </row>
    <row r="41" spans="1:10" x14ac:dyDescent="0.25">
      <c r="A41" s="223" t="s">
        <v>4</v>
      </c>
      <c r="B41" s="4" t="s">
        <v>61</v>
      </c>
      <c r="C41" s="20">
        <v>0</v>
      </c>
      <c r="D41" s="222">
        <v>2</v>
      </c>
      <c r="F41" s="309"/>
      <c r="G41" s="309"/>
      <c r="H41" s="309"/>
      <c r="I41" s="72"/>
    </row>
    <row r="42" spans="1:10" x14ac:dyDescent="0.25">
      <c r="A42" s="223"/>
      <c r="B42" s="4" t="s">
        <v>2</v>
      </c>
      <c r="C42" s="56" t="s">
        <v>62</v>
      </c>
      <c r="D42" s="222"/>
    </row>
    <row r="43" spans="1:10" x14ac:dyDescent="0.25">
      <c r="A43" s="223"/>
      <c r="B43" s="4" t="s">
        <v>63</v>
      </c>
      <c r="C43" s="20">
        <v>3</v>
      </c>
      <c r="D43" s="222"/>
    </row>
    <row r="44" spans="1:10" x14ac:dyDescent="0.25">
      <c r="A44" s="240" t="s">
        <v>5</v>
      </c>
      <c r="B44" s="4" t="s">
        <v>61</v>
      </c>
      <c r="C44" s="20">
        <v>0</v>
      </c>
      <c r="D44" s="222">
        <v>2</v>
      </c>
    </row>
    <row r="45" spans="1:10" x14ac:dyDescent="0.25">
      <c r="A45" s="241"/>
      <c r="B45" s="4" t="s">
        <v>2</v>
      </c>
      <c r="C45" s="56" t="s">
        <v>65</v>
      </c>
      <c r="D45" s="222"/>
    </row>
    <row r="46" spans="1:10" x14ac:dyDescent="0.25">
      <c r="A46" s="241"/>
      <c r="B46" s="4" t="s">
        <v>63</v>
      </c>
      <c r="C46" s="20">
        <v>2</v>
      </c>
      <c r="D46" s="222"/>
    </row>
    <row r="47" spans="1:10" x14ac:dyDescent="0.25">
      <c r="A47" s="242"/>
      <c r="B47" s="4" t="s">
        <v>13</v>
      </c>
      <c r="C47" s="20">
        <v>5</v>
      </c>
      <c r="D47" s="222"/>
    </row>
    <row r="50" spans="1:9" ht="15.75" thickBot="1" x14ac:dyDescent="0.3">
      <c r="A50" s="55"/>
      <c r="B50" s="55"/>
      <c r="C50" s="55"/>
      <c r="D50" s="15"/>
      <c r="F50" s="55"/>
      <c r="G50" s="55"/>
      <c r="H50" s="55"/>
      <c r="I50" s="15"/>
    </row>
    <row r="51" spans="1:9" ht="15.75" thickBot="1" x14ac:dyDescent="0.3">
      <c r="B51" s="306" t="s">
        <v>21</v>
      </c>
      <c r="C51" s="307"/>
      <c r="D51" s="307"/>
      <c r="E51" s="307"/>
      <c r="F51" s="307"/>
      <c r="G51" s="307"/>
      <c r="H51" s="308"/>
    </row>
    <row r="53" spans="1:9" x14ac:dyDescent="0.25">
      <c r="B53" s="246" t="s">
        <v>40</v>
      </c>
      <c r="C53" s="247"/>
      <c r="D53" s="248"/>
      <c r="E53" s="8"/>
      <c r="F53" s="286" t="s">
        <v>199</v>
      </c>
      <c r="G53" s="287"/>
      <c r="H53" s="288"/>
    </row>
    <row r="54" spans="1:9" x14ac:dyDescent="0.25">
      <c r="B54" s="249"/>
      <c r="C54" s="250"/>
      <c r="D54" s="251"/>
      <c r="E54" s="8"/>
      <c r="F54" s="289"/>
      <c r="G54" s="290"/>
      <c r="H54" s="291"/>
    </row>
    <row r="55" spans="1:9" x14ac:dyDescent="0.25">
      <c r="B55" s="9" t="s">
        <v>41</v>
      </c>
      <c r="C55" s="9" t="s">
        <v>42</v>
      </c>
      <c r="D55" s="9" t="s">
        <v>43</v>
      </c>
      <c r="E55" s="8"/>
      <c r="F55" s="283" t="s">
        <v>44</v>
      </c>
      <c r="G55" s="284"/>
      <c r="H55" s="285"/>
    </row>
    <row r="57" spans="1:9" ht="22.5" x14ac:dyDescent="0.25">
      <c r="B57" s="215" t="s">
        <v>126</v>
      </c>
      <c r="C57" s="216"/>
      <c r="D57" s="216"/>
      <c r="E57" s="217"/>
      <c r="F57" s="52" t="s">
        <v>29</v>
      </c>
      <c r="G57" s="52" t="s">
        <v>30</v>
      </c>
      <c r="H57" s="7" t="s">
        <v>31</v>
      </c>
    </row>
    <row r="58" spans="1:9" x14ac:dyDescent="0.25">
      <c r="B58" s="73" t="s">
        <v>22</v>
      </c>
      <c r="C58" s="245" t="s">
        <v>0</v>
      </c>
      <c r="D58" s="245"/>
      <c r="E58" s="245"/>
      <c r="F58" s="53">
        <v>3</v>
      </c>
      <c r="G58" s="27"/>
      <c r="H58" s="27">
        <f>F58*G58</f>
        <v>0</v>
      </c>
      <c r="I58" s="1"/>
    </row>
    <row r="59" spans="1:9" x14ac:dyDescent="0.25">
      <c r="B59" s="74"/>
      <c r="C59" s="245" t="s">
        <v>2</v>
      </c>
      <c r="D59" s="245"/>
      <c r="E59" s="245"/>
      <c r="F59" s="26">
        <v>3</v>
      </c>
      <c r="G59" s="27"/>
      <c r="H59" s="27">
        <f t="shared" ref="H59:H69" si="0">F59*G59</f>
        <v>0</v>
      </c>
      <c r="I59" s="1"/>
    </row>
    <row r="60" spans="1:9" x14ac:dyDescent="0.25">
      <c r="B60" s="74"/>
      <c r="C60" s="245" t="s">
        <v>122</v>
      </c>
      <c r="D60" s="245"/>
      <c r="E60" s="245"/>
      <c r="F60" s="26">
        <v>2</v>
      </c>
      <c r="G60" s="27"/>
      <c r="H60" s="27">
        <v>0</v>
      </c>
      <c r="I60" s="1"/>
    </row>
    <row r="61" spans="1:9" x14ac:dyDescent="0.25">
      <c r="B61" s="75"/>
      <c r="C61" s="245" t="s">
        <v>72</v>
      </c>
      <c r="D61" s="245"/>
      <c r="E61" s="245"/>
      <c r="F61" s="26">
        <v>2</v>
      </c>
      <c r="G61" s="27"/>
      <c r="H61" s="27">
        <f t="shared" si="0"/>
        <v>0</v>
      </c>
      <c r="I61" s="1"/>
    </row>
    <row r="62" spans="1:9" x14ac:dyDescent="0.25">
      <c r="B62" s="278" t="s">
        <v>32</v>
      </c>
      <c r="C62" s="245" t="s">
        <v>23</v>
      </c>
      <c r="D62" s="245"/>
      <c r="E62" s="245"/>
      <c r="F62" s="26">
        <v>2</v>
      </c>
      <c r="G62" s="27"/>
      <c r="H62" s="27">
        <f t="shared" si="0"/>
        <v>0</v>
      </c>
      <c r="I62" s="1"/>
    </row>
    <row r="63" spans="1:9" x14ac:dyDescent="0.25">
      <c r="B63" s="279"/>
      <c r="C63" s="245" t="s">
        <v>24</v>
      </c>
      <c r="D63" s="245"/>
      <c r="E63" s="245"/>
      <c r="F63" s="26">
        <v>2</v>
      </c>
      <c r="G63" s="27"/>
      <c r="H63" s="27">
        <f t="shared" si="0"/>
        <v>0</v>
      </c>
      <c r="I63" s="1"/>
    </row>
    <row r="64" spans="1:9" x14ac:dyDescent="0.25">
      <c r="B64" s="280" t="s">
        <v>25</v>
      </c>
      <c r="C64" s="245" t="s">
        <v>23</v>
      </c>
      <c r="D64" s="245"/>
      <c r="E64" s="245"/>
      <c r="F64" s="26">
        <v>2</v>
      </c>
      <c r="G64" s="27"/>
      <c r="H64" s="27">
        <f t="shared" si="0"/>
        <v>0</v>
      </c>
      <c r="I64" s="1"/>
    </row>
    <row r="65" spans="2:9" x14ac:dyDescent="0.25">
      <c r="B65" s="281"/>
      <c r="C65" s="245" t="s">
        <v>24</v>
      </c>
      <c r="D65" s="245"/>
      <c r="E65" s="245"/>
      <c r="F65" s="26">
        <v>2</v>
      </c>
      <c r="G65" s="27"/>
      <c r="H65" s="27">
        <f t="shared" si="0"/>
        <v>0</v>
      </c>
      <c r="I65" s="1"/>
    </row>
    <row r="66" spans="2:9" x14ac:dyDescent="0.25">
      <c r="B66" s="282"/>
      <c r="C66" s="245" t="s">
        <v>26</v>
      </c>
      <c r="D66" s="245"/>
      <c r="E66" s="245"/>
      <c r="F66" s="26">
        <v>2</v>
      </c>
      <c r="G66" s="27"/>
      <c r="H66" s="27">
        <f t="shared" si="0"/>
        <v>0</v>
      </c>
      <c r="I66" s="1"/>
    </row>
    <row r="67" spans="2:9" x14ac:dyDescent="0.25">
      <c r="B67" s="245" t="s">
        <v>84</v>
      </c>
      <c r="C67" s="245"/>
      <c r="D67" s="245"/>
      <c r="E67" s="245"/>
      <c r="F67" s="51">
        <v>2</v>
      </c>
      <c r="G67" s="27"/>
      <c r="H67" s="27">
        <f t="shared" si="0"/>
        <v>0</v>
      </c>
      <c r="I67" s="1"/>
    </row>
    <row r="68" spans="2:9" x14ac:dyDescent="0.25">
      <c r="B68" s="245" t="s">
        <v>119</v>
      </c>
      <c r="C68" s="245"/>
      <c r="D68" s="245"/>
      <c r="E68" s="245"/>
      <c r="F68" s="51">
        <v>2</v>
      </c>
      <c r="G68" s="27"/>
      <c r="H68" s="27">
        <f t="shared" si="0"/>
        <v>0</v>
      </c>
      <c r="I68" s="1"/>
    </row>
    <row r="69" spans="2:9" ht="15.75" thickBot="1" x14ac:dyDescent="0.3">
      <c r="B69" s="245" t="s">
        <v>28</v>
      </c>
      <c r="C69" s="245"/>
      <c r="D69" s="245"/>
      <c r="E69" s="245"/>
      <c r="F69" s="51">
        <v>1</v>
      </c>
      <c r="G69" s="27"/>
      <c r="H69" s="27">
        <f t="shared" si="0"/>
        <v>0</v>
      </c>
      <c r="I69" s="1"/>
    </row>
    <row r="70" spans="2:9" ht="15.75" thickBot="1" x14ac:dyDescent="0.3">
      <c r="B70" s="270" t="s">
        <v>35</v>
      </c>
      <c r="C70" s="271"/>
      <c r="D70" s="272" t="s">
        <v>33</v>
      </c>
      <c r="E70" s="273"/>
      <c r="F70" s="29">
        <f>SUM(F58:F69)</f>
        <v>25</v>
      </c>
      <c r="G70" s="54" t="s">
        <v>34</v>
      </c>
      <c r="H70" s="195">
        <f>SUM(H58:H69)</f>
        <v>0</v>
      </c>
    </row>
    <row r="71" spans="2:9" ht="15.75" thickBot="1" x14ac:dyDescent="0.3">
      <c r="B71" s="274" t="s">
        <v>52</v>
      </c>
      <c r="C71" s="275"/>
      <c r="D71" s="272" t="s">
        <v>36</v>
      </c>
      <c r="E71" s="272"/>
      <c r="F71" s="276"/>
      <c r="G71" s="272"/>
      <c r="H71" s="28">
        <f>H70/F70</f>
        <v>0</v>
      </c>
    </row>
    <row r="72" spans="2:9" x14ac:dyDescent="0.25">
      <c r="B72" s="274" t="s">
        <v>53</v>
      </c>
      <c r="C72" s="275"/>
      <c r="D72" s="277" t="s">
        <v>37</v>
      </c>
      <c r="E72" s="272"/>
      <c r="F72" s="277"/>
      <c r="G72" s="270"/>
      <c r="H72" s="42"/>
    </row>
    <row r="73" spans="2:9" x14ac:dyDescent="0.25">
      <c r="B73" s="261" t="s">
        <v>38</v>
      </c>
      <c r="C73" s="262"/>
      <c r="D73" s="263"/>
      <c r="F73" s="261" t="s">
        <v>39</v>
      </c>
      <c r="G73" s="262"/>
      <c r="H73" s="263"/>
    </row>
    <row r="74" spans="2:9" x14ac:dyDescent="0.25">
      <c r="B74" s="264"/>
      <c r="C74" s="265"/>
      <c r="D74" s="266"/>
      <c r="F74" s="264"/>
      <c r="G74" s="265"/>
      <c r="H74" s="266"/>
    </row>
    <row r="75" spans="2:9" x14ac:dyDescent="0.25">
      <c r="B75" s="267"/>
      <c r="C75" s="268"/>
      <c r="D75" s="269"/>
      <c r="F75" s="267"/>
      <c r="G75" s="268"/>
      <c r="H75" s="269"/>
    </row>
  </sheetData>
  <mergeCells count="86">
    <mergeCell ref="A5:D5"/>
    <mergeCell ref="F5:I5"/>
    <mergeCell ref="A7:B7"/>
    <mergeCell ref="A8:A9"/>
    <mergeCell ref="D8:D9"/>
    <mergeCell ref="A14:D14"/>
    <mergeCell ref="A16:D16"/>
    <mergeCell ref="A18:A20"/>
    <mergeCell ref="B18:D20"/>
    <mergeCell ref="A10:A11"/>
    <mergeCell ref="D10:D11"/>
    <mergeCell ref="A13:B13"/>
    <mergeCell ref="A32:A34"/>
    <mergeCell ref="D32:D34"/>
    <mergeCell ref="F32:H32"/>
    <mergeCell ref="F33:H33"/>
    <mergeCell ref="F34:H34"/>
    <mergeCell ref="A41:A43"/>
    <mergeCell ref="D41:D43"/>
    <mergeCell ref="F41:H41"/>
    <mergeCell ref="F7:I7"/>
    <mergeCell ref="A44:A47"/>
    <mergeCell ref="D44:D47"/>
    <mergeCell ref="F8:H8"/>
    <mergeCell ref="F9:H9"/>
    <mergeCell ref="F10:H10"/>
    <mergeCell ref="F11:H11"/>
    <mergeCell ref="A37:B37"/>
    <mergeCell ref="F37:H37"/>
    <mergeCell ref="A38:A40"/>
    <mergeCell ref="D38:D40"/>
    <mergeCell ref="F38:H38"/>
    <mergeCell ref="F39:H39"/>
    <mergeCell ref="F29:H29"/>
    <mergeCell ref="F30:H30"/>
    <mergeCell ref="F31:H31"/>
    <mergeCell ref="F22:H22"/>
    <mergeCell ref="F25:H25"/>
    <mergeCell ref="F26:H26"/>
    <mergeCell ref="F12:H12"/>
    <mergeCell ref="F14:I14"/>
    <mergeCell ref="F15:H15"/>
    <mergeCell ref="F16:H16"/>
    <mergeCell ref="F23:I23"/>
    <mergeCell ref="F17:H17"/>
    <mergeCell ref="F18:H18"/>
    <mergeCell ref="F19:H19"/>
    <mergeCell ref="F20:H20"/>
    <mergeCell ref="C61:E61"/>
    <mergeCell ref="F21:H21"/>
    <mergeCell ref="B51:H51"/>
    <mergeCell ref="B53:D54"/>
    <mergeCell ref="F53:H54"/>
    <mergeCell ref="A36:D36"/>
    <mergeCell ref="A27:D27"/>
    <mergeCell ref="A28:B28"/>
    <mergeCell ref="A29:A31"/>
    <mergeCell ref="D29:D31"/>
    <mergeCell ref="A21:A24"/>
    <mergeCell ref="B21:D24"/>
    <mergeCell ref="B25:D25"/>
    <mergeCell ref="F55:H55"/>
    <mergeCell ref="B57:E57"/>
    <mergeCell ref="F40:H40"/>
    <mergeCell ref="C62:E62"/>
    <mergeCell ref="C63:E63"/>
    <mergeCell ref="B64:B66"/>
    <mergeCell ref="C64:E64"/>
    <mergeCell ref="C65:E65"/>
    <mergeCell ref="C66:E66"/>
    <mergeCell ref="C2:G2"/>
    <mergeCell ref="B72:C72"/>
    <mergeCell ref="D72:G72"/>
    <mergeCell ref="B73:D75"/>
    <mergeCell ref="F73:H75"/>
    <mergeCell ref="B68:E68"/>
    <mergeCell ref="B69:E69"/>
    <mergeCell ref="B70:C70"/>
    <mergeCell ref="D70:E70"/>
    <mergeCell ref="B71:C71"/>
    <mergeCell ref="D71:G71"/>
    <mergeCell ref="C58:E58"/>
    <mergeCell ref="C59:E59"/>
    <mergeCell ref="C60:E60"/>
    <mergeCell ref="B67:E67"/>
    <mergeCell ref="B62:B63"/>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92"/>
  <sheetViews>
    <sheetView zoomScale="140" zoomScaleNormal="140" workbookViewId="0">
      <selection activeCell="C12" sqref="C12"/>
    </sheetView>
  </sheetViews>
  <sheetFormatPr baseColWidth="10" defaultRowHeight="15" x14ac:dyDescent="0.25"/>
  <cols>
    <col min="1" max="3" width="12" customWidth="1"/>
    <col min="4" max="4" width="12.85546875" customWidth="1"/>
    <col min="5" max="5" width="1.42578125" customWidth="1"/>
    <col min="9" max="9" width="13" customWidth="1"/>
  </cols>
  <sheetData>
    <row r="1" spans="1:14" ht="15.75" thickBot="1" x14ac:dyDescent="0.3"/>
    <row r="2" spans="1:14" ht="21.75" customHeight="1" thickBot="1" x14ac:dyDescent="0.3">
      <c r="C2" s="212" t="s">
        <v>133</v>
      </c>
      <c r="D2" s="213"/>
      <c r="E2" s="213"/>
      <c r="F2" s="213"/>
      <c r="G2" s="214"/>
    </row>
    <row r="5" spans="1:14" x14ac:dyDescent="0.25">
      <c r="A5" s="318" t="s">
        <v>10</v>
      </c>
      <c r="B5" s="319"/>
      <c r="C5" s="319"/>
      <c r="D5" s="320"/>
      <c r="E5" s="43"/>
      <c r="F5" s="321" t="s">
        <v>20</v>
      </c>
      <c r="G5" s="322"/>
      <c r="H5" s="322"/>
      <c r="I5" s="323"/>
    </row>
    <row r="6" spans="1:14" x14ac:dyDescent="0.25">
      <c r="D6" s="44"/>
    </row>
    <row r="7" spans="1:14" ht="15" customHeight="1" x14ac:dyDescent="0.25">
      <c r="A7" s="224" t="s">
        <v>9</v>
      </c>
      <c r="B7" s="226"/>
      <c r="C7" s="101" t="s">
        <v>8</v>
      </c>
      <c r="D7" s="3" t="s">
        <v>19</v>
      </c>
      <c r="E7" s="2"/>
      <c r="F7" s="227" t="s">
        <v>67</v>
      </c>
      <c r="G7" s="227"/>
      <c r="H7" s="227"/>
      <c r="I7" s="227"/>
      <c r="K7" s="1"/>
      <c r="L7" s="1"/>
      <c r="M7" s="1"/>
      <c r="N7" s="1"/>
    </row>
    <row r="8" spans="1:14" s="1" customFormat="1" ht="11.25" x14ac:dyDescent="0.2">
      <c r="A8" s="223" t="s">
        <v>0</v>
      </c>
      <c r="B8" s="6" t="s">
        <v>50</v>
      </c>
      <c r="C8" s="47">
        <v>3</v>
      </c>
      <c r="D8" s="222">
        <v>3</v>
      </c>
      <c r="F8" s="224" t="s">
        <v>9</v>
      </c>
      <c r="G8" s="225"/>
      <c r="H8" s="226"/>
      <c r="I8" s="47" t="s">
        <v>8</v>
      </c>
    </row>
    <row r="9" spans="1:14" s="1" customFormat="1" ht="11.25" x14ac:dyDescent="0.2">
      <c r="A9" s="223"/>
      <c r="B9" s="6" t="s">
        <v>6</v>
      </c>
      <c r="C9" s="47">
        <v>1</v>
      </c>
      <c r="D9" s="222"/>
      <c r="F9" s="223" t="s">
        <v>0</v>
      </c>
      <c r="G9" s="223"/>
      <c r="H9" s="223"/>
      <c r="I9" s="48">
        <v>0</v>
      </c>
    </row>
    <row r="10" spans="1:14" s="1" customFormat="1" ht="11.25" x14ac:dyDescent="0.2">
      <c r="A10" s="223" t="s">
        <v>1</v>
      </c>
      <c r="B10" s="6" t="s">
        <v>54</v>
      </c>
      <c r="C10" s="47">
        <v>3</v>
      </c>
      <c r="D10" s="222">
        <v>2</v>
      </c>
      <c r="F10" s="223" t="s">
        <v>2</v>
      </c>
      <c r="G10" s="223"/>
      <c r="H10" s="223"/>
      <c r="I10" s="56" t="s">
        <v>65</v>
      </c>
    </row>
    <row r="11" spans="1:14" s="1" customFormat="1" ht="11.25" x14ac:dyDescent="0.2">
      <c r="A11" s="223"/>
      <c r="B11" s="6" t="s">
        <v>7</v>
      </c>
      <c r="C11" s="47">
        <v>0</v>
      </c>
      <c r="D11" s="222"/>
      <c r="F11" s="223" t="s">
        <v>11</v>
      </c>
      <c r="G11" s="223"/>
      <c r="H11" s="223"/>
      <c r="I11" s="48">
        <v>0</v>
      </c>
    </row>
    <row r="12" spans="1:14" s="1" customFormat="1" ht="27" x14ac:dyDescent="0.2">
      <c r="A12" s="6" t="s">
        <v>2</v>
      </c>
      <c r="B12" s="200" t="s">
        <v>215</v>
      </c>
      <c r="C12" s="199">
        <v>0</v>
      </c>
      <c r="D12" s="47">
        <v>3</v>
      </c>
      <c r="F12" s="223" t="s">
        <v>12</v>
      </c>
      <c r="G12" s="223"/>
      <c r="H12" s="223"/>
      <c r="I12" s="48">
        <v>0</v>
      </c>
    </row>
    <row r="13" spans="1:14" s="1" customFormat="1" ht="11.25" x14ac:dyDescent="0.2">
      <c r="A13" s="232" t="s">
        <v>57</v>
      </c>
      <c r="B13" s="234"/>
      <c r="C13" s="47" t="s">
        <v>58</v>
      </c>
      <c r="D13" s="47">
        <v>2</v>
      </c>
    </row>
    <row r="14" spans="1:14" s="1" customFormat="1" ht="29.25" customHeight="1" x14ac:dyDescent="0.2">
      <c r="A14" s="215" t="s">
        <v>18</v>
      </c>
      <c r="B14" s="216"/>
      <c r="C14" s="216"/>
      <c r="D14" s="217"/>
      <c r="F14" s="227" t="s">
        <v>128</v>
      </c>
      <c r="G14" s="227"/>
      <c r="H14" s="227"/>
      <c r="I14" s="227"/>
    </row>
    <row r="15" spans="1:14" s="1" customFormat="1" ht="11.25" x14ac:dyDescent="0.2"/>
    <row r="16" spans="1:14" x14ac:dyDescent="0.25">
      <c r="A16" s="231" t="s">
        <v>47</v>
      </c>
      <c r="B16" s="231"/>
      <c r="C16" s="231"/>
      <c r="D16" s="231"/>
      <c r="F16" s="224" t="s">
        <v>9</v>
      </c>
      <c r="G16" s="225"/>
      <c r="H16" s="226"/>
      <c r="I16" s="47" t="s">
        <v>8</v>
      </c>
    </row>
    <row r="17" spans="1:19" s="1" customFormat="1" x14ac:dyDescent="0.25">
      <c r="F17" s="232" t="s">
        <v>0</v>
      </c>
      <c r="G17" s="233"/>
      <c r="H17" s="234"/>
      <c r="I17" s="47">
        <v>1</v>
      </c>
      <c r="K17"/>
      <c r="L17"/>
      <c r="M17"/>
      <c r="N17"/>
    </row>
    <row r="18" spans="1:19" s="1" customFormat="1" x14ac:dyDescent="0.25">
      <c r="A18" s="235" t="s">
        <v>3</v>
      </c>
      <c r="B18" s="295" t="s">
        <v>194</v>
      </c>
      <c r="C18" s="295"/>
      <c r="D18" s="295"/>
      <c r="F18" s="232" t="s">
        <v>2</v>
      </c>
      <c r="G18" s="233"/>
      <c r="H18" s="234"/>
      <c r="I18" s="56" t="s">
        <v>62</v>
      </c>
      <c r="K18"/>
      <c r="L18"/>
      <c r="M18"/>
      <c r="N18"/>
    </row>
    <row r="19" spans="1:19" s="1" customFormat="1" x14ac:dyDescent="0.25">
      <c r="A19" s="235"/>
      <c r="B19" s="295"/>
      <c r="C19" s="295"/>
      <c r="D19" s="295"/>
      <c r="F19" s="232" t="s">
        <v>11</v>
      </c>
      <c r="G19" s="233"/>
      <c r="H19" s="234"/>
      <c r="I19" s="47">
        <v>2</v>
      </c>
      <c r="K19"/>
      <c r="L19"/>
      <c r="M19"/>
      <c r="N19"/>
      <c r="P19"/>
      <c r="Q19"/>
      <c r="R19"/>
      <c r="S19"/>
    </row>
    <row r="20" spans="1:19" s="1" customFormat="1" ht="11.25" customHeight="1" x14ac:dyDescent="0.25">
      <c r="A20" s="235"/>
      <c r="B20" s="295"/>
      <c r="C20" s="295"/>
      <c r="D20" s="295"/>
      <c r="F20" s="232" t="s">
        <v>12</v>
      </c>
      <c r="G20" s="233"/>
      <c r="H20" s="234"/>
      <c r="I20" s="47">
        <v>0</v>
      </c>
      <c r="K20"/>
      <c r="L20"/>
      <c r="M20"/>
      <c r="N20"/>
    </row>
    <row r="21" spans="1:19" s="1" customFormat="1" x14ac:dyDescent="0.25">
      <c r="A21" s="235" t="s">
        <v>4</v>
      </c>
      <c r="B21" s="295" t="s">
        <v>146</v>
      </c>
      <c r="C21" s="295"/>
      <c r="D21" s="295"/>
      <c r="F21" s="232" t="s">
        <v>13</v>
      </c>
      <c r="G21" s="233"/>
      <c r="H21" s="234"/>
      <c r="I21" s="47">
        <v>5</v>
      </c>
      <c r="K21"/>
      <c r="L21"/>
      <c r="M21"/>
      <c r="N21"/>
    </row>
    <row r="22" spans="1:19" s="1" customFormat="1" x14ac:dyDescent="0.25">
      <c r="A22" s="235"/>
      <c r="B22" s="295"/>
      <c r="C22" s="295"/>
      <c r="D22" s="295"/>
      <c r="F22" s="215" t="s">
        <v>14</v>
      </c>
      <c r="G22" s="216"/>
      <c r="H22" s="216"/>
      <c r="I22" s="217"/>
      <c r="K22"/>
      <c r="L22"/>
      <c r="M22"/>
      <c r="N22"/>
    </row>
    <row r="23" spans="1:19" s="1" customFormat="1" x14ac:dyDescent="0.25">
      <c r="A23" s="235"/>
      <c r="B23" s="295"/>
      <c r="C23" s="295"/>
      <c r="D23" s="295"/>
      <c r="F23" s="309"/>
      <c r="G23" s="309"/>
      <c r="H23" s="309"/>
      <c r="I23" s="15"/>
      <c r="J23" s="5"/>
      <c r="K23"/>
      <c r="L23"/>
      <c r="M23"/>
      <c r="N23"/>
    </row>
    <row r="24" spans="1:19" s="1" customFormat="1" ht="30" customHeight="1" x14ac:dyDescent="0.25">
      <c r="A24" s="235"/>
      <c r="B24" s="295"/>
      <c r="C24" s="295"/>
      <c r="D24" s="295"/>
      <c r="F24" s="227" t="s">
        <v>127</v>
      </c>
      <c r="G24" s="227"/>
      <c r="H24" s="227"/>
      <c r="I24" s="227"/>
      <c r="J24" s="5"/>
      <c r="K24"/>
      <c r="L24"/>
      <c r="M24"/>
      <c r="N24"/>
      <c r="P24"/>
      <c r="Q24"/>
      <c r="R24"/>
      <c r="S24"/>
    </row>
    <row r="25" spans="1:19" s="1" customFormat="1" ht="18" customHeight="1" x14ac:dyDescent="0.25">
      <c r="A25" s="16" t="s">
        <v>5</v>
      </c>
      <c r="B25" s="228" t="s">
        <v>60</v>
      </c>
      <c r="C25" s="229"/>
      <c r="D25" s="230"/>
      <c r="F25" s="224" t="s">
        <v>9</v>
      </c>
      <c r="G25" s="225"/>
      <c r="H25" s="226"/>
      <c r="I25" s="47" t="s">
        <v>8</v>
      </c>
      <c r="J25" s="5"/>
      <c r="K25"/>
      <c r="L25"/>
      <c r="M25"/>
      <c r="N25"/>
    </row>
    <row r="26" spans="1:19" s="1" customFormat="1" x14ac:dyDescent="0.25">
      <c r="F26" s="232" t="s">
        <v>15</v>
      </c>
      <c r="G26" s="233"/>
      <c r="H26" s="234"/>
      <c r="I26" s="24" t="s">
        <v>69</v>
      </c>
      <c r="J26" s="5"/>
      <c r="K26"/>
      <c r="L26"/>
      <c r="M26"/>
      <c r="N26"/>
    </row>
    <row r="27" spans="1:19" x14ac:dyDescent="0.25">
      <c r="A27" s="238" t="s">
        <v>48</v>
      </c>
      <c r="B27" s="238"/>
      <c r="C27" s="238"/>
      <c r="D27" s="238"/>
      <c r="F27" s="232" t="s">
        <v>100</v>
      </c>
      <c r="G27" s="233"/>
      <c r="H27" s="234"/>
      <c r="I27" s="48" t="s">
        <v>51</v>
      </c>
    </row>
    <row r="28" spans="1:19" s="1" customFormat="1" x14ac:dyDescent="0.25">
      <c r="A28" s="239" t="s">
        <v>9</v>
      </c>
      <c r="B28" s="239"/>
      <c r="C28" s="50" t="s">
        <v>8</v>
      </c>
      <c r="D28" s="22" t="s">
        <v>19</v>
      </c>
      <c r="F28" s="232" t="s">
        <v>17</v>
      </c>
      <c r="G28" s="233"/>
      <c r="H28" s="234"/>
      <c r="I28" s="56" t="s">
        <v>62</v>
      </c>
      <c r="J28" s="5"/>
      <c r="K28"/>
      <c r="L28"/>
      <c r="M28"/>
      <c r="N28"/>
    </row>
    <row r="29" spans="1:19" x14ac:dyDescent="0.25">
      <c r="A29" s="240" t="s">
        <v>3</v>
      </c>
      <c r="B29" s="4" t="s">
        <v>61</v>
      </c>
      <c r="C29" s="20">
        <v>0</v>
      </c>
      <c r="D29" s="243">
        <v>2</v>
      </c>
      <c r="F29" s="223" t="s">
        <v>78</v>
      </c>
      <c r="G29" s="223"/>
      <c r="H29" s="223"/>
      <c r="I29" s="47">
        <v>1</v>
      </c>
      <c r="J29" s="5"/>
    </row>
    <row r="30" spans="1:19" x14ac:dyDescent="0.25">
      <c r="A30" s="241"/>
      <c r="B30" s="4" t="s">
        <v>2</v>
      </c>
      <c r="C30" s="56" t="s">
        <v>62</v>
      </c>
      <c r="D30" s="244"/>
      <c r="J30" s="5"/>
    </row>
    <row r="31" spans="1:19" x14ac:dyDescent="0.25">
      <c r="A31" s="242"/>
      <c r="B31" s="4" t="s">
        <v>63</v>
      </c>
      <c r="C31" s="20">
        <v>1</v>
      </c>
      <c r="D31" s="239"/>
      <c r="F31" s="49" t="s">
        <v>129</v>
      </c>
      <c r="G31" s="49"/>
      <c r="H31" s="49"/>
      <c r="I31" s="49"/>
      <c r="J31" s="5"/>
    </row>
    <row r="32" spans="1:19" x14ac:dyDescent="0.25">
      <c r="A32" s="223" t="s">
        <v>4</v>
      </c>
      <c r="B32" s="4" t="s">
        <v>61</v>
      </c>
      <c r="C32" s="20">
        <v>1</v>
      </c>
      <c r="D32" s="222">
        <v>2</v>
      </c>
      <c r="F32" s="224" t="s">
        <v>9</v>
      </c>
      <c r="G32" s="225"/>
      <c r="H32" s="226"/>
      <c r="I32" s="47" t="s">
        <v>8</v>
      </c>
      <c r="J32" s="5"/>
    </row>
    <row r="33" spans="1:10" x14ac:dyDescent="0.25">
      <c r="A33" s="223"/>
      <c r="B33" s="4" t="s">
        <v>2</v>
      </c>
      <c r="C33" s="56" t="s">
        <v>120</v>
      </c>
      <c r="D33" s="222"/>
      <c r="F33" s="232" t="s">
        <v>77</v>
      </c>
      <c r="G33" s="233"/>
      <c r="H33" s="234"/>
      <c r="I33" s="48">
        <v>1</v>
      </c>
      <c r="J33" s="5"/>
    </row>
    <row r="34" spans="1:10" x14ac:dyDescent="0.25">
      <c r="A34" s="223"/>
      <c r="B34" s="4" t="s">
        <v>63</v>
      </c>
      <c r="C34" s="20">
        <v>2</v>
      </c>
      <c r="D34" s="222"/>
      <c r="F34" s="232" t="s">
        <v>45</v>
      </c>
      <c r="G34" s="233"/>
      <c r="H34" s="234"/>
      <c r="I34" s="48">
        <v>0</v>
      </c>
      <c r="J34" s="5"/>
    </row>
    <row r="35" spans="1:10" x14ac:dyDescent="0.25">
      <c r="A35" s="17"/>
      <c r="B35" s="18"/>
      <c r="C35" s="18"/>
      <c r="D35" s="17"/>
      <c r="F35" s="232" t="s">
        <v>78</v>
      </c>
      <c r="G35" s="233"/>
      <c r="H35" s="234"/>
      <c r="I35" s="48">
        <v>1</v>
      </c>
      <c r="J35" s="5"/>
    </row>
    <row r="36" spans="1:10" x14ac:dyDescent="0.25">
      <c r="A36" s="238" t="s">
        <v>49</v>
      </c>
      <c r="B36" s="238"/>
      <c r="C36" s="238"/>
      <c r="D36" s="238"/>
      <c r="F36" s="223" t="s">
        <v>61</v>
      </c>
      <c r="G36" s="223"/>
      <c r="H36" s="223"/>
      <c r="I36" s="47">
        <v>1</v>
      </c>
      <c r="J36" s="5"/>
    </row>
    <row r="37" spans="1:10" x14ac:dyDescent="0.25">
      <c r="A37" s="239" t="s">
        <v>9</v>
      </c>
      <c r="B37" s="239"/>
      <c r="C37" s="50" t="s">
        <v>8</v>
      </c>
      <c r="D37" s="23" t="s">
        <v>19</v>
      </c>
      <c r="F37" s="315"/>
      <c r="G37" s="315"/>
      <c r="H37" s="315"/>
      <c r="I37" s="15"/>
      <c r="J37" s="5"/>
    </row>
    <row r="38" spans="1:10" x14ac:dyDescent="0.25">
      <c r="A38" s="223" t="s">
        <v>3</v>
      </c>
      <c r="B38" s="4" t="s">
        <v>61</v>
      </c>
      <c r="C38" s="20">
        <v>0</v>
      </c>
      <c r="D38" s="222">
        <v>2</v>
      </c>
      <c r="F38" s="49" t="s">
        <v>130</v>
      </c>
      <c r="G38" s="49"/>
      <c r="H38" s="49"/>
      <c r="I38" s="49"/>
    </row>
    <row r="39" spans="1:10" x14ac:dyDescent="0.25">
      <c r="A39" s="223"/>
      <c r="B39" s="4" t="s">
        <v>2</v>
      </c>
      <c r="C39" s="56" t="s">
        <v>65</v>
      </c>
      <c r="D39" s="222"/>
      <c r="F39" s="224" t="s">
        <v>9</v>
      </c>
      <c r="G39" s="225"/>
      <c r="H39" s="226"/>
      <c r="I39" s="47" t="s">
        <v>8</v>
      </c>
    </row>
    <row r="40" spans="1:10" x14ac:dyDescent="0.25">
      <c r="A40" s="223"/>
      <c r="B40" s="4" t="s">
        <v>63</v>
      </c>
      <c r="C40" s="20">
        <v>1</v>
      </c>
      <c r="D40" s="222"/>
      <c r="F40" s="232" t="s">
        <v>77</v>
      </c>
      <c r="G40" s="233"/>
      <c r="H40" s="234"/>
      <c r="I40" s="48">
        <v>1</v>
      </c>
    </row>
    <row r="41" spans="1:10" x14ac:dyDescent="0.25">
      <c r="A41" s="223" t="s">
        <v>4</v>
      </c>
      <c r="B41" s="4" t="s">
        <v>61</v>
      </c>
      <c r="C41" s="20">
        <v>0</v>
      </c>
      <c r="D41" s="222">
        <v>2</v>
      </c>
      <c r="F41" s="232" t="s">
        <v>2</v>
      </c>
      <c r="G41" s="233"/>
      <c r="H41" s="234"/>
      <c r="I41" s="56" t="s">
        <v>65</v>
      </c>
    </row>
    <row r="42" spans="1:10" x14ac:dyDescent="0.25">
      <c r="A42" s="223"/>
      <c r="B42" s="4" t="s">
        <v>2</v>
      </c>
      <c r="C42" s="56" t="s">
        <v>62</v>
      </c>
      <c r="D42" s="222"/>
      <c r="F42" s="232" t="s">
        <v>78</v>
      </c>
      <c r="G42" s="233"/>
      <c r="H42" s="234"/>
      <c r="I42" s="48">
        <v>0</v>
      </c>
    </row>
    <row r="43" spans="1:10" x14ac:dyDescent="0.25">
      <c r="A43" s="223"/>
      <c r="B43" s="4" t="s">
        <v>63</v>
      </c>
      <c r="C43" s="20">
        <v>2</v>
      </c>
      <c r="D43" s="222"/>
      <c r="F43" s="232" t="s">
        <v>12</v>
      </c>
      <c r="G43" s="233"/>
      <c r="H43" s="234"/>
      <c r="I43" s="48">
        <v>2</v>
      </c>
    </row>
    <row r="44" spans="1:10" x14ac:dyDescent="0.25">
      <c r="A44" s="240" t="s">
        <v>5</v>
      </c>
      <c r="B44" s="4" t="s">
        <v>61</v>
      </c>
      <c r="C44" s="20">
        <v>0</v>
      </c>
      <c r="D44" s="222">
        <v>2</v>
      </c>
      <c r="F44" s="232" t="s">
        <v>13</v>
      </c>
      <c r="G44" s="233"/>
      <c r="H44" s="234"/>
      <c r="I44" s="48">
        <v>3</v>
      </c>
    </row>
    <row r="45" spans="1:10" x14ac:dyDescent="0.25">
      <c r="A45" s="241"/>
      <c r="B45" s="4" t="s">
        <v>2</v>
      </c>
      <c r="C45" s="56" t="s">
        <v>65</v>
      </c>
      <c r="D45" s="222"/>
      <c r="F45" s="309"/>
      <c r="G45" s="309"/>
      <c r="H45" s="309"/>
      <c r="I45" s="30"/>
    </row>
    <row r="46" spans="1:10" x14ac:dyDescent="0.25">
      <c r="A46" s="241"/>
      <c r="B46" s="4" t="s">
        <v>63</v>
      </c>
      <c r="C46" s="20">
        <v>1</v>
      </c>
      <c r="D46" s="222"/>
      <c r="F46" s="49" t="s">
        <v>131</v>
      </c>
      <c r="G46" s="49"/>
      <c r="H46" s="49"/>
      <c r="I46" s="49"/>
    </row>
    <row r="47" spans="1:10" x14ac:dyDescent="0.25">
      <c r="A47" s="242"/>
      <c r="B47" s="4" t="s">
        <v>13</v>
      </c>
      <c r="C47" s="20">
        <v>5</v>
      </c>
      <c r="D47" s="222"/>
      <c r="F47" s="224" t="s">
        <v>9</v>
      </c>
      <c r="G47" s="225"/>
      <c r="H47" s="226"/>
      <c r="I47" s="47" t="s">
        <v>8</v>
      </c>
    </row>
    <row r="48" spans="1:10" x14ac:dyDescent="0.25">
      <c r="F48" s="232" t="s">
        <v>77</v>
      </c>
      <c r="G48" s="233"/>
      <c r="H48" s="234"/>
      <c r="I48" s="48">
        <v>1</v>
      </c>
    </row>
    <row r="49" spans="1:9" x14ac:dyDescent="0.25">
      <c r="A49" s="310"/>
      <c r="B49" s="310"/>
      <c r="C49" s="310"/>
      <c r="D49" s="310"/>
      <c r="F49" s="232" t="s">
        <v>2</v>
      </c>
      <c r="G49" s="233"/>
      <c r="H49" s="234"/>
      <c r="I49" s="56" t="s">
        <v>65</v>
      </c>
    </row>
    <row r="50" spans="1:9" x14ac:dyDescent="0.25">
      <c r="A50" s="237" t="s">
        <v>132</v>
      </c>
      <c r="B50" s="237"/>
      <c r="C50" s="237"/>
      <c r="D50" s="237"/>
      <c r="F50" s="232" t="s">
        <v>61</v>
      </c>
      <c r="G50" s="233"/>
      <c r="H50" s="234"/>
      <c r="I50" s="48">
        <v>1</v>
      </c>
    </row>
    <row r="51" spans="1:9" x14ac:dyDescent="0.25">
      <c r="A51" s="224" t="s">
        <v>9</v>
      </c>
      <c r="B51" s="225"/>
      <c r="C51" s="226"/>
      <c r="D51" s="47" t="s">
        <v>8</v>
      </c>
      <c r="F51" s="232" t="s">
        <v>78</v>
      </c>
      <c r="G51" s="233"/>
      <c r="H51" s="234"/>
      <c r="I51" s="48">
        <v>1</v>
      </c>
    </row>
    <row r="52" spans="1:9" x14ac:dyDescent="0.25">
      <c r="A52" s="232" t="s">
        <v>77</v>
      </c>
      <c r="B52" s="233"/>
      <c r="C52" s="234"/>
      <c r="D52" s="48">
        <v>1</v>
      </c>
      <c r="F52" s="223" t="s">
        <v>96</v>
      </c>
      <c r="G52" s="223"/>
      <c r="H52" s="223"/>
      <c r="I52" s="48" t="s">
        <v>51</v>
      </c>
    </row>
    <row r="53" spans="1:9" x14ac:dyDescent="0.25">
      <c r="A53" s="232" t="s">
        <v>2</v>
      </c>
      <c r="B53" s="233"/>
      <c r="C53" s="234"/>
      <c r="D53" s="56" t="s">
        <v>65</v>
      </c>
    </row>
    <row r="54" spans="1:9" x14ac:dyDescent="0.25">
      <c r="A54" s="64"/>
      <c r="B54" s="65"/>
      <c r="C54" s="66"/>
      <c r="D54" s="76"/>
    </row>
    <row r="55" spans="1:9" x14ac:dyDescent="0.25">
      <c r="A55" s="64"/>
      <c r="B55" s="65"/>
      <c r="C55" s="66"/>
      <c r="D55" s="76"/>
    </row>
    <row r="56" spans="1:9" x14ac:dyDescent="0.25">
      <c r="A56" s="232" t="s">
        <v>61</v>
      </c>
      <c r="B56" s="233"/>
      <c r="C56" s="234"/>
      <c r="D56" s="48">
        <v>1</v>
      </c>
      <c r="F56" s="237" t="s">
        <v>121</v>
      </c>
      <c r="G56" s="237"/>
      <c r="H56" s="237"/>
      <c r="I56" s="237"/>
    </row>
    <row r="57" spans="1:9" x14ac:dyDescent="0.25">
      <c r="A57" s="232" t="s">
        <v>78</v>
      </c>
      <c r="B57" s="233"/>
      <c r="C57" s="234"/>
      <c r="D57" s="48">
        <v>1</v>
      </c>
      <c r="F57" s="58" t="s">
        <v>55</v>
      </c>
      <c r="G57" s="45"/>
      <c r="H57" s="45"/>
      <c r="I57" s="46"/>
    </row>
    <row r="58" spans="1:9" x14ac:dyDescent="0.25">
      <c r="A58" s="223" t="s">
        <v>46</v>
      </c>
      <c r="B58" s="223"/>
      <c r="C58" s="223"/>
      <c r="D58" s="48" t="s">
        <v>51</v>
      </c>
      <c r="F58" s="222" t="s">
        <v>9</v>
      </c>
      <c r="G58" s="222"/>
      <c r="H58" s="222"/>
      <c r="I58" s="47" t="s">
        <v>8</v>
      </c>
    </row>
    <row r="59" spans="1:9" x14ac:dyDescent="0.25">
      <c r="A59" s="310"/>
      <c r="B59" s="310"/>
      <c r="C59" s="310"/>
      <c r="D59" s="310"/>
      <c r="F59" s="232" t="s">
        <v>56</v>
      </c>
      <c r="G59" s="233"/>
      <c r="H59" s="234"/>
      <c r="I59" s="47">
        <v>0</v>
      </c>
    </row>
    <row r="60" spans="1:9" x14ac:dyDescent="0.25">
      <c r="F60" s="55"/>
      <c r="G60" s="55"/>
      <c r="H60" s="55"/>
      <c r="I60" s="15"/>
    </row>
    <row r="61" spans="1:9" x14ac:dyDescent="0.25">
      <c r="A61" s="55"/>
      <c r="B61" s="55"/>
      <c r="C61" s="55"/>
      <c r="D61" s="15"/>
      <c r="F61" s="55"/>
      <c r="G61" s="55"/>
      <c r="H61" s="55"/>
      <c r="I61" s="15"/>
    </row>
    <row r="62" spans="1:9" ht="15.75" thickBot="1" x14ac:dyDescent="0.3">
      <c r="A62" s="55"/>
      <c r="B62" s="55"/>
      <c r="C62" s="55"/>
      <c r="D62" s="15"/>
      <c r="F62" s="55"/>
      <c r="G62" s="55"/>
      <c r="H62" s="55"/>
      <c r="I62" s="15"/>
    </row>
    <row r="63" spans="1:9" ht="15.75" thickBot="1" x14ac:dyDescent="0.3">
      <c r="B63" s="306" t="s">
        <v>21</v>
      </c>
      <c r="C63" s="307"/>
      <c r="D63" s="307"/>
      <c r="E63" s="307"/>
      <c r="F63" s="307"/>
      <c r="G63" s="307"/>
      <c r="H63" s="308"/>
    </row>
    <row r="65" spans="2:9" x14ac:dyDescent="0.25">
      <c r="B65" s="246" t="s">
        <v>40</v>
      </c>
      <c r="C65" s="247"/>
      <c r="D65" s="248"/>
      <c r="E65" s="8"/>
      <c r="F65" s="286" t="s">
        <v>199</v>
      </c>
      <c r="G65" s="287"/>
      <c r="H65" s="288"/>
    </row>
    <row r="66" spans="2:9" x14ac:dyDescent="0.25">
      <c r="B66" s="249"/>
      <c r="C66" s="250"/>
      <c r="D66" s="251"/>
      <c r="E66" s="8"/>
      <c r="F66" s="289"/>
      <c r="G66" s="290"/>
      <c r="H66" s="291"/>
    </row>
    <row r="67" spans="2:9" x14ac:dyDescent="0.25">
      <c r="B67" s="9" t="s">
        <v>41</v>
      </c>
      <c r="C67" s="9" t="s">
        <v>42</v>
      </c>
      <c r="D67" s="9" t="s">
        <v>43</v>
      </c>
      <c r="E67" s="8"/>
      <c r="F67" s="283" t="s">
        <v>44</v>
      </c>
      <c r="G67" s="284"/>
      <c r="H67" s="285"/>
    </row>
    <row r="69" spans="2:9" ht="22.5" x14ac:dyDescent="0.25">
      <c r="B69" s="215" t="s">
        <v>133</v>
      </c>
      <c r="C69" s="216"/>
      <c r="D69" s="216"/>
      <c r="E69" s="217"/>
      <c r="F69" s="52" t="s">
        <v>29</v>
      </c>
      <c r="G69" s="52" t="s">
        <v>30</v>
      </c>
      <c r="H69" s="7" t="s">
        <v>31</v>
      </c>
    </row>
    <row r="70" spans="2:9" x14ac:dyDescent="0.25">
      <c r="B70" s="73" t="s">
        <v>22</v>
      </c>
      <c r="C70" s="245" t="s">
        <v>0</v>
      </c>
      <c r="D70" s="245"/>
      <c r="E70" s="245"/>
      <c r="F70" s="53">
        <v>3</v>
      </c>
      <c r="G70" s="27"/>
      <c r="H70" s="27">
        <f>F70*G70</f>
        <v>0</v>
      </c>
      <c r="I70" s="1"/>
    </row>
    <row r="71" spans="2:9" x14ac:dyDescent="0.25">
      <c r="B71" s="74"/>
      <c r="C71" s="245" t="s">
        <v>2</v>
      </c>
      <c r="D71" s="245"/>
      <c r="E71" s="245"/>
      <c r="F71" s="26">
        <v>3</v>
      </c>
      <c r="G71" s="27"/>
      <c r="H71" s="27">
        <f t="shared" ref="H71:H86" si="0">F71*G71</f>
        <v>0</v>
      </c>
      <c r="I71" s="1"/>
    </row>
    <row r="72" spans="2:9" x14ac:dyDescent="0.25">
      <c r="B72" s="74"/>
      <c r="C72" s="245" t="s">
        <v>122</v>
      </c>
      <c r="D72" s="245"/>
      <c r="E72" s="245"/>
      <c r="F72" s="26">
        <v>2</v>
      </c>
      <c r="G72" s="27"/>
      <c r="H72" s="27">
        <v>0</v>
      </c>
      <c r="I72" s="1"/>
    </row>
    <row r="73" spans="2:9" x14ac:dyDescent="0.25">
      <c r="B73" s="75"/>
      <c r="C73" s="245" t="s">
        <v>72</v>
      </c>
      <c r="D73" s="245"/>
      <c r="E73" s="245"/>
      <c r="F73" s="26">
        <v>2</v>
      </c>
      <c r="G73" s="27"/>
      <c r="H73" s="27">
        <f t="shared" si="0"/>
        <v>0</v>
      </c>
      <c r="I73" s="1"/>
    </row>
    <row r="74" spans="2:9" x14ac:dyDescent="0.25">
      <c r="B74" s="278" t="s">
        <v>32</v>
      </c>
      <c r="C74" s="245" t="s">
        <v>23</v>
      </c>
      <c r="D74" s="245"/>
      <c r="E74" s="245"/>
      <c r="F74" s="26">
        <v>2</v>
      </c>
      <c r="G74" s="27"/>
      <c r="H74" s="27">
        <f t="shared" si="0"/>
        <v>0</v>
      </c>
      <c r="I74" s="1"/>
    </row>
    <row r="75" spans="2:9" x14ac:dyDescent="0.25">
      <c r="B75" s="279"/>
      <c r="C75" s="245" t="s">
        <v>24</v>
      </c>
      <c r="D75" s="245"/>
      <c r="E75" s="245"/>
      <c r="F75" s="26">
        <v>2</v>
      </c>
      <c r="G75" s="27"/>
      <c r="H75" s="27">
        <f t="shared" si="0"/>
        <v>0</v>
      </c>
      <c r="I75" s="1"/>
    </row>
    <row r="76" spans="2:9" x14ac:dyDescent="0.25">
      <c r="B76" s="280" t="s">
        <v>25</v>
      </c>
      <c r="C76" s="245" t="s">
        <v>23</v>
      </c>
      <c r="D76" s="245"/>
      <c r="E76" s="245"/>
      <c r="F76" s="26">
        <v>2</v>
      </c>
      <c r="G76" s="27"/>
      <c r="H76" s="27">
        <f t="shared" si="0"/>
        <v>0</v>
      </c>
      <c r="I76" s="1"/>
    </row>
    <row r="77" spans="2:9" x14ac:dyDescent="0.25">
      <c r="B77" s="281"/>
      <c r="C77" s="245" t="s">
        <v>24</v>
      </c>
      <c r="D77" s="245"/>
      <c r="E77" s="245"/>
      <c r="F77" s="26">
        <v>2</v>
      </c>
      <c r="G77" s="27"/>
      <c r="H77" s="27">
        <f t="shared" si="0"/>
        <v>0</v>
      </c>
      <c r="I77" s="1"/>
    </row>
    <row r="78" spans="2:9" x14ac:dyDescent="0.25">
      <c r="B78" s="282"/>
      <c r="C78" s="245" t="s">
        <v>26</v>
      </c>
      <c r="D78" s="245"/>
      <c r="E78" s="245"/>
      <c r="F78" s="26">
        <v>2</v>
      </c>
      <c r="G78" s="27"/>
      <c r="H78" s="27">
        <f t="shared" si="0"/>
        <v>0</v>
      </c>
      <c r="I78" s="1"/>
    </row>
    <row r="79" spans="2:9" x14ac:dyDescent="0.25">
      <c r="B79" s="245" t="s">
        <v>27</v>
      </c>
      <c r="C79" s="245"/>
      <c r="D79" s="245"/>
      <c r="E79" s="245"/>
      <c r="F79" s="26">
        <v>3</v>
      </c>
      <c r="G79" s="27"/>
      <c r="H79" s="27">
        <f t="shared" si="0"/>
        <v>0</v>
      </c>
      <c r="I79" s="1"/>
    </row>
    <row r="80" spans="2:9" x14ac:dyDescent="0.25">
      <c r="B80" s="245" t="s">
        <v>134</v>
      </c>
      <c r="C80" s="245"/>
      <c r="D80" s="245"/>
      <c r="E80" s="245"/>
      <c r="F80" s="26">
        <v>3</v>
      </c>
      <c r="G80" s="27"/>
      <c r="H80" s="27">
        <f t="shared" si="0"/>
        <v>0</v>
      </c>
      <c r="I80" s="1"/>
    </row>
    <row r="81" spans="2:9" x14ac:dyDescent="0.25">
      <c r="B81" s="245" t="s">
        <v>84</v>
      </c>
      <c r="C81" s="245"/>
      <c r="D81" s="245"/>
      <c r="E81" s="245"/>
      <c r="F81" s="26">
        <v>2</v>
      </c>
      <c r="G81" s="27"/>
      <c r="H81" s="27">
        <f t="shared" si="0"/>
        <v>0</v>
      </c>
      <c r="I81" s="1"/>
    </row>
    <row r="82" spans="2:9" x14ac:dyDescent="0.25">
      <c r="B82" s="245" t="s">
        <v>135</v>
      </c>
      <c r="C82" s="245"/>
      <c r="D82" s="245"/>
      <c r="E82" s="245"/>
      <c r="F82" s="51">
        <v>2</v>
      </c>
      <c r="G82" s="27"/>
      <c r="H82" s="27">
        <f t="shared" si="0"/>
        <v>0</v>
      </c>
      <c r="I82" s="1"/>
    </row>
    <row r="83" spans="2:9" x14ac:dyDescent="0.25">
      <c r="B83" s="245" t="s">
        <v>114</v>
      </c>
      <c r="C83" s="245"/>
      <c r="D83" s="245"/>
      <c r="E83" s="245"/>
      <c r="F83" s="51">
        <v>1</v>
      </c>
      <c r="G83" s="27"/>
      <c r="H83" s="27">
        <f t="shared" si="0"/>
        <v>0</v>
      </c>
      <c r="I83" s="1"/>
    </row>
    <row r="84" spans="2:9" x14ac:dyDescent="0.25">
      <c r="B84" s="245" t="s">
        <v>81</v>
      </c>
      <c r="C84" s="245"/>
      <c r="D84" s="245"/>
      <c r="E84" s="245"/>
      <c r="F84" s="51">
        <v>3</v>
      </c>
      <c r="G84" s="27"/>
      <c r="H84" s="27">
        <f t="shared" si="0"/>
        <v>0</v>
      </c>
      <c r="I84" s="1"/>
    </row>
    <row r="85" spans="2:9" x14ac:dyDescent="0.25">
      <c r="B85" s="245" t="s">
        <v>82</v>
      </c>
      <c r="C85" s="245"/>
      <c r="D85" s="245"/>
      <c r="E85" s="245"/>
      <c r="F85" s="51">
        <v>3</v>
      </c>
      <c r="G85" s="27"/>
      <c r="H85" s="27">
        <f t="shared" si="0"/>
        <v>0</v>
      </c>
      <c r="I85" s="1"/>
    </row>
    <row r="86" spans="2:9" ht="15.75" thickBot="1" x14ac:dyDescent="0.3">
      <c r="B86" s="245" t="s">
        <v>28</v>
      </c>
      <c r="C86" s="245"/>
      <c r="D86" s="245"/>
      <c r="E86" s="245"/>
      <c r="F86" s="51">
        <v>1</v>
      </c>
      <c r="G86" s="27"/>
      <c r="H86" s="27">
        <f t="shared" si="0"/>
        <v>0</v>
      </c>
      <c r="I86" s="1"/>
    </row>
    <row r="87" spans="2:9" ht="15.75" thickBot="1" x14ac:dyDescent="0.3">
      <c r="B87" s="270" t="s">
        <v>35</v>
      </c>
      <c r="C87" s="271"/>
      <c r="D87" s="272" t="s">
        <v>33</v>
      </c>
      <c r="E87" s="273"/>
      <c r="F87" s="29">
        <f>SUM(F70:F86)</f>
        <v>38</v>
      </c>
      <c r="G87" s="54" t="s">
        <v>34</v>
      </c>
      <c r="H87" s="195">
        <f>SUM(H70:H86)</f>
        <v>0</v>
      </c>
    </row>
    <row r="88" spans="2:9" ht="15.75" thickBot="1" x14ac:dyDescent="0.3">
      <c r="B88" s="274" t="s">
        <v>52</v>
      </c>
      <c r="C88" s="275"/>
      <c r="D88" s="272" t="s">
        <v>36</v>
      </c>
      <c r="E88" s="272"/>
      <c r="F88" s="276"/>
      <c r="G88" s="272"/>
      <c r="H88" s="28">
        <f>H87/F87</f>
        <v>0</v>
      </c>
    </row>
    <row r="89" spans="2:9" x14ac:dyDescent="0.25">
      <c r="B89" s="274" t="s">
        <v>53</v>
      </c>
      <c r="C89" s="275"/>
      <c r="D89" s="277" t="s">
        <v>37</v>
      </c>
      <c r="E89" s="272"/>
      <c r="F89" s="277"/>
      <c r="G89" s="270"/>
      <c r="H89" s="42"/>
    </row>
    <row r="90" spans="2:9" x14ac:dyDescent="0.25">
      <c r="B90" s="261" t="s">
        <v>38</v>
      </c>
      <c r="C90" s="262"/>
      <c r="D90" s="263"/>
      <c r="F90" s="261" t="s">
        <v>39</v>
      </c>
      <c r="G90" s="262"/>
      <c r="H90" s="263"/>
    </row>
    <row r="91" spans="2:9" x14ac:dyDescent="0.25">
      <c r="B91" s="264"/>
      <c r="C91" s="265"/>
      <c r="D91" s="266"/>
      <c r="F91" s="264"/>
      <c r="G91" s="265"/>
      <c r="H91" s="266"/>
    </row>
    <row r="92" spans="2:9" x14ac:dyDescent="0.25">
      <c r="B92" s="267"/>
      <c r="C92" s="268"/>
      <c r="D92" s="269"/>
      <c r="F92" s="267"/>
      <c r="G92" s="268"/>
      <c r="H92" s="269"/>
    </row>
  </sheetData>
  <mergeCells count="114">
    <mergeCell ref="A10:A11"/>
    <mergeCell ref="D10:D11"/>
    <mergeCell ref="A13:B13"/>
    <mergeCell ref="F14:I14"/>
    <mergeCell ref="A5:D5"/>
    <mergeCell ref="F5:I5"/>
    <mergeCell ref="A7:B7"/>
    <mergeCell ref="A8:A9"/>
    <mergeCell ref="D8:D9"/>
    <mergeCell ref="F7:I7"/>
    <mergeCell ref="F8:H8"/>
    <mergeCell ref="F9:H9"/>
    <mergeCell ref="F10:H10"/>
    <mergeCell ref="F11:H11"/>
    <mergeCell ref="F12:H12"/>
    <mergeCell ref="A21:A24"/>
    <mergeCell ref="B21:D24"/>
    <mergeCell ref="F23:H23"/>
    <mergeCell ref="B25:D25"/>
    <mergeCell ref="F25:H25"/>
    <mergeCell ref="F22:I22"/>
    <mergeCell ref="F24:I24"/>
    <mergeCell ref="A14:D14"/>
    <mergeCell ref="A16:D16"/>
    <mergeCell ref="A18:A20"/>
    <mergeCell ref="B18:D20"/>
    <mergeCell ref="F16:H16"/>
    <mergeCell ref="F17:H17"/>
    <mergeCell ref="F18:H18"/>
    <mergeCell ref="F19:H19"/>
    <mergeCell ref="F20:H20"/>
    <mergeCell ref="F21:H21"/>
    <mergeCell ref="A27:D27"/>
    <mergeCell ref="A28:B28"/>
    <mergeCell ref="A29:A31"/>
    <mergeCell ref="D29:D31"/>
    <mergeCell ref="F39:H39"/>
    <mergeCell ref="F40:H40"/>
    <mergeCell ref="F41:H41"/>
    <mergeCell ref="F27:H27"/>
    <mergeCell ref="F28:H28"/>
    <mergeCell ref="A37:B37"/>
    <mergeCell ref="F37:H37"/>
    <mergeCell ref="A38:A40"/>
    <mergeCell ref="D38:D40"/>
    <mergeCell ref="A32:A34"/>
    <mergeCell ref="D32:D34"/>
    <mergeCell ref="A36:D36"/>
    <mergeCell ref="F42:H42"/>
    <mergeCell ref="F43:H43"/>
    <mergeCell ref="F44:H44"/>
    <mergeCell ref="F48:H48"/>
    <mergeCell ref="A49:D49"/>
    <mergeCell ref="F49:H49"/>
    <mergeCell ref="F50:H50"/>
    <mergeCell ref="A51:C51"/>
    <mergeCell ref="F51:H51"/>
    <mergeCell ref="A50:D50"/>
    <mergeCell ref="A41:A43"/>
    <mergeCell ref="D41:D43"/>
    <mergeCell ref="A44:A47"/>
    <mergeCell ref="D44:D47"/>
    <mergeCell ref="F45:H45"/>
    <mergeCell ref="F47:H47"/>
    <mergeCell ref="A58:C58"/>
    <mergeCell ref="F58:H58"/>
    <mergeCell ref="A59:D59"/>
    <mergeCell ref="F59:H59"/>
    <mergeCell ref="B63:H63"/>
    <mergeCell ref="B65:D66"/>
    <mergeCell ref="F65:H66"/>
    <mergeCell ref="A52:C52"/>
    <mergeCell ref="A53:C53"/>
    <mergeCell ref="A56:C56"/>
    <mergeCell ref="A57:C57"/>
    <mergeCell ref="F52:H52"/>
    <mergeCell ref="F56:I56"/>
    <mergeCell ref="C71:E71"/>
    <mergeCell ref="B89:C89"/>
    <mergeCell ref="D89:G89"/>
    <mergeCell ref="B90:D92"/>
    <mergeCell ref="F90:H92"/>
    <mergeCell ref="B85:E85"/>
    <mergeCell ref="B86:E86"/>
    <mergeCell ref="B87:C87"/>
    <mergeCell ref="D87:E87"/>
    <mergeCell ref="B88:C88"/>
    <mergeCell ref="D88:G88"/>
    <mergeCell ref="C72:E72"/>
    <mergeCell ref="C73:E73"/>
    <mergeCell ref="C2:G2"/>
    <mergeCell ref="F26:H26"/>
    <mergeCell ref="B79:E79"/>
    <mergeCell ref="B80:E80"/>
    <mergeCell ref="B81:E81"/>
    <mergeCell ref="B82:E82"/>
    <mergeCell ref="B83:E83"/>
    <mergeCell ref="B84:E84"/>
    <mergeCell ref="B74:B75"/>
    <mergeCell ref="C74:E74"/>
    <mergeCell ref="F29:H29"/>
    <mergeCell ref="F32:H32"/>
    <mergeCell ref="F33:H33"/>
    <mergeCell ref="F34:H34"/>
    <mergeCell ref="F35:H35"/>
    <mergeCell ref="F36:H36"/>
    <mergeCell ref="C75:E75"/>
    <mergeCell ref="B76:B78"/>
    <mergeCell ref="C76:E76"/>
    <mergeCell ref="C77:E77"/>
    <mergeCell ref="C78:E78"/>
    <mergeCell ref="F67:H67"/>
    <mergeCell ref="B69:E69"/>
    <mergeCell ref="C70:E70"/>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84"/>
  <sheetViews>
    <sheetView workbookViewId="0">
      <selection activeCell="C12" sqref="C12"/>
    </sheetView>
  </sheetViews>
  <sheetFormatPr baseColWidth="10" defaultRowHeight="15" x14ac:dyDescent="0.25"/>
  <cols>
    <col min="1" max="3" width="12" customWidth="1"/>
    <col min="4" max="4" width="12.85546875" customWidth="1"/>
    <col min="5" max="5" width="1.42578125" customWidth="1"/>
    <col min="9" max="9" width="13" customWidth="1"/>
  </cols>
  <sheetData>
    <row r="1" spans="1:14" ht="15.75" thickBot="1" x14ac:dyDescent="0.3"/>
    <row r="2" spans="1:14" ht="21.75" customHeight="1" thickBot="1" x14ac:dyDescent="0.3">
      <c r="C2" s="212" t="s">
        <v>140</v>
      </c>
      <c r="D2" s="213"/>
      <c r="E2" s="213"/>
      <c r="F2" s="213"/>
      <c r="G2" s="214"/>
    </row>
    <row r="5" spans="1:14" x14ac:dyDescent="0.25">
      <c r="A5" s="218" t="s">
        <v>10</v>
      </c>
      <c r="B5" s="219"/>
      <c r="C5" s="219"/>
      <c r="D5" s="220"/>
      <c r="E5" s="43"/>
      <c r="F5" s="221" t="s">
        <v>20</v>
      </c>
      <c r="G5" s="221"/>
      <c r="H5" s="221"/>
      <c r="I5" s="221"/>
    </row>
    <row r="6" spans="1:14" x14ac:dyDescent="0.25">
      <c r="D6" s="44"/>
    </row>
    <row r="7" spans="1:14" ht="15" customHeight="1" x14ac:dyDescent="0.25">
      <c r="A7" s="222" t="s">
        <v>9</v>
      </c>
      <c r="B7" s="222"/>
      <c r="C7" s="47" t="s">
        <v>8</v>
      </c>
      <c r="D7" s="3" t="s">
        <v>19</v>
      </c>
      <c r="E7" s="2"/>
      <c r="F7" s="227" t="s">
        <v>67</v>
      </c>
      <c r="G7" s="227"/>
      <c r="H7" s="227"/>
      <c r="I7" s="227"/>
      <c r="K7" s="1"/>
      <c r="L7" s="1"/>
      <c r="M7" s="1"/>
      <c r="N7" s="1"/>
    </row>
    <row r="8" spans="1:14" s="1" customFormat="1" ht="11.25" x14ac:dyDescent="0.2">
      <c r="A8" s="223" t="s">
        <v>0</v>
      </c>
      <c r="B8" s="6" t="s">
        <v>50</v>
      </c>
      <c r="C8" s="47">
        <v>1</v>
      </c>
      <c r="D8" s="222">
        <v>3</v>
      </c>
      <c r="F8" s="224" t="s">
        <v>9</v>
      </c>
      <c r="G8" s="225"/>
      <c r="H8" s="226"/>
      <c r="I8" s="47" t="s">
        <v>8</v>
      </c>
    </row>
    <row r="9" spans="1:14" s="1" customFormat="1" ht="11.25" x14ac:dyDescent="0.2">
      <c r="A9" s="223"/>
      <c r="B9" s="6" t="s">
        <v>6</v>
      </c>
      <c r="C9" s="47">
        <v>0</v>
      </c>
      <c r="D9" s="222"/>
      <c r="F9" s="223" t="s">
        <v>0</v>
      </c>
      <c r="G9" s="223"/>
      <c r="H9" s="223"/>
      <c r="I9" s="48">
        <v>0</v>
      </c>
    </row>
    <row r="10" spans="1:14" s="1" customFormat="1" ht="11.25" x14ac:dyDescent="0.2">
      <c r="A10" s="223" t="s">
        <v>1</v>
      </c>
      <c r="B10" s="6" t="s">
        <v>54</v>
      </c>
      <c r="C10" s="47">
        <v>1</v>
      </c>
      <c r="D10" s="222">
        <v>2</v>
      </c>
      <c r="F10" s="223" t="s">
        <v>2</v>
      </c>
      <c r="G10" s="223"/>
      <c r="H10" s="223"/>
      <c r="I10" s="56" t="s">
        <v>65</v>
      </c>
    </row>
    <row r="11" spans="1:14" s="1" customFormat="1" ht="11.25" x14ac:dyDescent="0.2">
      <c r="A11" s="223"/>
      <c r="B11" s="6" t="s">
        <v>7</v>
      </c>
      <c r="C11" s="47">
        <v>0</v>
      </c>
      <c r="D11" s="222"/>
      <c r="F11" s="223" t="s">
        <v>11</v>
      </c>
      <c r="G11" s="223"/>
      <c r="H11" s="223"/>
      <c r="I11" s="48">
        <v>0</v>
      </c>
    </row>
    <row r="12" spans="1:14" s="1" customFormat="1" ht="27" x14ac:dyDescent="0.2">
      <c r="A12" s="6" t="s">
        <v>2</v>
      </c>
      <c r="B12" s="200" t="s">
        <v>215</v>
      </c>
      <c r="C12" s="199">
        <v>0</v>
      </c>
      <c r="D12" s="47">
        <v>3</v>
      </c>
      <c r="F12" s="223" t="s">
        <v>12</v>
      </c>
      <c r="G12" s="223"/>
      <c r="H12" s="223"/>
      <c r="I12" s="48">
        <v>0</v>
      </c>
    </row>
    <row r="13" spans="1:14" s="1" customFormat="1" ht="11.25" x14ac:dyDescent="0.2">
      <c r="A13" s="232" t="s">
        <v>57</v>
      </c>
      <c r="B13" s="234"/>
      <c r="C13" s="47" t="s">
        <v>58</v>
      </c>
      <c r="D13" s="47">
        <v>2</v>
      </c>
    </row>
    <row r="14" spans="1:14" s="1" customFormat="1" ht="29.25" customHeight="1" x14ac:dyDescent="0.2">
      <c r="A14" s="215" t="s">
        <v>18</v>
      </c>
      <c r="B14" s="216"/>
      <c r="C14" s="216"/>
      <c r="D14" s="217"/>
      <c r="F14" s="227" t="s">
        <v>136</v>
      </c>
      <c r="G14" s="227"/>
      <c r="H14" s="227"/>
      <c r="I14" s="227"/>
    </row>
    <row r="15" spans="1:14" s="1" customFormat="1" ht="11.25" x14ac:dyDescent="0.2">
      <c r="F15" s="224" t="s">
        <v>9</v>
      </c>
      <c r="G15" s="225"/>
      <c r="H15" s="226"/>
      <c r="I15" s="47" t="s">
        <v>8</v>
      </c>
    </row>
    <row r="16" spans="1:14" x14ac:dyDescent="0.25">
      <c r="A16" s="231" t="s">
        <v>47</v>
      </c>
      <c r="B16" s="231"/>
      <c r="C16" s="231"/>
      <c r="D16" s="231"/>
      <c r="F16" s="232" t="s">
        <v>15</v>
      </c>
      <c r="G16" s="233"/>
      <c r="H16" s="234"/>
      <c r="I16" s="24" t="s">
        <v>69</v>
      </c>
    </row>
    <row r="17" spans="1:19" s="1" customFormat="1" x14ac:dyDescent="0.25">
      <c r="F17" s="232" t="s">
        <v>100</v>
      </c>
      <c r="G17" s="233"/>
      <c r="H17" s="234"/>
      <c r="I17" s="48" t="s">
        <v>51</v>
      </c>
      <c r="K17"/>
      <c r="L17"/>
      <c r="M17"/>
      <c r="N17"/>
    </row>
    <row r="18" spans="1:19" s="1" customFormat="1" x14ac:dyDescent="0.25">
      <c r="A18" s="235" t="s">
        <v>3</v>
      </c>
      <c r="B18" s="295" t="s">
        <v>196</v>
      </c>
      <c r="C18" s="295"/>
      <c r="D18" s="295"/>
      <c r="F18" s="232" t="s">
        <v>17</v>
      </c>
      <c r="G18" s="233"/>
      <c r="H18" s="234"/>
      <c r="I18" s="56" t="s">
        <v>62</v>
      </c>
      <c r="K18"/>
      <c r="L18"/>
      <c r="M18"/>
      <c r="N18"/>
    </row>
    <row r="19" spans="1:19" s="1" customFormat="1" x14ac:dyDescent="0.25">
      <c r="A19" s="235"/>
      <c r="B19" s="295"/>
      <c r="C19" s="295"/>
      <c r="D19" s="295"/>
      <c r="F19" s="223" t="s">
        <v>78</v>
      </c>
      <c r="G19" s="223"/>
      <c r="H19" s="223"/>
      <c r="I19" s="47">
        <v>1</v>
      </c>
      <c r="K19"/>
      <c r="L19"/>
      <c r="M19"/>
      <c r="N19"/>
      <c r="P19"/>
      <c r="Q19"/>
      <c r="R19"/>
      <c r="S19"/>
    </row>
    <row r="20" spans="1:19" s="1" customFormat="1" ht="11.25" customHeight="1" x14ac:dyDescent="0.25">
      <c r="A20" s="235"/>
      <c r="B20" s="295"/>
      <c r="C20" s="295"/>
      <c r="D20" s="295"/>
      <c r="F20" s="232" t="s">
        <v>77</v>
      </c>
      <c r="G20" s="233"/>
      <c r="H20" s="234"/>
      <c r="I20" s="47">
        <v>1</v>
      </c>
      <c r="K20"/>
      <c r="L20"/>
      <c r="M20"/>
      <c r="N20"/>
    </row>
    <row r="21" spans="1:19" s="1" customFormat="1" x14ac:dyDescent="0.25">
      <c r="A21" s="235" t="s">
        <v>4</v>
      </c>
      <c r="B21" s="295" t="s">
        <v>59</v>
      </c>
      <c r="C21" s="295"/>
      <c r="D21" s="295"/>
      <c r="F21" s="309"/>
      <c r="G21" s="309"/>
      <c r="H21" s="309"/>
      <c r="I21" s="15"/>
      <c r="K21"/>
      <c r="L21"/>
      <c r="M21"/>
      <c r="N21"/>
    </row>
    <row r="22" spans="1:19" s="1" customFormat="1" x14ac:dyDescent="0.25">
      <c r="A22" s="235"/>
      <c r="B22" s="295"/>
      <c r="C22" s="295"/>
      <c r="D22" s="295"/>
      <c r="F22" s="49" t="s">
        <v>137</v>
      </c>
      <c r="G22" s="49"/>
      <c r="H22" s="49"/>
      <c r="I22" s="49"/>
      <c r="K22"/>
      <c r="L22"/>
      <c r="M22"/>
      <c r="N22"/>
    </row>
    <row r="23" spans="1:19" s="1" customFormat="1" x14ac:dyDescent="0.25">
      <c r="A23" s="235"/>
      <c r="B23" s="295"/>
      <c r="C23" s="295"/>
      <c r="D23" s="295"/>
      <c r="F23" s="224" t="s">
        <v>9</v>
      </c>
      <c r="G23" s="225"/>
      <c r="H23" s="226"/>
      <c r="I23" s="47" t="s">
        <v>8</v>
      </c>
      <c r="J23" s="5"/>
      <c r="K23"/>
      <c r="L23"/>
      <c r="M23"/>
      <c r="N23"/>
    </row>
    <row r="24" spans="1:19" s="1" customFormat="1" ht="30" customHeight="1" x14ac:dyDescent="0.25">
      <c r="A24" s="235"/>
      <c r="B24" s="295"/>
      <c r="C24" s="295"/>
      <c r="D24" s="295"/>
      <c r="F24" s="232" t="s">
        <v>77</v>
      </c>
      <c r="G24" s="233"/>
      <c r="H24" s="234"/>
      <c r="I24" s="48">
        <v>0</v>
      </c>
      <c r="J24" s="5"/>
      <c r="K24"/>
      <c r="L24"/>
      <c r="M24"/>
      <c r="N24"/>
      <c r="P24"/>
      <c r="Q24"/>
      <c r="R24"/>
      <c r="S24"/>
    </row>
    <row r="25" spans="1:19" s="1" customFormat="1" ht="18" customHeight="1" x14ac:dyDescent="0.25">
      <c r="A25" s="16" t="s">
        <v>5</v>
      </c>
      <c r="B25" s="228" t="s">
        <v>60</v>
      </c>
      <c r="C25" s="229"/>
      <c r="D25" s="230"/>
      <c r="F25" s="232" t="s">
        <v>45</v>
      </c>
      <c r="G25" s="233"/>
      <c r="H25" s="234"/>
      <c r="I25" s="48">
        <v>0</v>
      </c>
      <c r="J25" s="5"/>
      <c r="K25"/>
      <c r="L25"/>
      <c r="M25"/>
      <c r="N25"/>
    </row>
    <row r="26" spans="1:19" s="1" customFormat="1" x14ac:dyDescent="0.25">
      <c r="F26" s="232" t="s">
        <v>78</v>
      </c>
      <c r="G26" s="233"/>
      <c r="H26" s="234"/>
      <c r="I26" s="48">
        <v>1</v>
      </c>
      <c r="J26" s="5"/>
      <c r="K26"/>
      <c r="L26"/>
      <c r="M26"/>
      <c r="N26"/>
    </row>
    <row r="27" spans="1:19" x14ac:dyDescent="0.25">
      <c r="A27" s="238" t="s">
        <v>48</v>
      </c>
      <c r="B27" s="238"/>
      <c r="C27" s="238"/>
      <c r="D27" s="238"/>
      <c r="F27" s="223" t="s">
        <v>61</v>
      </c>
      <c r="G27" s="223"/>
      <c r="H27" s="223"/>
      <c r="I27" s="47">
        <v>1</v>
      </c>
    </row>
    <row r="28" spans="1:19" s="1" customFormat="1" x14ac:dyDescent="0.25">
      <c r="A28" s="239" t="s">
        <v>9</v>
      </c>
      <c r="B28" s="239"/>
      <c r="C28" s="50" t="s">
        <v>8</v>
      </c>
      <c r="D28" s="22" t="s">
        <v>19</v>
      </c>
      <c r="F28" s="309"/>
      <c r="G28" s="309"/>
      <c r="H28" s="309"/>
      <c r="I28" s="72"/>
      <c r="J28" s="5"/>
      <c r="K28"/>
      <c r="L28"/>
      <c r="M28"/>
      <c r="N28"/>
    </row>
    <row r="29" spans="1:19" x14ac:dyDescent="0.25">
      <c r="A29" s="240" t="s">
        <v>3</v>
      </c>
      <c r="B29" s="4" t="s">
        <v>61</v>
      </c>
      <c r="C29" s="20">
        <v>0</v>
      </c>
      <c r="D29" s="243">
        <v>2</v>
      </c>
      <c r="F29" s="49" t="s">
        <v>91</v>
      </c>
      <c r="G29" s="49"/>
      <c r="H29" s="49"/>
      <c r="I29" s="49"/>
      <c r="J29" s="5"/>
    </row>
    <row r="30" spans="1:19" x14ac:dyDescent="0.25">
      <c r="A30" s="241"/>
      <c r="B30" s="4" t="s">
        <v>2</v>
      </c>
      <c r="C30" s="56" t="s">
        <v>65</v>
      </c>
      <c r="D30" s="244"/>
      <c r="F30" s="224" t="s">
        <v>9</v>
      </c>
      <c r="G30" s="225"/>
      <c r="H30" s="226"/>
      <c r="I30" s="47" t="s">
        <v>8</v>
      </c>
      <c r="J30" s="5"/>
    </row>
    <row r="31" spans="1:19" x14ac:dyDescent="0.25">
      <c r="A31" s="242"/>
      <c r="B31" s="4" t="s">
        <v>63</v>
      </c>
      <c r="C31" s="20">
        <v>1</v>
      </c>
      <c r="D31" s="239"/>
      <c r="F31" s="232" t="s">
        <v>77</v>
      </c>
      <c r="G31" s="233"/>
      <c r="H31" s="234"/>
      <c r="I31" s="48">
        <v>1</v>
      </c>
      <c r="J31" s="5"/>
    </row>
    <row r="32" spans="1:19" x14ac:dyDescent="0.25">
      <c r="A32" s="223" t="s">
        <v>4</v>
      </c>
      <c r="B32" s="4" t="s">
        <v>61</v>
      </c>
      <c r="C32" s="20">
        <v>1</v>
      </c>
      <c r="D32" s="222">
        <v>2</v>
      </c>
      <c r="F32" s="232" t="s">
        <v>2</v>
      </c>
      <c r="G32" s="233"/>
      <c r="H32" s="234"/>
      <c r="I32" s="56" t="s">
        <v>65</v>
      </c>
      <c r="J32" s="5"/>
    </row>
    <row r="33" spans="1:10" x14ac:dyDescent="0.25">
      <c r="A33" s="223"/>
      <c r="B33" s="4" t="s">
        <v>2</v>
      </c>
      <c r="C33" s="56" t="s">
        <v>120</v>
      </c>
      <c r="D33" s="222"/>
      <c r="F33" s="232" t="s">
        <v>78</v>
      </c>
      <c r="G33" s="233"/>
      <c r="H33" s="234"/>
      <c r="I33" s="48">
        <v>0</v>
      </c>
      <c r="J33" s="5"/>
    </row>
    <row r="34" spans="1:10" x14ac:dyDescent="0.25">
      <c r="A34" s="223"/>
      <c r="B34" s="4" t="s">
        <v>63</v>
      </c>
      <c r="C34" s="20">
        <v>2</v>
      </c>
      <c r="D34" s="222"/>
      <c r="F34" s="232" t="s">
        <v>12</v>
      </c>
      <c r="G34" s="233"/>
      <c r="H34" s="234"/>
      <c r="I34" s="48">
        <v>2</v>
      </c>
      <c r="J34" s="5"/>
    </row>
    <row r="35" spans="1:10" x14ac:dyDescent="0.25">
      <c r="A35" s="17"/>
      <c r="B35" s="18"/>
      <c r="C35" s="18"/>
      <c r="D35" s="17"/>
      <c r="F35" s="232" t="s">
        <v>13</v>
      </c>
      <c r="G35" s="233"/>
      <c r="H35" s="234"/>
      <c r="I35" s="48">
        <v>5</v>
      </c>
      <c r="J35" s="5"/>
    </row>
    <row r="36" spans="1:10" x14ac:dyDescent="0.25">
      <c r="A36" s="238" t="s">
        <v>49</v>
      </c>
      <c r="B36" s="238"/>
      <c r="C36" s="238"/>
      <c r="D36" s="238"/>
      <c r="F36" s="309"/>
      <c r="G36" s="309"/>
      <c r="H36" s="309"/>
      <c r="I36" s="15"/>
      <c r="J36" s="5"/>
    </row>
    <row r="37" spans="1:10" x14ac:dyDescent="0.25">
      <c r="A37" s="239" t="s">
        <v>9</v>
      </c>
      <c r="B37" s="239"/>
      <c r="C37" s="50" t="s">
        <v>8</v>
      </c>
      <c r="D37" s="23" t="s">
        <v>19</v>
      </c>
      <c r="F37" s="49" t="s">
        <v>138</v>
      </c>
      <c r="G37" s="49"/>
      <c r="H37" s="49"/>
      <c r="I37" s="49"/>
      <c r="J37" s="5"/>
    </row>
    <row r="38" spans="1:10" x14ac:dyDescent="0.25">
      <c r="A38" s="223" t="s">
        <v>3</v>
      </c>
      <c r="B38" s="4" t="s">
        <v>61</v>
      </c>
      <c r="C38" s="20">
        <v>0</v>
      </c>
      <c r="D38" s="222">
        <v>2</v>
      </c>
      <c r="F38" s="224" t="s">
        <v>9</v>
      </c>
      <c r="G38" s="225"/>
      <c r="H38" s="226"/>
      <c r="I38" s="47" t="s">
        <v>8</v>
      </c>
    </row>
    <row r="39" spans="1:10" x14ac:dyDescent="0.25">
      <c r="A39" s="223"/>
      <c r="B39" s="4" t="s">
        <v>2</v>
      </c>
      <c r="C39" s="56" t="s">
        <v>65</v>
      </c>
      <c r="D39" s="222"/>
      <c r="F39" s="232" t="s">
        <v>77</v>
      </c>
      <c r="G39" s="233"/>
      <c r="H39" s="234"/>
      <c r="I39" s="48">
        <v>0</v>
      </c>
    </row>
    <row r="40" spans="1:10" x14ac:dyDescent="0.25">
      <c r="A40" s="223"/>
      <c r="B40" s="4" t="s">
        <v>63</v>
      </c>
      <c r="C40" s="20">
        <v>1</v>
      </c>
      <c r="D40" s="222"/>
      <c r="F40" s="232" t="s">
        <v>2</v>
      </c>
      <c r="G40" s="233"/>
      <c r="H40" s="234"/>
      <c r="I40" s="56" t="s">
        <v>65</v>
      </c>
    </row>
    <row r="41" spans="1:10" x14ac:dyDescent="0.25">
      <c r="A41" s="223" t="s">
        <v>4</v>
      </c>
      <c r="B41" s="4" t="s">
        <v>61</v>
      </c>
      <c r="C41" s="20">
        <v>0</v>
      </c>
      <c r="D41" s="222">
        <v>2</v>
      </c>
      <c r="F41" s="232" t="s">
        <v>61</v>
      </c>
      <c r="G41" s="233"/>
      <c r="H41" s="234"/>
      <c r="I41" s="48">
        <v>0</v>
      </c>
    </row>
    <row r="42" spans="1:10" x14ac:dyDescent="0.25">
      <c r="A42" s="223"/>
      <c r="B42" s="4" t="s">
        <v>2</v>
      </c>
      <c r="C42" s="56" t="s">
        <v>62</v>
      </c>
      <c r="D42" s="222"/>
      <c r="F42" s="232" t="s">
        <v>78</v>
      </c>
      <c r="G42" s="233"/>
      <c r="H42" s="234"/>
      <c r="I42" s="48">
        <v>1</v>
      </c>
    </row>
    <row r="43" spans="1:10" x14ac:dyDescent="0.25">
      <c r="A43" s="223"/>
      <c r="B43" s="4" t="s">
        <v>63</v>
      </c>
      <c r="C43" s="20">
        <v>2</v>
      </c>
      <c r="D43" s="222"/>
      <c r="F43" s="223" t="s">
        <v>96</v>
      </c>
      <c r="G43" s="223"/>
      <c r="H43" s="223"/>
      <c r="I43" s="48" t="s">
        <v>51</v>
      </c>
    </row>
    <row r="44" spans="1:10" x14ac:dyDescent="0.25">
      <c r="A44" s="240" t="s">
        <v>5</v>
      </c>
      <c r="B44" s="4" t="s">
        <v>61</v>
      </c>
      <c r="C44" s="20">
        <v>0</v>
      </c>
      <c r="D44" s="222">
        <v>2</v>
      </c>
    </row>
    <row r="45" spans="1:10" x14ac:dyDescent="0.25">
      <c r="A45" s="241"/>
      <c r="B45" s="4" t="s">
        <v>2</v>
      </c>
      <c r="C45" s="56" t="s">
        <v>65</v>
      </c>
      <c r="D45" s="222"/>
      <c r="F45" s="237" t="s">
        <v>139</v>
      </c>
      <c r="G45" s="237"/>
      <c r="H45" s="237"/>
      <c r="I45" s="237"/>
    </row>
    <row r="46" spans="1:10" x14ac:dyDescent="0.25">
      <c r="A46" s="241"/>
      <c r="B46" s="4" t="s">
        <v>63</v>
      </c>
      <c r="C46" s="20">
        <v>1</v>
      </c>
      <c r="D46" s="222"/>
      <c r="F46" s="224" t="s">
        <v>9</v>
      </c>
      <c r="G46" s="225"/>
      <c r="H46" s="226"/>
      <c r="I46" s="47" t="s">
        <v>8</v>
      </c>
    </row>
    <row r="47" spans="1:10" x14ac:dyDescent="0.25">
      <c r="A47" s="242"/>
      <c r="B47" s="4" t="s">
        <v>13</v>
      </c>
      <c r="C47" s="20">
        <v>5</v>
      </c>
      <c r="D47" s="222"/>
      <c r="F47" s="232" t="s">
        <v>77</v>
      </c>
      <c r="G47" s="233"/>
      <c r="H47" s="234"/>
      <c r="I47" s="48">
        <v>1</v>
      </c>
    </row>
    <row r="48" spans="1:10" x14ac:dyDescent="0.25">
      <c r="F48" s="232" t="s">
        <v>2</v>
      </c>
      <c r="G48" s="233"/>
      <c r="H48" s="234"/>
      <c r="I48" s="56" t="s">
        <v>65</v>
      </c>
    </row>
    <row r="49" spans="1:9" x14ac:dyDescent="0.25">
      <c r="A49" s="237" t="s">
        <v>75</v>
      </c>
      <c r="B49" s="237"/>
      <c r="C49" s="237"/>
      <c r="D49" s="237"/>
      <c r="F49" s="232" t="s">
        <v>61</v>
      </c>
      <c r="G49" s="233"/>
      <c r="H49" s="234"/>
      <c r="I49" s="48">
        <v>1</v>
      </c>
    </row>
    <row r="50" spans="1:9" x14ac:dyDescent="0.25">
      <c r="A50" s="58" t="s">
        <v>55</v>
      </c>
      <c r="B50" s="45"/>
      <c r="C50" s="45"/>
      <c r="D50" s="46"/>
      <c r="F50" s="232" t="s">
        <v>78</v>
      </c>
      <c r="G50" s="233"/>
      <c r="H50" s="234"/>
      <c r="I50" s="48">
        <v>1</v>
      </c>
    </row>
    <row r="51" spans="1:9" x14ac:dyDescent="0.25">
      <c r="A51" s="222" t="s">
        <v>9</v>
      </c>
      <c r="B51" s="222"/>
      <c r="C51" s="222"/>
      <c r="D51" s="47" t="s">
        <v>8</v>
      </c>
      <c r="F51" s="223" t="s">
        <v>46</v>
      </c>
      <c r="G51" s="223"/>
      <c r="H51" s="223"/>
      <c r="I51" s="48" t="s">
        <v>51</v>
      </c>
    </row>
    <row r="52" spans="1:9" x14ac:dyDescent="0.25">
      <c r="A52" s="232" t="s">
        <v>56</v>
      </c>
      <c r="B52" s="233"/>
      <c r="C52" s="234"/>
      <c r="D52" s="47">
        <v>0</v>
      </c>
      <c r="F52" s="309"/>
      <c r="G52" s="309"/>
      <c r="H52" s="309"/>
      <c r="I52" s="15"/>
    </row>
    <row r="54" spans="1:9" x14ac:dyDescent="0.25">
      <c r="A54" s="55"/>
      <c r="B54" s="55"/>
      <c r="C54" s="55"/>
      <c r="D54" s="15"/>
      <c r="F54" s="55"/>
      <c r="G54" s="55"/>
      <c r="H54" s="55"/>
      <c r="I54" s="15"/>
    </row>
    <row r="55" spans="1:9" ht="15.75" thickBot="1" x14ac:dyDescent="0.3">
      <c r="A55" s="55"/>
      <c r="B55" s="55"/>
      <c r="C55" s="55"/>
      <c r="D55" s="15"/>
      <c r="F55" s="55"/>
      <c r="G55" s="55"/>
      <c r="H55" s="55"/>
      <c r="I55" s="15"/>
    </row>
    <row r="56" spans="1:9" ht="15.75" thickBot="1" x14ac:dyDescent="0.3">
      <c r="B56" s="306" t="s">
        <v>21</v>
      </c>
      <c r="C56" s="307"/>
      <c r="D56" s="307"/>
      <c r="E56" s="307"/>
      <c r="F56" s="307"/>
      <c r="G56" s="307"/>
      <c r="H56" s="308"/>
    </row>
    <row r="58" spans="1:9" x14ac:dyDescent="0.25">
      <c r="B58" s="246" t="s">
        <v>40</v>
      </c>
      <c r="C58" s="247"/>
      <c r="D58" s="248"/>
      <c r="E58" s="8"/>
      <c r="F58" s="286" t="s">
        <v>199</v>
      </c>
      <c r="G58" s="287"/>
      <c r="H58" s="288"/>
    </row>
    <row r="59" spans="1:9" x14ac:dyDescent="0.25">
      <c r="B59" s="249"/>
      <c r="C59" s="250"/>
      <c r="D59" s="251"/>
      <c r="E59" s="8"/>
      <c r="F59" s="289"/>
      <c r="G59" s="290"/>
      <c r="H59" s="291"/>
    </row>
    <row r="60" spans="1:9" x14ac:dyDescent="0.25">
      <c r="B60" s="9" t="s">
        <v>41</v>
      </c>
      <c r="C60" s="9" t="s">
        <v>42</v>
      </c>
      <c r="D60" s="9" t="s">
        <v>43</v>
      </c>
      <c r="E60" s="8"/>
      <c r="F60" s="283" t="s">
        <v>44</v>
      </c>
      <c r="G60" s="284"/>
      <c r="H60" s="285"/>
    </row>
    <row r="62" spans="1:9" ht="22.5" x14ac:dyDescent="0.25">
      <c r="B62" s="215" t="s">
        <v>140</v>
      </c>
      <c r="C62" s="216"/>
      <c r="D62" s="216"/>
      <c r="E62" s="217"/>
      <c r="F62" s="52" t="s">
        <v>29</v>
      </c>
      <c r="G62" s="52" t="s">
        <v>30</v>
      </c>
      <c r="H62" s="7" t="s">
        <v>31</v>
      </c>
    </row>
    <row r="63" spans="1:9" x14ac:dyDescent="0.25">
      <c r="B63" s="73" t="s">
        <v>22</v>
      </c>
      <c r="C63" s="245" t="s">
        <v>0</v>
      </c>
      <c r="D63" s="245"/>
      <c r="E63" s="245"/>
      <c r="F63" s="53">
        <v>3</v>
      </c>
      <c r="G63" s="27"/>
      <c r="H63" s="27">
        <f>F63*G63</f>
        <v>0</v>
      </c>
      <c r="I63" s="1"/>
    </row>
    <row r="64" spans="1:9" x14ac:dyDescent="0.25">
      <c r="B64" s="74"/>
      <c r="C64" s="245" t="s">
        <v>2</v>
      </c>
      <c r="D64" s="245"/>
      <c r="E64" s="245"/>
      <c r="F64" s="26">
        <v>3</v>
      </c>
      <c r="G64" s="27"/>
      <c r="H64" s="27">
        <f t="shared" ref="H64:H78" si="0">F64*G64</f>
        <v>0</v>
      </c>
      <c r="I64" s="1"/>
    </row>
    <row r="65" spans="2:9" x14ac:dyDescent="0.25">
      <c r="B65" s="74"/>
      <c r="C65" s="245" t="s">
        <v>122</v>
      </c>
      <c r="D65" s="245"/>
      <c r="E65" s="245"/>
      <c r="F65" s="26">
        <v>2</v>
      </c>
      <c r="G65" s="27"/>
      <c r="H65" s="27">
        <v>0</v>
      </c>
      <c r="I65" s="1"/>
    </row>
    <row r="66" spans="2:9" x14ac:dyDescent="0.25">
      <c r="B66" s="75"/>
      <c r="C66" s="245" t="s">
        <v>72</v>
      </c>
      <c r="D66" s="245"/>
      <c r="E66" s="245"/>
      <c r="F66" s="26">
        <v>2</v>
      </c>
      <c r="G66" s="27"/>
      <c r="H66" s="27">
        <f t="shared" si="0"/>
        <v>0</v>
      </c>
      <c r="I66" s="1"/>
    </row>
    <row r="67" spans="2:9" x14ac:dyDescent="0.25">
      <c r="B67" s="278" t="s">
        <v>32</v>
      </c>
      <c r="C67" s="245" t="s">
        <v>23</v>
      </c>
      <c r="D67" s="245"/>
      <c r="E67" s="245"/>
      <c r="F67" s="26">
        <v>2</v>
      </c>
      <c r="G67" s="27"/>
      <c r="H67" s="27">
        <f t="shared" si="0"/>
        <v>0</v>
      </c>
      <c r="I67" s="1"/>
    </row>
    <row r="68" spans="2:9" x14ac:dyDescent="0.25">
      <c r="B68" s="279"/>
      <c r="C68" s="245" t="s">
        <v>24</v>
      </c>
      <c r="D68" s="245"/>
      <c r="E68" s="245"/>
      <c r="F68" s="26">
        <v>2</v>
      </c>
      <c r="G68" s="27"/>
      <c r="H68" s="27">
        <f t="shared" si="0"/>
        <v>0</v>
      </c>
      <c r="I68" s="1"/>
    </row>
    <row r="69" spans="2:9" x14ac:dyDescent="0.25">
      <c r="B69" s="280" t="s">
        <v>25</v>
      </c>
      <c r="C69" s="245" t="s">
        <v>23</v>
      </c>
      <c r="D69" s="245"/>
      <c r="E69" s="245"/>
      <c r="F69" s="26">
        <v>2</v>
      </c>
      <c r="G69" s="27"/>
      <c r="H69" s="27">
        <f t="shared" si="0"/>
        <v>0</v>
      </c>
      <c r="I69" s="1"/>
    </row>
    <row r="70" spans="2:9" x14ac:dyDescent="0.25">
      <c r="B70" s="281"/>
      <c r="C70" s="245" t="s">
        <v>24</v>
      </c>
      <c r="D70" s="245"/>
      <c r="E70" s="245"/>
      <c r="F70" s="26">
        <v>2</v>
      </c>
      <c r="G70" s="27"/>
      <c r="H70" s="27">
        <f t="shared" si="0"/>
        <v>0</v>
      </c>
      <c r="I70" s="1"/>
    </row>
    <row r="71" spans="2:9" x14ac:dyDescent="0.25">
      <c r="B71" s="282"/>
      <c r="C71" s="245" t="s">
        <v>26</v>
      </c>
      <c r="D71" s="245"/>
      <c r="E71" s="245"/>
      <c r="F71" s="26">
        <v>2</v>
      </c>
      <c r="G71" s="27"/>
      <c r="H71" s="27">
        <f t="shared" si="0"/>
        <v>0</v>
      </c>
      <c r="I71" s="1"/>
    </row>
    <row r="72" spans="2:9" x14ac:dyDescent="0.25">
      <c r="B72" s="245" t="s">
        <v>27</v>
      </c>
      <c r="C72" s="245"/>
      <c r="D72" s="245"/>
      <c r="E72" s="245"/>
      <c r="F72" s="26">
        <v>3</v>
      </c>
      <c r="G72" s="27"/>
      <c r="H72" s="27">
        <f t="shared" si="0"/>
        <v>0</v>
      </c>
      <c r="I72" s="1"/>
    </row>
    <row r="73" spans="2:9" x14ac:dyDescent="0.25">
      <c r="B73" s="245" t="s">
        <v>84</v>
      </c>
      <c r="C73" s="245"/>
      <c r="D73" s="245"/>
      <c r="E73" s="245"/>
      <c r="F73" s="26">
        <v>2</v>
      </c>
      <c r="G73" s="27"/>
      <c r="H73" s="27">
        <f t="shared" si="0"/>
        <v>0</v>
      </c>
      <c r="I73" s="1"/>
    </row>
    <row r="74" spans="2:9" x14ac:dyDescent="0.25">
      <c r="B74" s="245" t="s">
        <v>135</v>
      </c>
      <c r="C74" s="245"/>
      <c r="D74" s="245"/>
      <c r="E74" s="245"/>
      <c r="F74" s="51">
        <v>2</v>
      </c>
      <c r="G74" s="27"/>
      <c r="H74" s="27">
        <f t="shared" si="0"/>
        <v>0</v>
      </c>
      <c r="I74" s="1"/>
    </row>
    <row r="75" spans="2:9" x14ac:dyDescent="0.25">
      <c r="B75" s="245" t="s">
        <v>114</v>
      </c>
      <c r="C75" s="245"/>
      <c r="D75" s="245"/>
      <c r="E75" s="245"/>
      <c r="F75" s="51">
        <v>1</v>
      </c>
      <c r="G75" s="27"/>
      <c r="H75" s="27">
        <f t="shared" si="0"/>
        <v>0</v>
      </c>
      <c r="I75" s="1"/>
    </row>
    <row r="76" spans="2:9" x14ac:dyDescent="0.25">
      <c r="B76" s="245" t="s">
        <v>81</v>
      </c>
      <c r="C76" s="245"/>
      <c r="D76" s="245"/>
      <c r="E76" s="245"/>
      <c r="F76" s="51">
        <v>3</v>
      </c>
      <c r="G76" s="27"/>
      <c r="H76" s="27">
        <f t="shared" si="0"/>
        <v>0</v>
      </c>
      <c r="I76" s="1"/>
    </row>
    <row r="77" spans="2:9" x14ac:dyDescent="0.25">
      <c r="B77" s="245" t="s">
        <v>82</v>
      </c>
      <c r="C77" s="245"/>
      <c r="D77" s="245"/>
      <c r="E77" s="245"/>
      <c r="F77" s="51">
        <v>3</v>
      </c>
      <c r="G77" s="27"/>
      <c r="H77" s="27">
        <f t="shared" si="0"/>
        <v>0</v>
      </c>
      <c r="I77" s="1"/>
    </row>
    <row r="78" spans="2:9" ht="15.75" thickBot="1" x14ac:dyDescent="0.3">
      <c r="B78" s="245" t="s">
        <v>28</v>
      </c>
      <c r="C78" s="245"/>
      <c r="D78" s="245"/>
      <c r="E78" s="245"/>
      <c r="F78" s="51">
        <v>1</v>
      </c>
      <c r="G78" s="27"/>
      <c r="H78" s="27">
        <f t="shared" si="0"/>
        <v>0</v>
      </c>
      <c r="I78" s="1"/>
    </row>
    <row r="79" spans="2:9" ht="15.75" thickBot="1" x14ac:dyDescent="0.3">
      <c r="B79" s="270" t="s">
        <v>35</v>
      </c>
      <c r="C79" s="271"/>
      <c r="D79" s="272" t="s">
        <v>33</v>
      </c>
      <c r="E79" s="273"/>
      <c r="F79" s="29">
        <f>SUM(F63:F78)</f>
        <v>35</v>
      </c>
      <c r="G79" s="54" t="s">
        <v>34</v>
      </c>
      <c r="H79" s="195">
        <f>SUM(H63:H78)</f>
        <v>0</v>
      </c>
    </row>
    <row r="80" spans="2:9" ht="15.75" thickBot="1" x14ac:dyDescent="0.3">
      <c r="B80" s="274" t="s">
        <v>52</v>
      </c>
      <c r="C80" s="275"/>
      <c r="D80" s="272" t="s">
        <v>36</v>
      </c>
      <c r="E80" s="272"/>
      <c r="F80" s="276"/>
      <c r="G80" s="272"/>
      <c r="H80" s="28">
        <f>H79/F79</f>
        <v>0</v>
      </c>
    </row>
    <row r="81" spans="2:8" x14ac:dyDescent="0.25">
      <c r="B81" s="274" t="s">
        <v>53</v>
      </c>
      <c r="C81" s="275"/>
      <c r="D81" s="277" t="s">
        <v>37</v>
      </c>
      <c r="E81" s="272"/>
      <c r="F81" s="277"/>
      <c r="G81" s="270"/>
      <c r="H81" s="42"/>
    </row>
    <row r="82" spans="2:8" x14ac:dyDescent="0.25">
      <c r="B82" s="261" t="s">
        <v>38</v>
      </c>
      <c r="C82" s="262"/>
      <c r="D82" s="263"/>
      <c r="F82" s="261" t="s">
        <v>39</v>
      </c>
      <c r="G82" s="262"/>
      <c r="H82" s="263"/>
    </row>
    <row r="83" spans="2:8" x14ac:dyDescent="0.25">
      <c r="B83" s="264"/>
      <c r="C83" s="265"/>
      <c r="D83" s="266"/>
      <c r="F83" s="264"/>
      <c r="G83" s="265"/>
      <c r="H83" s="266"/>
    </row>
    <row r="84" spans="2:8" x14ac:dyDescent="0.25">
      <c r="B84" s="267"/>
      <c r="C84" s="268"/>
      <c r="D84" s="269"/>
      <c r="F84" s="267"/>
      <c r="G84" s="268"/>
      <c r="H84" s="269"/>
    </row>
  </sheetData>
  <mergeCells count="105">
    <mergeCell ref="A10:A11"/>
    <mergeCell ref="D10:D11"/>
    <mergeCell ref="F10:H10"/>
    <mergeCell ref="F11:H11"/>
    <mergeCell ref="F12:H12"/>
    <mergeCell ref="A13:B13"/>
    <mergeCell ref="A5:D5"/>
    <mergeCell ref="F5:I5"/>
    <mergeCell ref="A7:B7"/>
    <mergeCell ref="F7:I7"/>
    <mergeCell ref="A8:A9"/>
    <mergeCell ref="D8:D9"/>
    <mergeCell ref="F8:H8"/>
    <mergeCell ref="F9:H9"/>
    <mergeCell ref="A21:A24"/>
    <mergeCell ref="B21:D24"/>
    <mergeCell ref="F21:H21"/>
    <mergeCell ref="F23:H23"/>
    <mergeCell ref="A14:D14"/>
    <mergeCell ref="F14:I14"/>
    <mergeCell ref="A16:D16"/>
    <mergeCell ref="F16:H16"/>
    <mergeCell ref="F17:H17"/>
    <mergeCell ref="A18:A20"/>
    <mergeCell ref="B18:D20"/>
    <mergeCell ref="F18:H18"/>
    <mergeCell ref="F19:H19"/>
    <mergeCell ref="F20:H20"/>
    <mergeCell ref="A29:A31"/>
    <mergeCell ref="D29:D31"/>
    <mergeCell ref="A32:A34"/>
    <mergeCell ref="D32:D34"/>
    <mergeCell ref="F32:H32"/>
    <mergeCell ref="F33:H33"/>
    <mergeCell ref="F34:H34"/>
    <mergeCell ref="B25:D25"/>
    <mergeCell ref="F25:H25"/>
    <mergeCell ref="F26:H26"/>
    <mergeCell ref="A27:D27"/>
    <mergeCell ref="F27:H27"/>
    <mergeCell ref="A28:B28"/>
    <mergeCell ref="F28:H28"/>
    <mergeCell ref="F45:I45"/>
    <mergeCell ref="F46:H46"/>
    <mergeCell ref="A41:A43"/>
    <mergeCell ref="D41:D43"/>
    <mergeCell ref="A44:A47"/>
    <mergeCell ref="D44:D47"/>
    <mergeCell ref="F35:H35"/>
    <mergeCell ref="A36:D36"/>
    <mergeCell ref="F36:H36"/>
    <mergeCell ref="A37:B37"/>
    <mergeCell ref="A38:A40"/>
    <mergeCell ref="D38:D40"/>
    <mergeCell ref="F40:H40"/>
    <mergeCell ref="F41:H41"/>
    <mergeCell ref="F42:H42"/>
    <mergeCell ref="F43:H43"/>
    <mergeCell ref="F51:H51"/>
    <mergeCell ref="A51:C51"/>
    <mergeCell ref="A52:C52"/>
    <mergeCell ref="B56:H56"/>
    <mergeCell ref="B58:D59"/>
    <mergeCell ref="F58:H59"/>
    <mergeCell ref="F47:H47"/>
    <mergeCell ref="F52:H52"/>
    <mergeCell ref="F48:H48"/>
    <mergeCell ref="F49:H49"/>
    <mergeCell ref="A49:D49"/>
    <mergeCell ref="F50:H50"/>
    <mergeCell ref="C68:E68"/>
    <mergeCell ref="B69:B71"/>
    <mergeCell ref="C69:E69"/>
    <mergeCell ref="C70:E70"/>
    <mergeCell ref="C71:E71"/>
    <mergeCell ref="F60:H60"/>
    <mergeCell ref="B62:E62"/>
    <mergeCell ref="C63:E63"/>
    <mergeCell ref="C64:E64"/>
    <mergeCell ref="C65:E65"/>
    <mergeCell ref="C66:E66"/>
    <mergeCell ref="C2:G2"/>
    <mergeCell ref="B81:C81"/>
    <mergeCell ref="D81:G81"/>
    <mergeCell ref="B82:D84"/>
    <mergeCell ref="F82:H84"/>
    <mergeCell ref="F15:H15"/>
    <mergeCell ref="F24:H24"/>
    <mergeCell ref="F30:H30"/>
    <mergeCell ref="F31:H31"/>
    <mergeCell ref="F38:H38"/>
    <mergeCell ref="F39:H39"/>
    <mergeCell ref="B77:E77"/>
    <mergeCell ref="B78:E78"/>
    <mergeCell ref="B79:C79"/>
    <mergeCell ref="D79:E79"/>
    <mergeCell ref="B80:C80"/>
    <mergeCell ref="D80:G80"/>
    <mergeCell ref="B72:E72"/>
    <mergeCell ref="B73:E73"/>
    <mergeCell ref="B74:E74"/>
    <mergeCell ref="B75:E75"/>
    <mergeCell ref="B76:E76"/>
    <mergeCell ref="B67:B68"/>
    <mergeCell ref="C67:E67"/>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Famille de qualité</vt:lpstr>
      <vt:lpstr>Famille A</vt:lpstr>
      <vt:lpstr>Famille B1</vt:lpstr>
      <vt:lpstr>Famille B2</vt:lpstr>
      <vt:lpstr>Famille C</vt:lpstr>
      <vt:lpstr>Famille D</vt:lpstr>
      <vt:lpstr>Famille E</vt:lpstr>
      <vt:lpstr>Famille F</vt:lpstr>
      <vt:lpstr>Famille G </vt:lpstr>
      <vt:lpstr>Famille H</vt:lpstr>
      <vt:lpstr>Famille I</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PALUSZAK Catherine</cp:lastModifiedBy>
  <cp:lastPrinted>2025-01-08T07:51:01Z</cp:lastPrinted>
  <dcterms:created xsi:type="dcterms:W3CDTF">2011-05-19T09:01:52Z</dcterms:created>
  <dcterms:modified xsi:type="dcterms:W3CDTF">2025-01-10T13:35:25Z</dcterms:modified>
</cp:coreProperties>
</file>