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LOT3-Dimensionnel_Panel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<sst xmlns="http://schemas.openxmlformats.org/spreadsheetml/2006/main" count="275" uniqueCount="275">
  <si>
    <t xml:space="preserve">Vérification et étalonnage de matériels et de machines d’essais – Accrédité et non accrédité</t>
  </si>
  <si>
    <t>PANEL</t>
  </si>
  <si>
    <t>25-013</t>
  </si>
  <si>
    <r>
      <rPr>
        <sz val="10"/>
        <rFont val="Arial"/>
      </rPr>
      <t xml:space="preserve">Lot n°3 : </t>
    </r>
    <r>
      <rPr>
        <b/>
        <sz val="10"/>
        <color rgb="FF1F497D"/>
        <rFont val="Arial"/>
      </rPr>
      <t xml:space="preserve">Marché Dimensionnel</t>
    </r>
  </si>
  <si>
    <t xml:space="preserve">Sites concernés : Agence d’Autun / Agence de Clermont-Ferrand / Département DRIM (Bron)</t>
  </si>
  <si>
    <t xml:space="preserve">Etalonnage et Vérification à réaliser par un organisme accrédité COFRAC ou assimilé</t>
  </si>
  <si>
    <t xml:space="preserve">Nom du matériel</t>
  </si>
  <si>
    <t>N°GEPI</t>
  </si>
  <si>
    <t xml:space="preserve">Exigences métrologiques</t>
  </si>
  <si>
    <t xml:space="preserve">Intervention sur Site du Cerema</t>
  </si>
  <si>
    <t xml:space="preserve">COFRAC (ou Equivalent) EXIGE</t>
  </si>
  <si>
    <t xml:space="preserve">COFRAC (ou Equivalent) SOUHAITE</t>
  </si>
  <si>
    <t xml:space="preserve">COFRAC (ou Equivalent) NON OBLIGATOIRE</t>
  </si>
  <si>
    <t xml:space="preserve">Laboratoire Cerema associé</t>
  </si>
  <si>
    <r>
      <rPr>
        <b/>
        <i/>
        <sz val="11"/>
        <rFont val="Times New Roman"/>
      </rPr>
      <t xml:space="preserve">ESTIMATIF </t>
    </r>
    <r>
      <rPr>
        <b/>
        <i/>
        <sz val="12"/>
        <rFont val="Times New Roman"/>
      </rPr>
      <t xml:space="preserve">– Quantité à étalonner sur 4 ans</t>
    </r>
  </si>
  <si>
    <r>
      <rPr>
        <b/>
        <i/>
        <sz val="11"/>
        <rFont val="Times New Roman"/>
      </rPr>
      <t xml:space="preserve">ESTIMATIF </t>
    </r>
    <r>
      <rPr>
        <b/>
        <i/>
        <sz val="12"/>
        <rFont val="Times New Roman"/>
      </rPr>
      <t xml:space="preserve">– Fréquence d’étalonnage sur 4 ans</t>
    </r>
  </si>
  <si>
    <t xml:space="preserve">Prix étalonnage  HT
(en Euros)
Unitaire</t>
  </si>
  <si>
    <t xml:space="preserve">Prix total  HT
(en Euros)
</t>
  </si>
  <si>
    <t>Angulomètre</t>
  </si>
  <si>
    <t xml:space="preserve">Angulomètre à gravillons</t>
  </si>
  <si>
    <t xml:space="preserve">Cales de 42 ± 0.1 mm / Cales de 60 ± 0.1 mm</t>
  </si>
  <si>
    <t>Oui</t>
  </si>
  <si>
    <t>X</t>
  </si>
  <si>
    <t xml:space="preserve">AA (Agence AUTUN)</t>
  </si>
  <si>
    <t xml:space="preserve">Butée micrométrique</t>
  </si>
  <si>
    <t xml:space="preserve">Butée micrométrique (en réserve)</t>
  </si>
  <si>
    <t xml:space="preserve">3899 D-1</t>
  </si>
  <si>
    <t xml:space="preserve"> 	Incertitudes Elargies d'Utilisation (k=2) 	
  Etalonnage 	sur la plage 0-1mm en 26 points</t>
  </si>
  <si>
    <t xml:space="preserve">2026; 2028</t>
  </si>
  <si>
    <t xml:space="preserve">3869 D</t>
  </si>
  <si>
    <t xml:space="preserve">  	Incertitudes Élargies d'Utilisation (k=2) &lt; ou =
± 5µm 
  Etalonnage 	sur la plage 0-25mm en tige rentrante et tige sortante</t>
  </si>
  <si>
    <t xml:space="preserve">2025; 2027</t>
  </si>
  <si>
    <t xml:space="preserve">3583 D</t>
  </si>
  <si>
    <t xml:space="preserve">  Incertitude élargies d'Utilisation (k=2) &lt; ou = ± 10µm
Etalonnage de la butée sur sa course entière</t>
  </si>
  <si>
    <t xml:space="preserve">Capteur de déplacement</t>
  </si>
  <si>
    <t xml:space="preserve">  Précision de mesure de la valeur des déplacements au niveau des capteurs de déplacement de ± 3%</t>
  </si>
  <si>
    <t xml:space="preserve">2025 ; 2026 ; 2027 ; 2028</t>
  </si>
  <si>
    <t xml:space="preserve">BE 26</t>
  </si>
  <si>
    <t xml:space="preserve">Précision de +/- 0,5 µm sur une étendue de +/- 5 mm</t>
  </si>
  <si>
    <t>Comparateurs</t>
  </si>
  <si>
    <t xml:space="preserve">Comparateur à tige rentrante radiale</t>
  </si>
  <si>
    <t>TMT_003</t>
  </si>
  <si>
    <t xml:space="preserve">  Conforme aux spécifications de la norme 
Erreur de mesure totale &lt; 20µm 
Erreur de mesure locale &lt;10µm 
Erreur de fidélité &lt; 5µm 
Erreur d'hystérésis &lt; 10µm</t>
  </si>
  <si>
    <t>TMT_020</t>
  </si>
  <si>
    <t xml:space="preserve">  exigence (+/- 0.2 mm)</t>
  </si>
  <si>
    <t xml:space="preserve">Comparateur à tige rentrante radiale (en réserve)</t>
  </si>
  <si>
    <t>ME-9</t>
  </si>
  <si>
    <t xml:space="preserve">  Conforme aux spécifications de la norme 
Erreur d'indication totale &lt; 10µm 
Erreur de fidélité &lt; 2µm 
 EMT déterminées par l'unité  
Incertitude élargie d'utilisation à k=2 ± 10µm</t>
  </si>
  <si>
    <t xml:space="preserve">Comparateur numérique (en réserve)</t>
  </si>
  <si>
    <t>ME-14</t>
  </si>
  <si>
    <t xml:space="preserve">  Conforme aux spécifications de la norme 
Erreur d'indication totale &lt; 10µm 
Erreur de fidélité &lt; 2µm 
 E.M.T. Déterminées par la Cellule Métrologie  Incertitudes Elargies d'Utilisation (k=2) &lt; ou = 20µm</t>
  </si>
  <si>
    <t>Décamètre</t>
  </si>
  <si>
    <t>3623D</t>
  </si>
  <si>
    <t xml:space="preserve"> 	sur la plage 0-30m 	
  E.M.T. Déterminées par la Cellule Métrologie 	Incertitudes Elargies d'Utilisation (k=2) : </t>
  </si>
  <si>
    <t xml:space="preserve">Emporte-pièce CIRCULAIRE</t>
  </si>
  <si>
    <t xml:space="preserve">Emporte-pièce circulaire N° 1069 UT 1</t>
  </si>
  <si>
    <t xml:space="preserve">1069
En réserve</t>
  </si>
  <si>
    <t xml:space="preserve">NF EN 1849-1 et NF EN 1849-2 Mesure de diamètre à 2 hauteurs différentes: 2 mm et 8 mm de l'arête tranchante. emporte-pièce de surface S= 100 cm2 ± 1 cm2 Connaitre l'aire de l'emporte-pièce avec une précision de 0,5 % Certificat Cofrac souhaité.</t>
  </si>
  <si>
    <t>Non</t>
  </si>
  <si>
    <t xml:space="preserve">DRIM (Bron)</t>
  </si>
  <si>
    <t xml:space="preserve">2026 ; 2028</t>
  </si>
  <si>
    <t xml:space="preserve">Emporte-pièce circulaire N° 388 UT 1</t>
  </si>
  <si>
    <t xml:space="preserve">Emporte-pièce circulaire N° 622 UT 1</t>
  </si>
  <si>
    <t xml:space="preserve">Emporte-pièce HALTERE</t>
  </si>
  <si>
    <t xml:space="preserve">Emporte-pièce Haltère N° 339 UT 1</t>
  </si>
  <si>
    <t xml:space="preserve">NF P 84 - 501 Mesure de la largeur suivant 3 sections à 1 mm en dessous de l'arête tranchante. E.M.T. : 25 mm ± 0,25 mm. Mesure de la longueur suivant 2 sections. E.M.T. : 135 mm ± 0,5 mm. Mesure des 4 rayons de courbure. E.M.T. : 12,5 mm ± 0,5 mm. Certificat Cofrac souhaité.</t>
  </si>
  <si>
    <t xml:space="preserve">Emporte-pièce Haltère N° 605 UT 1</t>
  </si>
  <si>
    <t xml:space="preserve">NF P 84-502.1 Mesure de la largeur suivant 3 sections à 1 mm en dessous de l'arête tranchante. E.M.T. : 25 mm ± 0,25 mm. Mesure de la longueur suivant 2 sections. E.M.T. : 185 mm ± 0,5 mm. Mesure des 4 rayons de courbure. E.M.T. : 12,5 mm ± 0,5 mm. Certificat Cofrac souhaité.</t>
  </si>
  <si>
    <t xml:space="preserve">Emporte-pièce Haltère N° 606 UT 1</t>
  </si>
  <si>
    <t xml:space="preserve">Emporte-pièce Haltère N° 624 UT 1</t>
  </si>
  <si>
    <t xml:space="preserve">NF P 84 - 501 Mesure de la largeur suivant 3 sections à 1 mm en dessous de l'arête tranchante. E.M.T. : 25 mm ± 0,25 mm. Mesure de la longueur suivant 2 sections. E.M.T. : 85 mm ± 0,5 mm. Mesure des 4 rayons de courbure. E.M.T. : 12,5 mm ± 0,5 mm. Certificat Cofrac souhaité.</t>
  </si>
  <si>
    <t xml:space="preserve">Emporte-pièce Haltère N° 625 UT 1</t>
  </si>
  <si>
    <t xml:space="preserve">NF P 84 502.1 Mesure de la largeur suivant 3 sections à 1 mm en dessous de l'arête tranchante. E.M.T. : 25 mm ± 0,25 mm. Mesure de la longueur suivant 2 sections. E.M.T. : 135 mm ± 0,5 mm. Mesure des 4 rayons de courbure. E.M.T. : 12,5 mm ± 0,5 mm. Certificat Cofrac souhaité.</t>
  </si>
  <si>
    <t xml:space="preserve">2025 ; 2027</t>
  </si>
  <si>
    <t xml:space="preserve">Emporte-pièce Haltère N° 723 UT 1</t>
  </si>
  <si>
    <t xml:space="preserve">723
En réserve</t>
  </si>
  <si>
    <t xml:space="preserve">NF EN 12311-2 Mesure de la largeur suivant 3 sections à 1 mm en dessous de l'arête tranchante. E.M.T. : 6 mm ± 0,4 mm. Mesure de la largeur suivant 2 sections. E.M.T. : 25 mm ± 1 mm. Mesure de la longueur suivant 1 section. E.M.T. : 33 mm ± 2 mm. Mesure des 4 rayons de courbure. E.M.T. : 14 mm ± 1 mm. Mesure des 4 rayons de courbure. E.M.T. : 25 mm ± 2 mm. Certificat Cofrac souhaité</t>
  </si>
  <si>
    <t xml:space="preserve">Emporte-pièce Haltère N° 724 UT 1</t>
  </si>
  <si>
    <t xml:space="preserve">Emporte-pièce Haltère N° 750 UT 1</t>
  </si>
  <si>
    <t xml:space="preserve">NF P 84-502-1 Mesure de la largeur suivant 3 sections à 1 mm en dessous de l'arête tranchante. E.M.T. : 25 mm ± 0,25 mm. Mesure de la longueur suivant 2 sections. E.M.T. : 434,5 mm ± 0,5 mm. Mesure des 4 rayons de courbure. E.M.T. : 12,5 mm ± 0,5 mm. Certificat Cofrac souhaité.</t>
  </si>
  <si>
    <t xml:space="preserve">Emporte-piece RECTANGULAIRE</t>
  </si>
  <si>
    <t xml:space="preserve">Emporte-pièce rectangulaire N° 1068</t>
  </si>
  <si>
    <t xml:space="preserve">NF EN 12311-1, 12616-2, 12317-2
50 mm ± 0,5 mm
Certificat COFRAC souhaité</t>
  </si>
  <si>
    <t xml:space="preserve">Emporte-pièce rectangulaire N°395 UT1 </t>
  </si>
  <si>
    <t xml:space="preserve">NF P84-502-2 
Largeur : 25 mm ± 0,5 mm
Certificat COFRAC souhaité</t>
  </si>
  <si>
    <t xml:space="preserve"> 2026 ; 2028</t>
  </si>
  <si>
    <t xml:space="preserve">Emporte-pièce rectangulaire N°396 UT1 </t>
  </si>
  <si>
    <t xml:space="preserve">NF EN 12311-1, 12616-2, 12317-2
50 mm ± 0,5 mmCertificat COFRAC souhaité</t>
  </si>
  <si>
    <t xml:space="preserve">Emporte-pièce rectangulaire N°623 UT1 </t>
  </si>
  <si>
    <t>EQUERRE</t>
  </si>
  <si>
    <t xml:space="preserve">Equerre N° 406</t>
  </si>
  <si>
    <t xml:space="preserve">L =300 mm Mesure du défaut de perpendicularité à 90° E.M.T. ± 0,5°
Certificat COFRAC souhaité</t>
  </si>
  <si>
    <t xml:space="preserve">Equerre N°1116</t>
  </si>
  <si>
    <t xml:space="preserve">Contrôle de la perpendicularité du poinçon. Equerre de contrôle avec un angle de 89° ± 0,5°
Certificat Cofrac souhaité</t>
  </si>
  <si>
    <t xml:space="preserve">JAUGE DE PROFONDEUR</t>
  </si>
  <si>
    <t xml:space="preserve">Jauge de profondeur</t>
  </si>
  <si>
    <t>E040</t>
  </si>
  <si>
    <t xml:space="preserve">  EMT de la cellule Métrologie : - plage 0 - 250 mm : ± 0.07 mm
Certifcat COFRAC exigé</t>
  </si>
  <si>
    <t xml:space="preserve">Jauge de profondeur (soudeur) à vernier N° 828</t>
  </si>
  <si>
    <t xml:space="preserve">jauge à vernier 2 cm / 0,1 cm. Lecture à 0,5 mm près (E.M.T.). Vérification de 4 angles ( 60°,70°,80°,90° ) E.M.T. ± 5°. Cofrac souhaité</t>
  </si>
  <si>
    <t xml:space="preserve">Jauge de Profondeur</t>
  </si>
  <si>
    <t>CEM_Enr_002</t>
  </si>
  <si>
    <t xml:space="preserve"> NF E 11-096  Conforme aux exigences de la norme</t>
  </si>
  <si>
    <t xml:space="preserve">Jauge de profondeur à coulisseau</t>
  </si>
  <si>
    <t xml:space="preserve">3227 D</t>
  </si>
  <si>
    <t xml:space="preserve"> NF E 11-096  Conforme à la classe 0  
E.M.T. Déterminées par la Cellule Métrologie  Incertitudes Élargies d'Utilisation (k=2) </t>
  </si>
  <si>
    <t xml:space="preserve">JEUX de CALES ETALON 
Acier et Céramique</t>
  </si>
  <si>
    <t xml:space="preserve">Jeu de 103 cales étalons acier N° E13 Métrologie</t>
  </si>
  <si>
    <t>E13</t>
  </si>
  <si>
    <t xml:space="preserve">cales de 0,5 mm à 100 mm Mesure d’épaisseur Classe 1 et Cofrac exigé.</t>
  </si>
  <si>
    <t xml:space="preserve">Jeu de 4 cales étalons acier 
N°305   IA</t>
  </si>
  <si>
    <t xml:space="preserve">cales de 5 mm à 25 mm Mesure d’épaisseur avec une E.M.T. ≤ 25 μm Cofrac exigé.</t>
  </si>
  <si>
    <t xml:space="preserve">Jeu de 9 cales étalons céramique N°303   UT1</t>
  </si>
  <si>
    <t xml:space="preserve">Cales de 0,5 mm à 5 mm Mesure d’épaisseur avec une E.M.T. ≤ 10 μm Cofrac souhaité.</t>
  </si>
  <si>
    <t xml:space="preserve">Jeu de cales étalons (en réserve)</t>
  </si>
  <si>
    <t>ME-5</t>
  </si>
  <si>
    <t xml:space="preserve">  Conforme à la Classe 1</t>
  </si>
  <si>
    <t xml:space="preserve">574 D1</t>
  </si>
  <si>
    <t xml:space="preserve"> NF EN 12697-31  Etalonnage des Cales (Hauteur)</t>
  </si>
  <si>
    <t xml:space="preserve">JEUX de CALES EPAISSEUR</t>
  </si>
  <si>
    <t xml:space="preserve">Jeu de 12 cales d’épaisseur (feuil sec)
N° 176 a,b,c  UT1</t>
  </si>
  <si>
    <t xml:space="preserve">176 a,b et c</t>
  </si>
  <si>
    <t xml:space="preserve">Cales de 48 μm à 1050 μm Mesure d’épaisseur avec une E.M.T. de 5 μm pour la cale de 50 μm Mesure d’épaisseur avec une E.M.T. de 5 % de la valeur nominale pour les autres cales Cofrac souhaité.</t>
  </si>
  <si>
    <t xml:space="preserve">Jeu de jauges d'épaisseur N° E12 - Métrologie</t>
  </si>
  <si>
    <t>E12</t>
  </si>
  <si>
    <t xml:space="preserve">jauges de 0,05 mm à 1 mm Mesure d’épaisseur avec une E.M.T. ≤ 10 μm Mesure sur le 1er tiers de la jauge
Cofrac exgé</t>
  </si>
  <si>
    <t>???</t>
  </si>
  <si>
    <t xml:space="preserve">Jeu de cales</t>
  </si>
  <si>
    <t xml:space="preserve">GDOA 4</t>
  </si>
  <si>
    <t xml:space="preserve">Etalonnage des cales associées à l'appareil.  plage de mesure de 0 à 1500µm précision : ± 3% ou ± 2.5µm par rapport à l'épaisseur nominale de la cale.</t>
  </si>
  <si>
    <t xml:space="preserve">3785 D</t>
  </si>
  <si>
    <t xml:space="preserve">Etalonnage des cales associées  Plage de mesure de 0 à 1500µm Précision : ±3% ou ± 2.5µm par rapport à l'épaisseur nominale de la cale</t>
  </si>
  <si>
    <t xml:space="preserve">JEU de BAGUES LISSES</t>
  </si>
  <si>
    <t xml:space="preserve">Jeu de bagues lisses étalons (en réserve)</t>
  </si>
  <si>
    <t xml:space="preserve">3713 D</t>
  </si>
  <si>
    <t xml:space="preserve"> 	Incertitudes Elargies d'Utilisation de la chaine (k=2) &lt; ou = ± 15µm 	  
NF E 11-011 	Étalonnage selon norme</t>
  </si>
  <si>
    <t xml:space="preserve">MARBRE ACIER</t>
  </si>
  <si>
    <t xml:space="preserve">Marbre acier N° 653</t>
  </si>
  <si>
    <t xml:space="preserve">Marbre (300 x 200 mm ) en acier. Mesure du défaut de planéité, E.M.T. ≤ 0,01 mm Cofrac souhaité</t>
  </si>
  <si>
    <t xml:space="preserve">MARBRE GRANIT</t>
  </si>
  <si>
    <t xml:space="preserve">Marbre N° E11 – Métrologie</t>
  </si>
  <si>
    <t>E11</t>
  </si>
  <si>
    <t xml:space="preserve">Marbre en granit - 630 x 400 mm 
Mesure de l'écart de planéité totale. 
Classe 0 et Cofrac souhaité. 
Etalonnage sur site.</t>
  </si>
  <si>
    <t xml:space="preserve">Marbre (en réserve)</t>
  </si>
  <si>
    <t xml:space="preserve">3228 D</t>
  </si>
  <si>
    <t xml:space="preserve">  NF E 11-101  Ecart de planéité conforme à la Classe 2</t>
  </si>
  <si>
    <t>MICROMETRE</t>
  </si>
  <si>
    <t xml:space="preserve">Micromètre d'extérieur à vis (en réserve)</t>
  </si>
  <si>
    <t xml:space="preserve">1603 D 
En réserve</t>
  </si>
  <si>
    <t xml:space="preserve"> Conforme aux spécifications de la norme Erreur (d'indication) de contact pleine touche &lt; 6µm Erreur (d'indication) de contact partiel &lt; 8µm Répétabilité (de l'erreur) pleine touche &lt; 2µm 
E.M.T. Déterminées par la Cellule Métrologie 	Incertitudes élargies d'utilisation (k=2) &lt; ou = 10µm</t>
  </si>
  <si>
    <t xml:space="preserve">Micromètre d'extérieur à vis</t>
  </si>
  <si>
    <t xml:space="preserve">3115 D</t>
  </si>
  <si>
    <t xml:space="preserve">  NF E 11-095  Conforme aux exigences de la norme</t>
  </si>
  <si>
    <t xml:space="preserve">Micromètre d'extérieur à vis 
25 -50 mm (en réserve)</t>
  </si>
  <si>
    <t xml:space="preserve">1534 D-C2
En réserve</t>
  </si>
  <si>
    <t xml:space="preserve"> NF E 11-095 Conforme aux exigences de la norme
  E.M.T. Déterminées par la Cellule Métrologie Incertitudes Élargies d'Utilisation (k=2) : </t>
  </si>
  <si>
    <t xml:space="preserve">Micromètre d'intérieur 2 touches (en réserve)</t>
  </si>
  <si>
    <t xml:space="preserve">3841 D</t>
  </si>
  <si>
    <t xml:space="preserve"> NF E 11-098 Erreur d'indication max tolérée : ± 14µm 
 EMT Déterminées par la Cellule 	
Avec Rallonges: U util inférieur ou égale 25µm 
Sans Rallonge: U util inférieur ou égale15µm</t>
  </si>
  <si>
    <t xml:space="preserve">Micromètre d'intérieur à 3 touches (en réserve)</t>
  </si>
  <si>
    <t xml:space="preserve">3840 D 
En réserve</t>
  </si>
  <si>
    <t xml:space="preserve">NF E 11-099 	Conforme à la Classe 0
  E.M.T. Déterminées par la Cellule Métrologie 	Incertitude Elargie d'Utilisation (k=2) &lt; ou = ± 40µm</t>
  </si>
  <si>
    <t xml:space="preserve">Micromètre d\'intérieur à vis (en réserve)</t>
  </si>
  <si>
    <t xml:space="preserve">3560 D</t>
  </si>
  <si>
    <t xml:space="preserve"> NF E 11-090  Conforme à la Classe 0 EMT Déterminées par la Cellule  Uutil + Erreur max </t>
  </si>
  <si>
    <t xml:space="preserve">MOULES DURIEZ</t>
  </si>
  <si>
    <t xml:space="preserve">Moules Duriez</t>
  </si>
  <si>
    <t xml:space="preserve">  1166 D à 1177 D</t>
  </si>
  <si>
    <t xml:space="preserve">NF P 98-251-1 et NF EN 12697-12  Ø = 80 mm - 0,1 mm , + 0,3 mm Hauteur &gt; 190 mm</t>
  </si>
  <si>
    <t xml:space="preserve">2025; 2028</t>
  </si>
  <si>
    <t xml:space="preserve">NIVEAU A BULLE</t>
  </si>
  <si>
    <t xml:space="preserve">Niveau à bulle N° 407</t>
  </si>
  <si>
    <t xml:space="preserve">L =1000 mm Vérification de l'horizontalité Ecart angulaire max. : 2 mm / m Cofrac souhaité</t>
  </si>
  <si>
    <t xml:space="preserve">Niveau à bulle N° 566</t>
  </si>
  <si>
    <t xml:space="preserve">L =500 mm Vérification de l'horizontalité / verticalité Ecart angulaire max. : 2 mm / m Cofrac souhaité</t>
  </si>
  <si>
    <t xml:space="preserve">Nivelle à bulle (nivelle) N° 636</t>
  </si>
  <si>
    <t xml:space="preserve">type droit réglage du zéro erreur de justesse Erreur de fidélité Cofrac souhaité</t>
  </si>
  <si>
    <t xml:space="preserve">Nivelle à bulle (nivelle) N° 637</t>
  </si>
  <si>
    <t xml:space="preserve">Nivelle à bulle à vis micrométrique
 N° 741</t>
  </si>
  <si>
    <t xml:space="preserve">Justesse de la fiole Erreur de fidélité justesse de la vis micrométrique Cofrac souhaité</t>
  </si>
  <si>
    <t xml:space="preserve">Nivelle à bulle à vis micrométrique 
N° 642</t>
  </si>
  <si>
    <t xml:space="preserve">Niveau numérique</t>
  </si>
  <si>
    <t>Clinomètre_3601K14000</t>
  </si>
  <si>
    <t xml:space="preserve">Etalonnage sur la plage [0 - 25 °] Erreur maximale : 0,5 °</t>
  </si>
  <si>
    <t>PAINTBORER</t>
  </si>
  <si>
    <t xml:space="preserve">Paintborer -   Mesure d\'épaisseur par coupe en V</t>
  </si>
  <si>
    <t xml:space="preserve"> Plaque de référence  Étalonnage de la plaque de référence d'épaisseur de revêtement n° 1113a</t>
  </si>
  <si>
    <t>PENETROMETRE</t>
  </si>
  <si>
    <t>Pénétromètre</t>
  </si>
  <si>
    <t>Liant_10</t>
  </si>
  <si>
    <t xml:space="preserve">  NF EN 1426 - Capteur de déplacement 	Etalonnage du Capteur de déplacement 
 NF EN 1426 	Ensemble Mobile :97 ± 0.05g Ensemble Mobile total (+ aiguille) : 100 ± 0.1g Durée application charge : 5 ± 0.1s</t>
  </si>
  <si>
    <t xml:space="preserve">Pénétromètre PNR 10 (en réserve)</t>
  </si>
  <si>
    <t xml:space="preserve">1767 D 
En réserve</t>
  </si>
  <si>
    <t xml:space="preserve">  NF EN 1426 - Capteur de déplacement  Etalonnage du Capteur de déplacement
NF EN 1426  Ensemble Mobile : 47.5 ± 0.05g Masse additionnelle : 50 ± 0.05g Ensemble Mobile total (+ aiguille) : 100 ± 0.1g Durée application charge : 5 ± 0.1s</t>
  </si>
  <si>
    <t xml:space="preserve">PIED A COULISSE</t>
  </si>
  <si>
    <t xml:space="preserve">Pied à coulisse</t>
  </si>
  <si>
    <t xml:space="preserve"> TGGV027</t>
  </si>
  <si>
    <t xml:space="preserve">Exigences métrologiques: +/-200µm à 5mm - +/-500µm à 25 et 50mm</t>
  </si>
  <si>
    <t xml:space="preserve">ACF (Agence CLERMONT-FERRAND)</t>
  </si>
  <si>
    <t>2025;2026;2027;2028</t>
  </si>
  <si>
    <t xml:space="preserve">Pied à coulisse base 250 mm lecture à vernier</t>
  </si>
  <si>
    <t>COA037</t>
  </si>
  <si>
    <t xml:space="preserve">EMT : 0,1 mm (pleine cale)</t>
  </si>
  <si>
    <t xml:space="preserve">Pied à coulisse base 500 mm lecture digitale</t>
  </si>
  <si>
    <t xml:space="preserve"> COA045</t>
  </si>
  <si>
    <t xml:space="preserve">Exigences métrologiques: 0,25 % de la valeur mesurée</t>
  </si>
  <si>
    <t xml:space="preserve">Pied à coulisse Numérique N° E09 – Métrologie</t>
  </si>
  <si>
    <t>E09</t>
  </si>
  <si>
    <t xml:space="preserve">L =450 mm Etalonnage / Vérification suivant la norme NF E 11- 091 Cofrac exigé.</t>
  </si>
  <si>
    <t xml:space="preserve">Pied à coulisse Numérique N° E10 – Métrologie</t>
  </si>
  <si>
    <t>E10</t>
  </si>
  <si>
    <t xml:space="preserve">Pied à coulisse (en réserve)</t>
  </si>
  <si>
    <t xml:space="preserve">1836 D
En réserve</t>
  </si>
  <si>
    <t xml:space="preserve"> NF E 11-091  Conforme aux spécifications de la norme</t>
  </si>
  <si>
    <t xml:space="preserve">MP 11-1</t>
  </si>
  <si>
    <t>2025;2027</t>
  </si>
  <si>
    <t xml:space="preserve">Pied à coulisse
550-205-10 (en réserve)</t>
  </si>
  <si>
    <t xml:space="preserve">3226 D
En réserve</t>
  </si>
  <si>
    <t xml:space="preserve">  NF E 11-091  Conforme aux spécifications de la norme E.M.T. Déterminées par la Cellule Métrologie Incertitudes Elargies d'Utilisations (k=2) : Becs Extérieurs Becs Intérieurs</t>
  </si>
  <si>
    <t xml:space="preserve">Pied à coulisse
CD-20APX (en réserve)</t>
  </si>
  <si>
    <t xml:space="preserve">ME-15
En réserve</t>
  </si>
  <si>
    <t xml:space="preserve">  NF E 11-091  Conforme aux spécifications de la norme 
EMT Déterminées par la Cellule 	Incertitudes Élargies d'Utilisations (k=2) Becs Extérieurs Becs Intérieurs </t>
  </si>
  <si>
    <t xml:space="preserve">Pied à coulisse
IP 67</t>
  </si>
  <si>
    <t xml:space="preserve">3620 D</t>
  </si>
  <si>
    <t xml:space="preserve">  NF E 11-091  Conforme aux spécifications de la norme</t>
  </si>
  <si>
    <t xml:space="preserve">Pied à coulisse
PC DIGIT 300mm</t>
  </si>
  <si>
    <t xml:space="preserve">GDOA 6</t>
  </si>
  <si>
    <t xml:space="preserve">NF EN 12 390-7  EMT = 0.5% de la dimension entre 25 et 250 mm</t>
  </si>
  <si>
    <t xml:space="preserve">POINCON CYLINDRIQUE</t>
  </si>
  <si>
    <t xml:space="preserve">Poinçon cylindrique N° 548 UT 1</t>
  </si>
  <si>
    <t xml:space="preserve">Norme NFP 84 - 507 Mesure du Diamètre 8 mm ± 0,05 mm Mesure du Chanfrein à 0,8 mm du bord (2 mesures à 90°) Mesure du Chanfrein 45 ° (2 mesures à 90°) Certificat Cofrac souhaité.</t>
  </si>
  <si>
    <t xml:space="preserve">Poinçon cylindrique N° 604 UT 1</t>
  </si>
  <si>
    <t xml:space="preserve">POINCON TRIANGULAIRE</t>
  </si>
  <si>
    <t xml:space="preserve">Poinçon triangulaire N° 677</t>
  </si>
  <si>
    <t xml:space="preserve">Norme NFP 84 - 506 La surface de poinçonnement est plane et rectangulaire. Mesure de la largeur 2 mm ± 0,05 mm Mesure de la longueur 10 mm ± 0,1 mm.  Certificat Cofrac souhaité.</t>
  </si>
  <si>
    <t xml:space="preserve">Poinçon triangulaire N° 678</t>
  </si>
  <si>
    <t xml:space="preserve">RAPPORTEUR D’ANGLE</t>
  </si>
  <si>
    <t xml:space="preserve">Rapporteur d'angle</t>
  </si>
  <si>
    <t>ME-13</t>
  </si>
  <si>
    <t xml:space="preserve">  E.M.T. Déterminées par la Cellule Métrologie  Incertitude Élargie d'Utilisation (k=2) &lt; ou = ± 0.07° à 90° ± 0.10° de 0 à 180°C
Certificat COFRAC souhaité</t>
  </si>
  <si>
    <t xml:space="preserve">REGLES / REGLETS</t>
  </si>
  <si>
    <t xml:space="preserve">Règle plate en acier N° E14 -  Métrologie</t>
  </si>
  <si>
    <t>E14</t>
  </si>
  <si>
    <t xml:space="preserve">L= 500 mm Mesure du défaut de rectitude des 2 chants et du défaut du parallélisme. E.M.T. ≤ 20 μm Cofrac souhaité</t>
  </si>
  <si>
    <t xml:space="preserve">Prochaine verif 2029</t>
  </si>
  <si>
    <t xml:space="preserve">Réglet N° 18 UT 3</t>
  </si>
  <si>
    <t xml:space="preserve">L =500 mm 2 échelles : 0,5 mm et 1 mm E.M.T. ≤ 0,2 mm Cofrac exigé</t>
  </si>
  <si>
    <t xml:space="preserve">Réglet N° E15 - Métrologie</t>
  </si>
  <si>
    <t>E15</t>
  </si>
  <si>
    <t xml:space="preserve">L =1000 mm 2 échelles : 0,5 mm et 1 mm E.M.T. ≤ 0,2 mm Cofrac exigé.</t>
  </si>
  <si>
    <t xml:space="preserve">Règle graduée</t>
  </si>
  <si>
    <t xml:space="preserve">ME-R 2</t>
  </si>
  <si>
    <t xml:space="preserve"> Etalonnage sur les 2 échelles 1 et 0.5mm
EMT déterminées par l'unité  Calcul Incertitudes élargie d'utilisation à k=2</t>
  </si>
  <si>
    <t xml:space="preserve">TC 1022</t>
  </si>
  <si>
    <t xml:space="preserve">Etalonnage sur 500mm</t>
  </si>
  <si>
    <t>RETRACTOMETRE</t>
  </si>
  <si>
    <t xml:space="preserve">Rétractomètre
n°262</t>
  </si>
  <si>
    <t xml:space="preserve">1501 D</t>
  </si>
  <si>
    <t xml:space="preserve"> NF P 15 433  Vérification du Comparateur en retrait et gonflement les écarts doivent être &lt; 0.005mm</t>
  </si>
  <si>
    <t xml:space="preserve">Support en V </t>
  </si>
  <si>
    <t xml:space="preserve">Support en Vé acier N° 655</t>
  </si>
  <si>
    <t xml:space="preserve">Mesure du défaut de planéité de chaque face du Vé, E.M.T. ≤ 0,05 mm Cofrac souhaité</t>
  </si>
  <si>
    <t xml:space="preserve">TAMPON LISSE</t>
  </si>
  <si>
    <t xml:space="preserve">Tampon lisse</t>
  </si>
  <si>
    <t xml:space="preserve">CETE 1</t>
  </si>
  <si>
    <t xml:space="preserve">  NF EN 12846  Orifice Eprouvette 10mm ± 0.025mm Pige passe 9.980mm Pige passe pas 10.024mm</t>
  </si>
  <si>
    <t xml:space="preserve">CETE 2</t>
  </si>
  <si>
    <t xml:space="preserve">  NF EN 12846  Orifice Eprouvette 4mm ± 0.025mm Pige passe 3.980mm Pige passe pas 4.024mm</t>
  </si>
  <si>
    <t xml:space="preserve">CETE 3</t>
  </si>
  <si>
    <t xml:space="preserve">  NF EN 12846  Orifice Eprouvette 2mm ± 0.025mm Pige passe 1.980mm Pige passe pas 2.024mm</t>
  </si>
  <si>
    <t xml:space="preserve">Poste multimesures</t>
  </si>
  <si>
    <t xml:space="preserve">Poste multi-mesures</t>
  </si>
  <si>
    <t xml:space="preserve">2288 D</t>
  </si>
  <si>
    <t xml:space="preserve">NF EN 12390-3, NF EN 12390-6  Etalonnage Cales de réglage pour: Contrôle Hauteur ± 0.5%</t>
  </si>
  <si>
    <t xml:space="preserve">Montant du panel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</si>
</sst>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>
    <font>
      <sz val="10.000000"/>
      <color theme="1"/>
      <name val="Arial"/>
    </font>
    <font>
      <b/>
      <sz val="14.000000"/>
      <name val="Arial"/>
    </font>
    <font>
      <sz val="10.000000"/>
      <color rgb="FF1F497D"/>
      <name val="Arial"/>
    </font>
    <font>
      <b/>
      <i/>
      <sz val="12.000000"/>
      <name val="Times New Roman"/>
    </font>
    <font>
      <b/>
      <i/>
      <sz val="11.000000"/>
      <name val="Times New Roman"/>
    </font>
    <font>
      <sz val="9.000000"/>
      <name val="Arial"/>
    </font>
    <font>
      <sz val="10.000000"/>
      <name val="Arial"/>
      <scheme val="major"/>
    </font>
    <font>
      <sz val="9.000000"/>
      <name val="Marianne"/>
    </font>
    <font>
      <sz val="9.000000"/>
      <name val="Times New Roman"/>
    </font>
    <font>
      <b/>
      <sz val="11.00000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theme="9" tint="0.79989013336588644"/>
        <bgColor rgb="FFDDDDDD"/>
      </patternFill>
    </fill>
    <fill>
      <patternFill patternType="solid">
        <fgColor rgb="FF729FCF"/>
        <bgColor indexed="63"/>
      </patternFill>
    </fill>
    <fill>
      <patternFill patternType="solid">
        <fgColor rgb="FFDDDDDD"/>
        <bgColor rgb="FFCCCCCC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41">
    <xf fontId="0" fillId="0" borderId="0" numFmtId="0" xfId="0"/>
    <xf fontId="0" fillId="0" borderId="0" numFmtId="0" xfId="0" applyProtection="1"/>
    <xf fontId="1" fillId="0" borderId="0" numFmtId="0" xfId="0" applyFont="1" applyAlignment="1" applyProtection="1">
      <alignment horizontal="center" vertical="center"/>
    </xf>
    <xf fontId="1" fillId="0" borderId="0" numFmtId="0" xfId="0" applyFont="1" applyAlignment="1" applyProtection="1">
      <alignment horizontal="center"/>
    </xf>
    <xf fontId="0" fillId="0" borderId="0" numFmtId="0" xfId="0" applyAlignment="1" applyProtection="1">
      <alignment horizontal="justify" vertical="center"/>
    </xf>
    <xf fontId="2" fillId="0" borderId="0" numFmtId="0" xfId="0" applyFont="1" applyAlignment="1" applyProtection="1">
      <alignment horizontal="left" vertical="center"/>
    </xf>
    <xf fontId="3" fillId="0" borderId="1" numFmtId="0" xfId="0" applyFont="1" applyBorder="1" applyAlignment="1" applyProtection="1">
      <alignment horizontal="center" vertical="center" wrapText="1"/>
    </xf>
    <xf fontId="4" fillId="0" borderId="1" numFmtId="0" xfId="0" applyFont="1" applyBorder="1" applyAlignment="1" applyProtection="1">
      <alignment horizontal="center" vertical="center" wrapText="1"/>
    </xf>
    <xf fontId="0" fillId="2" borderId="0" numFmtId="0" xfId="0" applyFill="1" applyAlignment="1" applyProtection="1">
      <alignment vertical="center"/>
    </xf>
    <xf fontId="5" fillId="2" borderId="1" numFmtId="0" xfId="0" applyFont="1" applyFill="1" applyBorder="1" applyAlignment="1" applyProtection="1">
      <alignment horizontal="center" vertical="center" wrapText="1"/>
    </xf>
    <xf fontId="6" fillId="2" borderId="1" numFmtId="0" xfId="0" applyFont="1" applyFill="1" applyBorder="1" applyAlignment="1" applyProtection="1">
      <alignment horizontal="center" vertical="center" wrapText="1"/>
    </xf>
    <xf fontId="5" fillId="3" borderId="1" numFmtId="0" xfId="0" applyFont="1" applyFill="1" applyBorder="1" applyAlignment="1" applyProtection="1">
      <alignment horizontal="center" vertical="center" wrapText="1"/>
    </xf>
    <xf fontId="3" fillId="2" borderId="1" numFmtId="0" xfId="0" applyFont="1" applyFill="1" applyBorder="1" applyAlignment="1" applyProtection="1">
      <alignment horizontal="center" vertical="center" wrapText="1"/>
    </xf>
    <xf fontId="0" fillId="2" borderId="1" numFmtId="164" xfId="0" applyNumberFormat="1" applyFill="1" applyBorder="1" applyAlignment="1" applyProtection="1">
      <alignment horizontal="center" vertical="center" wrapText="1"/>
    </xf>
    <xf fontId="0" fillId="0" borderId="0" numFmtId="0" xfId="0" applyAlignment="1" applyProtection="1">
      <alignment vertical="center"/>
    </xf>
    <xf fontId="5" fillId="0" borderId="1" numFmtId="0" xfId="0" applyFont="1" applyBorder="1" applyAlignment="1" applyProtection="1">
      <alignment horizontal="center" vertical="center" wrapText="1"/>
    </xf>
    <xf fontId="6" fillId="0" borderId="1" numFmtId="0" xfId="0" applyFont="1" applyBorder="1" applyAlignment="1" applyProtection="1">
      <alignment horizontal="center" vertical="center" wrapText="1"/>
    </xf>
    <xf fontId="3" fillId="0" borderId="1" numFmtId="0" xfId="0" applyFont="1" applyBorder="1" applyAlignment="1" applyProtection="1">
      <alignment vertical="center" wrapText="1"/>
    </xf>
    <xf fontId="0" fillId="0" borderId="1" numFmtId="164" xfId="0" applyNumberFormat="1" applyBorder="1" applyAlignment="1" applyProtection="1">
      <alignment horizontal="center" vertical="center" wrapText="1"/>
    </xf>
    <xf fontId="3" fillId="2" borderId="1" numFmtId="0" xfId="0" applyFont="1" applyFill="1" applyBorder="1" applyAlignment="1" applyProtection="1">
      <alignment vertical="center" wrapText="1"/>
    </xf>
    <xf fontId="7" fillId="4" borderId="1" numFmtId="0" xfId="0" applyFont="1" applyFill="1" applyBorder="1" applyAlignment="1" applyProtection="1">
      <alignment horizontal="center" vertical="center" wrapText="1"/>
    </xf>
    <xf fontId="8" fillId="0" borderId="1" numFmtId="0" xfId="0" applyFont="1" applyBorder="1" applyAlignment="1" applyProtection="1">
      <alignment horizontal="center" vertical="center" wrapText="1"/>
    </xf>
    <xf fontId="7" fillId="0" borderId="1" numFmtId="0" xfId="0" applyFont="1" applyBorder="1" applyAlignment="1" applyProtection="1">
      <alignment horizontal="center" vertical="center" wrapText="1"/>
    </xf>
    <xf fontId="0" fillId="0" borderId="1" numFmtId="0" xfId="0" applyBorder="1" applyProtection="1"/>
    <xf fontId="8" fillId="2" borderId="1" numFmtId="0" xfId="0" applyFont="1" applyFill="1" applyBorder="1" applyAlignment="1" applyProtection="1">
      <alignment horizontal="center" vertical="center" wrapText="1"/>
    </xf>
    <xf fontId="7" fillId="2" borderId="1" numFmtId="0" xfId="0" applyFont="1" applyFill="1" applyBorder="1" applyAlignment="1" applyProtection="1">
      <alignment horizontal="center" vertical="center" wrapText="1"/>
    </xf>
    <xf fontId="0" fillId="2" borderId="1" numFmtId="0" xfId="0" applyFill="1" applyBorder="1" applyProtection="1"/>
    <xf fontId="0" fillId="2" borderId="1" numFmtId="0" xfId="0" applyFill="1" applyBorder="1" applyAlignment="1" applyProtection="1">
      <alignment vertical="center" wrapText="1"/>
    </xf>
    <xf fontId="0" fillId="2" borderId="0" numFmtId="0" xfId="0" applyFill="1" applyAlignment="1" applyProtection="1">
      <alignment vertical="center" wrapText="1"/>
    </xf>
    <xf fontId="6" fillId="5" borderId="1" numFmtId="0" xfId="0" applyFont="1" applyFill="1" applyBorder="1" applyAlignment="1" applyProtection="1">
      <alignment horizontal="center" vertical="center" wrapText="1"/>
    </xf>
    <xf fontId="0" fillId="0" borderId="1" numFmtId="0" xfId="0" applyBorder="1" applyAlignment="1" applyProtection="1">
      <alignment vertical="center" wrapText="1"/>
    </xf>
    <xf fontId="5" fillId="2" borderId="1" numFmtId="0" xfId="0" applyFont="1" applyFill="1" applyBorder="1" applyAlignment="1" applyProtection="1">
      <alignment vertical="center" wrapText="1"/>
    </xf>
    <xf fontId="0" fillId="5" borderId="0" numFmtId="0" xfId="0" applyFill="1" applyAlignment="1" applyProtection="1">
      <alignment vertical="center"/>
    </xf>
    <xf fontId="5" fillId="5" borderId="1" numFmtId="0" xfId="0" applyFont="1" applyFill="1" applyBorder="1" applyAlignment="1" applyProtection="1">
      <alignment horizontal="center" vertical="center" wrapText="1"/>
    </xf>
    <xf fontId="8" fillId="5" borderId="1" numFmtId="0" xfId="0" applyFont="1" applyFill="1" applyBorder="1" applyAlignment="1" applyProtection="1">
      <alignment horizontal="center" vertical="center" wrapText="1"/>
    </xf>
    <xf fontId="7" fillId="5" borderId="1" numFmtId="0" xfId="0" applyFont="1" applyFill="1" applyBorder="1" applyAlignment="1" applyProtection="1">
      <alignment horizontal="center" vertical="center" wrapText="1"/>
    </xf>
    <xf fontId="0" fillId="5" borderId="1" numFmtId="0" xfId="0" applyFill="1" applyBorder="1" applyProtection="1"/>
    <xf fontId="3" fillId="5" borderId="1" numFmtId="0" xfId="0" applyFont="1" applyFill="1" applyBorder="1" applyAlignment="1" applyProtection="1">
      <alignment vertical="center" wrapText="1"/>
    </xf>
    <xf fontId="3" fillId="5" borderId="1" numFmtId="0" xfId="0" applyFont="1" applyFill="1" applyBorder="1" applyAlignment="1" applyProtection="1">
      <alignment horizontal="center" vertical="center" wrapText="1"/>
    </xf>
    <xf fontId="9" fillId="0" borderId="0" numFmtId="0" xfId="0" applyFont="1" applyAlignment="1">
      <alignment horizontal="right"/>
    </xf>
    <xf fontId="0" fillId="0" borderId="0" numFmtId="164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7" zoomScale="70" workbookViewId="0">
      <selection activeCell="L107" activeCellId="0" sqref="L107"/>
    </sheetView>
  </sheetViews>
  <sheetFormatPr baseColWidth="10" defaultColWidth="11.54296875" defaultRowHeight="12.75"/>
  <cols>
    <col customWidth="1" min="1" max="2" style="1" width="32.26953125"/>
    <col customWidth="1" min="4" max="4" style="1" width="46.6328125"/>
    <col min="5" max="5" style="1" width="11.54296875"/>
    <col customWidth="1" hidden="1" min="6" max="8" width="0"/>
    <col customWidth="1" min="10" max="10" style="1" width="16.81640625"/>
    <col customWidth="1" min="11" max="11" style="1" width="24.453125"/>
    <col customWidth="1" min="12" max="12" width="15.81640625"/>
    <col customWidth="1" min="13" max="13" width="19.7265625"/>
  </cols>
  <sheetData>
    <row r="1" ht="16.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6.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6.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>
      <c r="B4" s="4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</row>
    <row r="5">
      <c r="B5" s="5" t="s">
        <v>4</v>
      </c>
      <c r="C5" s="5"/>
      <c r="D5" s="5"/>
      <c r="E5" s="5"/>
      <c r="F5" s="5"/>
      <c r="G5" s="5"/>
      <c r="H5" s="5"/>
      <c r="I5" s="5"/>
      <c r="J5" s="5"/>
      <c r="K5" s="5"/>
      <c r="L5" s="5"/>
    </row>
    <row r="6">
      <c r="B6" s="5" t="s">
        <v>5</v>
      </c>
      <c r="C6" s="5"/>
      <c r="D6" s="5"/>
      <c r="E6" s="5"/>
    </row>
    <row r="7">
      <c r="B7" s="5"/>
      <c r="C7" s="5"/>
      <c r="D7" s="5"/>
      <c r="E7" s="5"/>
    </row>
    <row r="9" ht="90">
      <c r="B9" s="6" t="s">
        <v>6</v>
      </c>
      <c r="C9" s="6" t="s">
        <v>7</v>
      </c>
      <c r="D9" s="6" t="s">
        <v>8</v>
      </c>
      <c r="E9" s="6" t="s">
        <v>9</v>
      </c>
      <c r="F9" s="6" t="s">
        <v>10</v>
      </c>
      <c r="G9" s="6" t="s">
        <v>11</v>
      </c>
      <c r="H9" s="6" t="s">
        <v>12</v>
      </c>
      <c r="I9" s="6" t="s">
        <v>13</v>
      </c>
      <c r="J9" s="7" t="s">
        <v>14</v>
      </c>
      <c r="K9" s="7" t="s">
        <v>15</v>
      </c>
      <c r="L9" s="6" t="s">
        <v>16</v>
      </c>
      <c r="M9" s="6" t="s">
        <v>17</v>
      </c>
    </row>
    <row r="10" ht="22.5">
      <c r="A10" s="8" t="s">
        <v>18</v>
      </c>
      <c r="B10" s="9" t="s">
        <v>19</v>
      </c>
      <c r="C10" s="9">
        <v>1012</v>
      </c>
      <c r="D10" s="9" t="s">
        <v>20</v>
      </c>
      <c r="E10" s="9" t="s">
        <v>21</v>
      </c>
      <c r="F10" s="10"/>
      <c r="G10" s="10"/>
      <c r="H10" s="10" t="s">
        <v>22</v>
      </c>
      <c r="I10" s="11" t="s">
        <v>23</v>
      </c>
      <c r="J10" s="9">
        <v>1</v>
      </c>
      <c r="K10" s="9">
        <v>2025</v>
      </c>
      <c r="L10" s="12"/>
      <c r="M10" s="13">
        <f>J10*L10</f>
        <v>0</v>
      </c>
    </row>
    <row r="11" ht="22.5">
      <c r="A11" s="14" t="s">
        <v>24</v>
      </c>
      <c r="B11" s="15" t="s">
        <v>25</v>
      </c>
      <c r="C11" s="15" t="s">
        <v>26</v>
      </c>
      <c r="D11" s="15" t="s">
        <v>27</v>
      </c>
      <c r="E11" s="15" t="s">
        <v>21</v>
      </c>
      <c r="F11" s="16"/>
      <c r="G11" s="16"/>
      <c r="H11" s="16" t="s">
        <v>22</v>
      </c>
      <c r="I11" s="11" t="s">
        <v>23</v>
      </c>
      <c r="J11" s="15">
        <v>2</v>
      </c>
      <c r="K11" s="15" t="s">
        <v>28</v>
      </c>
      <c r="L11" s="17"/>
      <c r="M11" s="18">
        <f t="shared" ref="M11:M13" si="0">L11*J11</f>
        <v>0</v>
      </c>
    </row>
    <row r="12" ht="45">
      <c r="A12" s="14"/>
      <c r="B12" s="15" t="s">
        <v>25</v>
      </c>
      <c r="C12" s="15" t="s">
        <v>29</v>
      </c>
      <c r="D12" s="15" t="s">
        <v>30</v>
      </c>
      <c r="E12" s="15" t="s">
        <v>21</v>
      </c>
      <c r="F12" s="16"/>
      <c r="G12" s="16"/>
      <c r="H12" s="16" t="s">
        <v>22</v>
      </c>
      <c r="I12" s="11" t="s">
        <v>23</v>
      </c>
      <c r="J12" s="15">
        <v>2</v>
      </c>
      <c r="K12" s="15" t="s">
        <v>31</v>
      </c>
      <c r="L12" s="17"/>
      <c r="M12" s="18">
        <f t="shared" si="0"/>
        <v>0</v>
      </c>
    </row>
    <row r="13" ht="22.5">
      <c r="A13" s="14"/>
      <c r="B13" s="15" t="s">
        <v>25</v>
      </c>
      <c r="C13" s="15" t="s">
        <v>32</v>
      </c>
      <c r="D13" s="15" t="s">
        <v>33</v>
      </c>
      <c r="E13" s="15" t="s">
        <v>21</v>
      </c>
      <c r="F13" s="16"/>
      <c r="G13" s="16"/>
      <c r="H13" s="16" t="s">
        <v>22</v>
      </c>
      <c r="I13" s="11" t="s">
        <v>23</v>
      </c>
      <c r="J13" s="15">
        <v>2</v>
      </c>
      <c r="K13" s="15" t="s">
        <v>28</v>
      </c>
      <c r="L13" s="17"/>
      <c r="M13" s="18">
        <f t="shared" si="0"/>
        <v>0</v>
      </c>
    </row>
    <row r="14" ht="22.5">
      <c r="A14" s="8" t="s">
        <v>34</v>
      </c>
      <c r="B14" s="9" t="s">
        <v>34</v>
      </c>
      <c r="C14" s="9">
        <v>126970</v>
      </c>
      <c r="D14" s="9" t="s">
        <v>35</v>
      </c>
      <c r="E14" s="9" t="s">
        <v>21</v>
      </c>
      <c r="F14" s="10"/>
      <c r="G14" s="10"/>
      <c r="H14" s="10" t="s">
        <v>22</v>
      </c>
      <c r="I14" s="11" t="s">
        <v>23</v>
      </c>
      <c r="J14" s="9">
        <v>4</v>
      </c>
      <c r="K14" s="9" t="s">
        <v>36</v>
      </c>
      <c r="L14" s="19"/>
      <c r="M14" s="13">
        <f t="shared" ref="M14:M18" si="1">J14*L14</f>
        <v>0</v>
      </c>
    </row>
    <row r="15" ht="22.5">
      <c r="A15" s="8"/>
      <c r="B15" s="9" t="s">
        <v>34</v>
      </c>
      <c r="C15" s="9">
        <v>126971</v>
      </c>
      <c r="D15" s="9" t="s">
        <v>35</v>
      </c>
      <c r="E15" s="9" t="s">
        <v>21</v>
      </c>
      <c r="F15" s="10"/>
      <c r="G15" s="10"/>
      <c r="H15" s="10" t="s">
        <v>22</v>
      </c>
      <c r="I15" s="11" t="s">
        <v>23</v>
      </c>
      <c r="J15" s="9">
        <v>4</v>
      </c>
      <c r="K15" s="9" t="s">
        <v>36</v>
      </c>
      <c r="L15" s="19"/>
      <c r="M15" s="13">
        <f t="shared" si="1"/>
        <v>0</v>
      </c>
    </row>
    <row r="16" ht="22.5">
      <c r="A16" s="8"/>
      <c r="B16" s="9" t="s">
        <v>34</v>
      </c>
      <c r="C16" s="9">
        <v>126972</v>
      </c>
      <c r="D16" s="9" t="s">
        <v>35</v>
      </c>
      <c r="E16" s="9" t="s">
        <v>21</v>
      </c>
      <c r="F16" s="10"/>
      <c r="G16" s="10"/>
      <c r="H16" s="10" t="s">
        <v>22</v>
      </c>
      <c r="I16" s="11" t="s">
        <v>23</v>
      </c>
      <c r="J16" s="9">
        <v>4</v>
      </c>
      <c r="K16" s="9" t="s">
        <v>36</v>
      </c>
      <c r="L16" s="19"/>
      <c r="M16" s="13">
        <f t="shared" si="1"/>
        <v>0</v>
      </c>
    </row>
    <row r="17" ht="22.5">
      <c r="A17" s="8"/>
      <c r="B17" s="9" t="s">
        <v>34</v>
      </c>
      <c r="C17" s="9">
        <v>126973</v>
      </c>
      <c r="D17" s="9" t="s">
        <v>35</v>
      </c>
      <c r="E17" s="9" t="s">
        <v>21</v>
      </c>
      <c r="F17" s="10"/>
      <c r="G17" s="10"/>
      <c r="H17" s="10" t="s">
        <v>22</v>
      </c>
      <c r="I17" s="11" t="s">
        <v>23</v>
      </c>
      <c r="J17" s="9">
        <v>4</v>
      </c>
      <c r="K17" s="9" t="s">
        <v>36</v>
      </c>
      <c r="L17" s="19"/>
      <c r="M17" s="13">
        <f t="shared" si="1"/>
        <v>0</v>
      </c>
    </row>
    <row r="18" ht="22.5">
      <c r="A18" s="8"/>
      <c r="B18" s="9" t="s">
        <v>34</v>
      </c>
      <c r="C18" s="9" t="s">
        <v>37</v>
      </c>
      <c r="D18" s="9" t="s">
        <v>38</v>
      </c>
      <c r="E18" s="9" t="s">
        <v>21</v>
      </c>
      <c r="F18" s="10"/>
      <c r="G18" s="10"/>
      <c r="H18" s="10" t="s">
        <v>22</v>
      </c>
      <c r="I18" s="11" t="s">
        <v>23</v>
      </c>
      <c r="J18" s="9">
        <v>4</v>
      </c>
      <c r="K18" s="9" t="s">
        <v>36</v>
      </c>
      <c r="L18" s="19"/>
      <c r="M18" s="13">
        <f t="shared" si="1"/>
        <v>0</v>
      </c>
    </row>
    <row r="19" ht="66.75" customHeight="1">
      <c r="A19" s="14" t="s">
        <v>39</v>
      </c>
      <c r="B19" s="15" t="s">
        <v>40</v>
      </c>
      <c r="C19" s="15" t="s">
        <v>41</v>
      </c>
      <c r="D19" s="15" t="s">
        <v>42</v>
      </c>
      <c r="E19" s="15" t="s">
        <v>21</v>
      </c>
      <c r="F19" s="16"/>
      <c r="G19" s="16"/>
      <c r="H19" s="16" t="s">
        <v>22</v>
      </c>
      <c r="I19" s="11" t="s">
        <v>23</v>
      </c>
      <c r="J19" s="15">
        <v>2</v>
      </c>
      <c r="K19" s="15" t="s">
        <v>31</v>
      </c>
      <c r="L19" s="17"/>
      <c r="M19" s="18">
        <f t="shared" ref="M19:M22" si="2">L19*J19</f>
        <v>0</v>
      </c>
    </row>
    <row r="20" ht="32" customHeight="1">
      <c r="A20" s="14"/>
      <c r="B20" s="15" t="s">
        <v>40</v>
      </c>
      <c r="C20" s="15" t="s">
        <v>43</v>
      </c>
      <c r="D20" s="15" t="s">
        <v>44</v>
      </c>
      <c r="E20" s="15" t="s">
        <v>21</v>
      </c>
      <c r="F20" s="16"/>
      <c r="G20" s="16"/>
      <c r="H20" s="16" t="s">
        <v>22</v>
      </c>
      <c r="I20" s="11" t="s">
        <v>23</v>
      </c>
      <c r="J20" s="15">
        <v>2</v>
      </c>
      <c r="K20" s="15" t="s">
        <v>28</v>
      </c>
      <c r="L20" s="17"/>
      <c r="M20" s="18">
        <f t="shared" si="2"/>
        <v>0</v>
      </c>
    </row>
    <row r="21" ht="69.900000000000006" customHeight="1">
      <c r="A21" s="14"/>
      <c r="B21" s="15" t="s">
        <v>45</v>
      </c>
      <c r="C21" s="15" t="s">
        <v>46</v>
      </c>
      <c r="D21" s="15" t="s">
        <v>47</v>
      </c>
      <c r="E21" s="15" t="s">
        <v>21</v>
      </c>
      <c r="F21" s="16"/>
      <c r="G21" s="16"/>
      <c r="H21" s="16" t="s">
        <v>22</v>
      </c>
      <c r="I21" s="11" t="s">
        <v>23</v>
      </c>
      <c r="J21" s="15">
        <v>2</v>
      </c>
      <c r="K21" s="15" t="s">
        <v>28</v>
      </c>
      <c r="L21" s="17"/>
      <c r="M21" s="18">
        <f t="shared" si="2"/>
        <v>0</v>
      </c>
    </row>
    <row r="22" ht="64.400000000000006" customHeight="1">
      <c r="A22" s="14"/>
      <c r="B22" s="15" t="s">
        <v>48</v>
      </c>
      <c r="C22" s="15" t="s">
        <v>49</v>
      </c>
      <c r="D22" s="15" t="s">
        <v>50</v>
      </c>
      <c r="E22" s="15" t="s">
        <v>21</v>
      </c>
      <c r="F22" s="16"/>
      <c r="G22" s="16"/>
      <c r="H22" s="16" t="s">
        <v>22</v>
      </c>
      <c r="I22" s="11" t="s">
        <v>23</v>
      </c>
      <c r="J22" s="15">
        <v>2</v>
      </c>
      <c r="K22" s="15" t="s">
        <v>31</v>
      </c>
      <c r="L22" s="17"/>
      <c r="M22" s="18">
        <f t="shared" si="2"/>
        <v>0</v>
      </c>
    </row>
    <row r="23" ht="49.5" customHeight="1">
      <c r="A23" s="8" t="s">
        <v>51</v>
      </c>
      <c r="B23" s="9" t="s">
        <v>51</v>
      </c>
      <c r="C23" s="9" t="s">
        <v>52</v>
      </c>
      <c r="D23" s="9" t="s">
        <v>53</v>
      </c>
      <c r="E23" s="9" t="s">
        <v>21</v>
      </c>
      <c r="F23" s="10"/>
      <c r="G23" s="10"/>
      <c r="H23" s="10" t="s">
        <v>22</v>
      </c>
      <c r="I23" s="11" t="s">
        <v>23</v>
      </c>
      <c r="J23" s="9">
        <v>1</v>
      </c>
      <c r="K23" s="9">
        <v>2027</v>
      </c>
      <c r="L23" s="12"/>
      <c r="M23" s="13">
        <f>J23*L23</f>
        <v>0</v>
      </c>
    </row>
    <row r="24" ht="65.25" customHeight="1">
      <c r="A24" s="14" t="s">
        <v>54</v>
      </c>
      <c r="B24" s="15" t="s">
        <v>55</v>
      </c>
      <c r="C24" s="15" t="s">
        <v>56</v>
      </c>
      <c r="D24" s="15" t="s">
        <v>57</v>
      </c>
      <c r="E24" s="15" t="s">
        <v>58</v>
      </c>
      <c r="F24" s="16"/>
      <c r="G24" s="16" t="s">
        <v>22</v>
      </c>
      <c r="H24" s="16"/>
      <c r="I24" s="20" t="s">
        <v>59</v>
      </c>
      <c r="J24" s="21">
        <v>2</v>
      </c>
      <c r="K24" s="22" t="s">
        <v>60</v>
      </c>
      <c r="L24" s="23"/>
      <c r="M24" s="18">
        <f t="shared" ref="M24:M26" si="3">L24*J24</f>
        <v>0</v>
      </c>
    </row>
    <row r="25" ht="68.25" customHeight="1">
      <c r="A25" s="14"/>
      <c r="B25" s="15" t="s">
        <v>61</v>
      </c>
      <c r="C25" s="15">
        <v>388</v>
      </c>
      <c r="D25" s="15" t="s">
        <v>57</v>
      </c>
      <c r="E25" s="15" t="s">
        <v>58</v>
      </c>
      <c r="F25" s="16"/>
      <c r="G25" s="16" t="s">
        <v>22</v>
      </c>
      <c r="H25" s="16"/>
      <c r="I25" s="20" t="s">
        <v>59</v>
      </c>
      <c r="J25" s="21">
        <v>1</v>
      </c>
      <c r="K25" s="22">
        <v>2027</v>
      </c>
      <c r="L25" s="23"/>
      <c r="M25" s="18">
        <f t="shared" si="3"/>
        <v>0</v>
      </c>
    </row>
    <row r="26" ht="64.400000000000006" customHeight="1">
      <c r="A26" s="14"/>
      <c r="B26" s="15" t="s">
        <v>62</v>
      </c>
      <c r="C26" s="15">
        <v>622</v>
      </c>
      <c r="D26" s="15" t="s">
        <v>57</v>
      </c>
      <c r="E26" s="15" t="s">
        <v>58</v>
      </c>
      <c r="F26" s="16"/>
      <c r="G26" s="16" t="s">
        <v>22</v>
      </c>
      <c r="H26" s="16"/>
      <c r="I26" s="20" t="s">
        <v>59</v>
      </c>
      <c r="J26" s="15">
        <v>2</v>
      </c>
      <c r="K26" s="22" t="s">
        <v>60</v>
      </c>
      <c r="L26" s="23"/>
      <c r="M26" s="18">
        <f t="shared" si="3"/>
        <v>0</v>
      </c>
    </row>
    <row r="27" ht="82.5" customHeight="1">
      <c r="A27" s="8" t="s">
        <v>63</v>
      </c>
      <c r="B27" s="9" t="s">
        <v>64</v>
      </c>
      <c r="C27" s="9">
        <v>339</v>
      </c>
      <c r="D27" s="9" t="s">
        <v>65</v>
      </c>
      <c r="E27" s="9" t="s">
        <v>58</v>
      </c>
      <c r="F27" s="10"/>
      <c r="G27" s="10" t="s">
        <v>22</v>
      </c>
      <c r="H27" s="10"/>
      <c r="I27" s="20" t="s">
        <v>59</v>
      </c>
      <c r="J27" s="24">
        <v>1</v>
      </c>
      <c r="K27" s="25">
        <v>2027</v>
      </c>
      <c r="L27" s="26"/>
      <c r="M27" s="13">
        <f t="shared" ref="M27:M34" si="4">J27*L27</f>
        <v>0</v>
      </c>
    </row>
    <row r="28" ht="80.900000000000006" customHeight="1">
      <c r="A28" s="8"/>
      <c r="B28" s="9" t="s">
        <v>66</v>
      </c>
      <c r="C28" s="9">
        <v>605</v>
      </c>
      <c r="D28" s="9" t="s">
        <v>67</v>
      </c>
      <c r="E28" s="9" t="s">
        <v>58</v>
      </c>
      <c r="F28" s="10"/>
      <c r="G28" s="10" t="s">
        <v>22</v>
      </c>
      <c r="H28" s="10"/>
      <c r="I28" s="20" t="s">
        <v>59</v>
      </c>
      <c r="J28" s="24">
        <v>1</v>
      </c>
      <c r="K28" s="25">
        <v>2027</v>
      </c>
      <c r="L28" s="26"/>
      <c r="M28" s="13">
        <f t="shared" si="4"/>
        <v>0</v>
      </c>
    </row>
    <row r="29" ht="81.650000000000006" customHeight="1">
      <c r="A29" s="8"/>
      <c r="B29" s="9" t="s">
        <v>68</v>
      </c>
      <c r="C29" s="9">
        <v>606</v>
      </c>
      <c r="D29" s="9" t="s">
        <v>67</v>
      </c>
      <c r="E29" s="9" t="s">
        <v>58</v>
      </c>
      <c r="F29" s="10"/>
      <c r="G29" s="10" t="s">
        <v>22</v>
      </c>
      <c r="H29" s="10"/>
      <c r="I29" s="20" t="s">
        <v>59</v>
      </c>
      <c r="J29" s="24">
        <v>1</v>
      </c>
      <c r="K29" s="25">
        <v>2027</v>
      </c>
      <c r="L29" s="26"/>
      <c r="M29" s="13">
        <f t="shared" si="4"/>
        <v>0</v>
      </c>
    </row>
    <row r="30" ht="70.75" customHeight="1">
      <c r="A30" s="8"/>
      <c r="B30" s="9" t="s">
        <v>69</v>
      </c>
      <c r="C30" s="9">
        <v>624</v>
      </c>
      <c r="D30" s="9" t="s">
        <v>70</v>
      </c>
      <c r="E30" s="9" t="s">
        <v>58</v>
      </c>
      <c r="F30" s="10"/>
      <c r="G30" s="10" t="s">
        <v>22</v>
      </c>
      <c r="H30" s="10"/>
      <c r="I30" s="20" t="s">
        <v>59</v>
      </c>
      <c r="J30" s="9">
        <v>2</v>
      </c>
      <c r="K30" s="25" t="s">
        <v>60</v>
      </c>
      <c r="L30" s="26"/>
      <c r="M30" s="13">
        <f t="shared" si="4"/>
        <v>0</v>
      </c>
    </row>
    <row r="31" ht="56.25">
      <c r="A31" s="8"/>
      <c r="B31" s="9" t="s">
        <v>71</v>
      </c>
      <c r="C31" s="9">
        <v>625</v>
      </c>
      <c r="D31" s="9" t="s">
        <v>72</v>
      </c>
      <c r="E31" s="9" t="s">
        <v>58</v>
      </c>
      <c r="F31" s="10"/>
      <c r="G31" s="10" t="s">
        <v>22</v>
      </c>
      <c r="H31" s="10"/>
      <c r="I31" s="20" t="s">
        <v>59</v>
      </c>
      <c r="J31" s="9">
        <v>2</v>
      </c>
      <c r="K31" s="25" t="s">
        <v>73</v>
      </c>
      <c r="L31" s="26"/>
      <c r="M31" s="13">
        <f t="shared" si="4"/>
        <v>0</v>
      </c>
    </row>
    <row r="32" ht="101.25" customHeight="1">
      <c r="A32" s="8"/>
      <c r="B32" s="9" t="s">
        <v>74</v>
      </c>
      <c r="C32" s="9" t="s">
        <v>75</v>
      </c>
      <c r="D32" s="9" t="s">
        <v>76</v>
      </c>
      <c r="E32" s="9" t="s">
        <v>58</v>
      </c>
      <c r="F32" s="10"/>
      <c r="G32" s="10" t="s">
        <v>22</v>
      </c>
      <c r="H32" s="10"/>
      <c r="I32" s="20" t="s">
        <v>59</v>
      </c>
      <c r="J32" s="24">
        <v>2</v>
      </c>
      <c r="K32" s="25" t="s">
        <v>73</v>
      </c>
      <c r="L32" s="26"/>
      <c r="M32" s="13">
        <f t="shared" si="4"/>
        <v>0</v>
      </c>
    </row>
    <row r="33" ht="99" customHeight="1">
      <c r="A33" s="8"/>
      <c r="B33" s="9" t="s">
        <v>77</v>
      </c>
      <c r="C33" s="9">
        <v>724</v>
      </c>
      <c r="D33" s="9" t="s">
        <v>76</v>
      </c>
      <c r="E33" s="9" t="s">
        <v>58</v>
      </c>
      <c r="F33" s="10"/>
      <c r="G33" s="10" t="s">
        <v>22</v>
      </c>
      <c r="H33" s="10"/>
      <c r="I33" s="20" t="s">
        <v>59</v>
      </c>
      <c r="J33" s="9">
        <v>2</v>
      </c>
      <c r="K33" s="25" t="s">
        <v>60</v>
      </c>
      <c r="L33" s="26"/>
      <c r="M33" s="13">
        <f t="shared" si="4"/>
        <v>0</v>
      </c>
    </row>
    <row r="34" ht="76.150000000000006" customHeight="1">
      <c r="A34" s="8"/>
      <c r="B34" s="9" t="s">
        <v>78</v>
      </c>
      <c r="C34" s="9">
        <v>750</v>
      </c>
      <c r="D34" s="9" t="s">
        <v>79</v>
      </c>
      <c r="E34" s="9" t="s">
        <v>58</v>
      </c>
      <c r="F34" s="10"/>
      <c r="G34" s="10" t="s">
        <v>22</v>
      </c>
      <c r="H34" s="10"/>
      <c r="I34" s="20" t="s">
        <v>59</v>
      </c>
      <c r="J34" s="24">
        <v>1</v>
      </c>
      <c r="K34" s="25">
        <v>2027</v>
      </c>
      <c r="L34" s="26"/>
      <c r="M34" s="13">
        <f t="shared" si="4"/>
        <v>0</v>
      </c>
    </row>
    <row r="35" ht="33.75">
      <c r="A35" s="14" t="s">
        <v>80</v>
      </c>
      <c r="B35" s="15" t="s">
        <v>81</v>
      </c>
      <c r="C35" s="15">
        <v>1068</v>
      </c>
      <c r="D35" s="15" t="s">
        <v>82</v>
      </c>
      <c r="E35" s="15" t="s">
        <v>58</v>
      </c>
      <c r="F35" s="16"/>
      <c r="G35" s="16" t="s">
        <v>22</v>
      </c>
      <c r="H35" s="16"/>
      <c r="I35" s="20" t="s">
        <v>59</v>
      </c>
      <c r="J35" s="21">
        <v>2</v>
      </c>
      <c r="K35" s="22" t="s">
        <v>73</v>
      </c>
      <c r="L35" s="23"/>
      <c r="M35" s="18">
        <f t="shared" ref="M35:M38" si="5">L35*J35</f>
        <v>0</v>
      </c>
    </row>
    <row r="36" ht="33.75">
      <c r="A36" s="14"/>
      <c r="B36" s="15" t="s">
        <v>83</v>
      </c>
      <c r="C36" s="15">
        <v>395</v>
      </c>
      <c r="D36" s="15" t="s">
        <v>84</v>
      </c>
      <c r="E36" s="15" t="s">
        <v>58</v>
      </c>
      <c r="F36" s="16"/>
      <c r="G36" s="16" t="s">
        <v>22</v>
      </c>
      <c r="H36" s="16"/>
      <c r="I36" s="20" t="s">
        <v>59</v>
      </c>
      <c r="J36" s="22">
        <v>2</v>
      </c>
      <c r="K36" s="22" t="s">
        <v>85</v>
      </c>
      <c r="L36" s="23"/>
      <c r="M36" s="18">
        <f t="shared" si="5"/>
        <v>0</v>
      </c>
    </row>
    <row r="37" ht="22.5">
      <c r="A37" s="14"/>
      <c r="B37" s="15" t="s">
        <v>86</v>
      </c>
      <c r="C37" s="15">
        <v>396</v>
      </c>
      <c r="D37" s="15" t="s">
        <v>87</v>
      </c>
      <c r="E37" s="15" t="s">
        <v>58</v>
      </c>
      <c r="F37" s="16"/>
      <c r="G37" s="16" t="s">
        <v>22</v>
      </c>
      <c r="H37" s="16"/>
      <c r="I37" s="20" t="s">
        <v>59</v>
      </c>
      <c r="J37" s="22">
        <v>2</v>
      </c>
      <c r="K37" s="22" t="s">
        <v>85</v>
      </c>
      <c r="L37" s="23"/>
      <c r="M37" s="18">
        <f t="shared" si="5"/>
        <v>0</v>
      </c>
    </row>
    <row r="38" ht="33.75">
      <c r="A38" s="14"/>
      <c r="B38" s="15" t="s">
        <v>88</v>
      </c>
      <c r="C38" s="15">
        <v>623</v>
      </c>
      <c r="D38" s="15" t="s">
        <v>84</v>
      </c>
      <c r="E38" s="15" t="s">
        <v>58</v>
      </c>
      <c r="F38" s="16"/>
      <c r="G38" s="16" t="s">
        <v>22</v>
      </c>
      <c r="H38" s="16"/>
      <c r="I38" s="20" t="s">
        <v>59</v>
      </c>
      <c r="J38" s="15">
        <v>2</v>
      </c>
      <c r="K38" s="22" t="s">
        <v>60</v>
      </c>
      <c r="L38" s="23"/>
      <c r="M38" s="18">
        <f t="shared" si="5"/>
        <v>0</v>
      </c>
    </row>
    <row r="39" ht="33.75">
      <c r="A39" s="8" t="s">
        <v>89</v>
      </c>
      <c r="B39" s="9" t="s">
        <v>90</v>
      </c>
      <c r="C39" s="9">
        <v>406</v>
      </c>
      <c r="D39" s="9" t="s">
        <v>91</v>
      </c>
      <c r="E39" s="9" t="s">
        <v>58</v>
      </c>
      <c r="F39" s="10"/>
      <c r="G39" s="10" t="s">
        <v>22</v>
      </c>
      <c r="H39" s="10"/>
      <c r="I39" s="20" t="s">
        <v>59</v>
      </c>
      <c r="J39" s="24">
        <v>1</v>
      </c>
      <c r="K39" s="25">
        <v>2026</v>
      </c>
      <c r="L39" s="27"/>
      <c r="M39" s="13">
        <f t="shared" ref="M39:M40" si="6">J39*L39</f>
        <v>0</v>
      </c>
    </row>
    <row r="40" ht="33.75">
      <c r="A40" s="8"/>
      <c r="B40" s="9" t="s">
        <v>92</v>
      </c>
      <c r="C40" s="9">
        <v>1116</v>
      </c>
      <c r="D40" s="9" t="s">
        <v>93</v>
      </c>
      <c r="E40" s="9" t="s">
        <v>58</v>
      </c>
      <c r="F40" s="10"/>
      <c r="G40" s="10" t="s">
        <v>22</v>
      </c>
      <c r="H40" s="10"/>
      <c r="I40" s="20" t="s">
        <v>59</v>
      </c>
      <c r="J40" s="9">
        <v>2</v>
      </c>
      <c r="K40" s="25" t="s">
        <v>60</v>
      </c>
      <c r="L40" s="27"/>
      <c r="M40" s="13">
        <f t="shared" si="6"/>
        <v>0</v>
      </c>
    </row>
    <row r="41" ht="33.75">
      <c r="A41" s="14" t="s">
        <v>94</v>
      </c>
      <c r="B41" s="15" t="s">
        <v>95</v>
      </c>
      <c r="C41" s="15" t="s">
        <v>96</v>
      </c>
      <c r="D41" s="15" t="s">
        <v>97</v>
      </c>
      <c r="E41" s="15" t="s">
        <v>58</v>
      </c>
      <c r="F41" s="16" t="s">
        <v>22</v>
      </c>
      <c r="G41" s="16"/>
      <c r="H41" s="16"/>
      <c r="I41" s="20" t="s">
        <v>59</v>
      </c>
      <c r="J41" s="15">
        <v>2</v>
      </c>
      <c r="K41" s="22" t="s">
        <v>73</v>
      </c>
      <c r="L41" s="17"/>
      <c r="M41" s="18">
        <f t="shared" ref="M41:M44" si="7">L41*J41</f>
        <v>0</v>
      </c>
    </row>
    <row r="42" ht="33.75">
      <c r="A42" s="14"/>
      <c r="B42" s="15" t="s">
        <v>98</v>
      </c>
      <c r="C42" s="15">
        <v>828</v>
      </c>
      <c r="D42" s="15" t="s">
        <v>99</v>
      </c>
      <c r="E42" s="15" t="s">
        <v>58</v>
      </c>
      <c r="F42" s="16"/>
      <c r="G42" s="16" t="s">
        <v>22</v>
      </c>
      <c r="H42" s="16"/>
      <c r="I42" s="20" t="s">
        <v>59</v>
      </c>
      <c r="J42" s="21">
        <v>1</v>
      </c>
      <c r="K42" s="22">
        <v>2026</v>
      </c>
      <c r="L42" s="17"/>
      <c r="M42" s="18">
        <f t="shared" si="7"/>
        <v>0</v>
      </c>
    </row>
    <row r="43" ht="22.5">
      <c r="A43" s="14"/>
      <c r="B43" s="15" t="s">
        <v>100</v>
      </c>
      <c r="C43" s="15" t="s">
        <v>101</v>
      </c>
      <c r="D43" s="15" t="s">
        <v>102</v>
      </c>
      <c r="E43" s="15" t="s">
        <v>58</v>
      </c>
      <c r="F43" s="16"/>
      <c r="G43" s="16"/>
      <c r="H43" s="16" t="s">
        <v>22</v>
      </c>
      <c r="I43" s="11" t="s">
        <v>23</v>
      </c>
      <c r="J43" s="15">
        <v>2</v>
      </c>
      <c r="K43" s="15" t="s">
        <v>31</v>
      </c>
      <c r="L43" s="17"/>
      <c r="M43" s="18">
        <f t="shared" si="7"/>
        <v>0</v>
      </c>
    </row>
    <row r="44" ht="33.75">
      <c r="A44" s="14"/>
      <c r="B44" s="15" t="s">
        <v>103</v>
      </c>
      <c r="C44" s="15" t="s">
        <v>104</v>
      </c>
      <c r="D44" s="15" t="s">
        <v>105</v>
      </c>
      <c r="E44" s="15" t="s">
        <v>58</v>
      </c>
      <c r="F44" s="16"/>
      <c r="G44" s="16"/>
      <c r="H44" s="16" t="s">
        <v>22</v>
      </c>
      <c r="I44" s="11" t="s">
        <v>23</v>
      </c>
      <c r="J44" s="15">
        <v>2</v>
      </c>
      <c r="K44" s="15" t="s">
        <v>28</v>
      </c>
      <c r="L44" s="17"/>
      <c r="M44" s="18">
        <f t="shared" si="7"/>
        <v>0</v>
      </c>
    </row>
    <row r="45" ht="24" customHeight="1">
      <c r="A45" s="28" t="s">
        <v>106</v>
      </c>
      <c r="B45" s="9" t="s">
        <v>107</v>
      </c>
      <c r="C45" s="9" t="s">
        <v>108</v>
      </c>
      <c r="D45" s="9" t="s">
        <v>109</v>
      </c>
      <c r="E45" s="9" t="s">
        <v>58</v>
      </c>
      <c r="F45" s="10" t="s">
        <v>22</v>
      </c>
      <c r="G45" s="10"/>
      <c r="H45" s="10"/>
      <c r="I45" s="20" t="s">
        <v>59</v>
      </c>
      <c r="J45" s="24">
        <v>1</v>
      </c>
      <c r="K45" s="25">
        <v>2026</v>
      </c>
      <c r="L45" s="26"/>
      <c r="M45" s="13">
        <f t="shared" ref="M45:M49" si="8">J45*L45</f>
        <v>0</v>
      </c>
    </row>
    <row r="46" ht="22.5">
      <c r="A46" s="28"/>
      <c r="B46" s="9" t="s">
        <v>110</v>
      </c>
      <c r="C46" s="9">
        <v>305</v>
      </c>
      <c r="D46" s="9" t="s">
        <v>111</v>
      </c>
      <c r="E46" s="9" t="s">
        <v>58</v>
      </c>
      <c r="F46" s="10"/>
      <c r="G46" s="10"/>
      <c r="H46" s="10" t="s">
        <v>22</v>
      </c>
      <c r="I46" s="20" t="s">
        <v>59</v>
      </c>
      <c r="J46" s="24">
        <v>1</v>
      </c>
      <c r="K46" s="25">
        <v>2026</v>
      </c>
      <c r="L46" s="26"/>
      <c r="M46" s="13">
        <f t="shared" si="8"/>
        <v>0</v>
      </c>
    </row>
    <row r="47" ht="22.5">
      <c r="A47" s="28"/>
      <c r="B47" s="9" t="s">
        <v>112</v>
      </c>
      <c r="C47" s="9">
        <v>303</v>
      </c>
      <c r="D47" s="9" t="s">
        <v>113</v>
      </c>
      <c r="E47" s="9" t="s">
        <v>58</v>
      </c>
      <c r="F47" s="10"/>
      <c r="G47" s="10" t="s">
        <v>22</v>
      </c>
      <c r="H47" s="10"/>
      <c r="I47" s="20" t="s">
        <v>59</v>
      </c>
      <c r="J47" s="25">
        <v>2</v>
      </c>
      <c r="K47" s="25" t="s">
        <v>85</v>
      </c>
      <c r="L47" s="26"/>
      <c r="M47" s="13">
        <f t="shared" si="8"/>
        <v>0</v>
      </c>
    </row>
    <row r="48" ht="22.5">
      <c r="A48" s="28"/>
      <c r="B48" s="9" t="s">
        <v>114</v>
      </c>
      <c r="C48" s="9" t="s">
        <v>115</v>
      </c>
      <c r="D48" s="9" t="s">
        <v>116</v>
      </c>
      <c r="E48" s="9" t="s">
        <v>58</v>
      </c>
      <c r="F48" s="10"/>
      <c r="G48" s="10"/>
      <c r="H48" s="10" t="s">
        <v>22</v>
      </c>
      <c r="I48" s="11" t="s">
        <v>23</v>
      </c>
      <c r="J48" s="9">
        <v>2</v>
      </c>
      <c r="K48" s="9" t="s">
        <v>31</v>
      </c>
      <c r="L48" s="26"/>
      <c r="M48" s="13">
        <f t="shared" si="8"/>
        <v>0</v>
      </c>
    </row>
    <row r="49" ht="22.5">
      <c r="A49" s="28"/>
      <c r="B49" s="9" t="s">
        <v>114</v>
      </c>
      <c r="C49" s="9" t="s">
        <v>117</v>
      </c>
      <c r="D49" s="9" t="s">
        <v>118</v>
      </c>
      <c r="E49" s="9" t="s">
        <v>58</v>
      </c>
      <c r="F49" s="10"/>
      <c r="G49" s="10"/>
      <c r="H49" s="10" t="s">
        <v>22</v>
      </c>
      <c r="I49" s="11" t="s">
        <v>23</v>
      </c>
      <c r="J49" s="9">
        <v>4</v>
      </c>
      <c r="K49" s="9" t="s">
        <v>36</v>
      </c>
      <c r="L49" s="26"/>
      <c r="M49" s="13">
        <f t="shared" si="8"/>
        <v>0</v>
      </c>
    </row>
    <row r="50" ht="45">
      <c r="A50" s="14" t="s">
        <v>119</v>
      </c>
      <c r="B50" s="15" t="s">
        <v>120</v>
      </c>
      <c r="C50" s="15" t="s">
        <v>121</v>
      </c>
      <c r="D50" s="15" t="s">
        <v>122</v>
      </c>
      <c r="E50" s="15" t="s">
        <v>58</v>
      </c>
      <c r="F50" s="16"/>
      <c r="G50" s="16" t="s">
        <v>22</v>
      </c>
      <c r="H50" s="16"/>
      <c r="I50" s="20" t="s">
        <v>59</v>
      </c>
      <c r="J50" s="21">
        <v>4</v>
      </c>
      <c r="K50" s="22" t="s">
        <v>36</v>
      </c>
      <c r="L50" s="23"/>
      <c r="M50" s="18">
        <f t="shared" ref="M50:M53" si="9">L50*J50</f>
        <v>0</v>
      </c>
    </row>
    <row r="51" ht="33.75">
      <c r="A51" s="14"/>
      <c r="B51" s="15" t="s">
        <v>123</v>
      </c>
      <c r="C51" s="15" t="s">
        <v>124</v>
      </c>
      <c r="D51" s="15" t="s">
        <v>125</v>
      </c>
      <c r="E51" s="15" t="s">
        <v>58</v>
      </c>
      <c r="F51" s="16" t="s">
        <v>22</v>
      </c>
      <c r="G51" s="16"/>
      <c r="H51" s="16"/>
      <c r="I51" s="20" t="s">
        <v>59</v>
      </c>
      <c r="J51" s="21">
        <v>1</v>
      </c>
      <c r="K51" s="22">
        <v>2027</v>
      </c>
      <c r="L51" s="23"/>
      <c r="M51" s="18">
        <f t="shared" si="9"/>
        <v>0</v>
      </c>
    </row>
    <row r="52" ht="33.75">
      <c r="A52" s="14" t="s">
        <v>126</v>
      </c>
      <c r="B52" s="15" t="s">
        <v>127</v>
      </c>
      <c r="C52" s="15" t="s">
        <v>128</v>
      </c>
      <c r="D52" s="15" t="s">
        <v>129</v>
      </c>
      <c r="E52" s="15" t="s">
        <v>58</v>
      </c>
      <c r="F52" s="16"/>
      <c r="G52" s="16"/>
      <c r="H52" s="16" t="s">
        <v>22</v>
      </c>
      <c r="I52" s="11" t="s">
        <v>23</v>
      </c>
      <c r="J52" s="15">
        <v>2</v>
      </c>
      <c r="K52" s="15" t="s">
        <v>31</v>
      </c>
      <c r="L52" s="23"/>
      <c r="M52" s="18">
        <f t="shared" si="9"/>
        <v>0</v>
      </c>
    </row>
    <row r="53" ht="33.75">
      <c r="A53" s="14"/>
      <c r="B53" s="15" t="s">
        <v>127</v>
      </c>
      <c r="C53" s="15" t="s">
        <v>130</v>
      </c>
      <c r="D53" s="15" t="s">
        <v>131</v>
      </c>
      <c r="E53" s="15" t="s">
        <v>58</v>
      </c>
      <c r="F53" s="16"/>
      <c r="G53" s="16"/>
      <c r="H53" s="16" t="s">
        <v>22</v>
      </c>
      <c r="I53" s="11" t="s">
        <v>23</v>
      </c>
      <c r="J53" s="15">
        <v>2</v>
      </c>
      <c r="K53" s="15" t="s">
        <v>31</v>
      </c>
      <c r="L53" s="23"/>
      <c r="M53" s="18">
        <f t="shared" si="9"/>
        <v>0</v>
      </c>
    </row>
    <row r="54" ht="33.75">
      <c r="A54" s="8" t="s">
        <v>132</v>
      </c>
      <c r="B54" s="9" t="s">
        <v>133</v>
      </c>
      <c r="C54" s="9" t="s">
        <v>134</v>
      </c>
      <c r="D54" s="9" t="s">
        <v>135</v>
      </c>
      <c r="E54" s="9" t="s">
        <v>58</v>
      </c>
      <c r="F54" s="29"/>
      <c r="G54" s="29"/>
      <c r="H54" s="29" t="s">
        <v>22</v>
      </c>
      <c r="I54" s="11" t="s">
        <v>23</v>
      </c>
      <c r="J54" s="9">
        <v>2</v>
      </c>
      <c r="K54" s="9" t="s">
        <v>28</v>
      </c>
      <c r="L54" s="12"/>
      <c r="M54" s="13">
        <f>J54*L54</f>
        <v>0</v>
      </c>
    </row>
    <row r="55" ht="22.5">
      <c r="A55" s="14" t="s">
        <v>136</v>
      </c>
      <c r="B55" s="15" t="s">
        <v>137</v>
      </c>
      <c r="C55" s="15">
        <v>653</v>
      </c>
      <c r="D55" s="15" t="s">
        <v>138</v>
      </c>
      <c r="E55" s="15" t="s">
        <v>21</v>
      </c>
      <c r="F55" s="16"/>
      <c r="G55" s="16" t="s">
        <v>22</v>
      </c>
      <c r="H55" s="16"/>
      <c r="I55" s="20" t="s">
        <v>59</v>
      </c>
      <c r="J55" s="21">
        <v>1</v>
      </c>
      <c r="K55" s="22">
        <v>2026</v>
      </c>
      <c r="L55" s="23"/>
      <c r="M55" s="18">
        <f>L55*J55</f>
        <v>0</v>
      </c>
    </row>
    <row r="56" ht="45">
      <c r="A56" s="8" t="s">
        <v>139</v>
      </c>
      <c r="B56" s="9" t="s">
        <v>140</v>
      </c>
      <c r="C56" s="9" t="s">
        <v>141</v>
      </c>
      <c r="D56" s="9" t="s">
        <v>142</v>
      </c>
      <c r="E56" s="9" t="s">
        <v>21</v>
      </c>
      <c r="F56" s="10"/>
      <c r="G56" s="10" t="s">
        <v>22</v>
      </c>
      <c r="H56" s="10"/>
      <c r="I56" s="20" t="s">
        <v>59</v>
      </c>
      <c r="J56" s="24">
        <v>1</v>
      </c>
      <c r="K56" s="25">
        <v>2026</v>
      </c>
      <c r="L56" s="19"/>
      <c r="M56" s="13">
        <f t="shared" ref="M56:M57" si="10">J56*L56</f>
        <v>0</v>
      </c>
    </row>
    <row r="57" ht="22.5">
      <c r="A57" s="8"/>
      <c r="B57" s="9" t="s">
        <v>143</v>
      </c>
      <c r="C57" s="9" t="s">
        <v>144</v>
      </c>
      <c r="D57" s="9" t="s">
        <v>145</v>
      </c>
      <c r="E57" s="9" t="s">
        <v>21</v>
      </c>
      <c r="F57" s="29"/>
      <c r="G57" s="29"/>
      <c r="H57" s="29" t="s">
        <v>22</v>
      </c>
      <c r="I57" s="11" t="s">
        <v>23</v>
      </c>
      <c r="J57" s="9">
        <v>1</v>
      </c>
      <c r="K57" s="9">
        <v>2026</v>
      </c>
      <c r="L57" s="19"/>
      <c r="M57" s="13">
        <f t="shared" si="10"/>
        <v>0</v>
      </c>
    </row>
    <row r="58" ht="67.5">
      <c r="A58" s="14" t="s">
        <v>146</v>
      </c>
      <c r="B58" s="15" t="s">
        <v>147</v>
      </c>
      <c r="C58" s="15" t="s">
        <v>148</v>
      </c>
      <c r="D58" s="15" t="s">
        <v>149</v>
      </c>
      <c r="E58" s="15" t="s">
        <v>58</v>
      </c>
      <c r="F58" s="16"/>
      <c r="G58" s="16"/>
      <c r="H58" s="16" t="s">
        <v>22</v>
      </c>
      <c r="I58" s="11" t="s">
        <v>23</v>
      </c>
      <c r="J58" s="15">
        <v>2</v>
      </c>
      <c r="K58" s="15" t="s">
        <v>31</v>
      </c>
      <c r="L58" s="17"/>
      <c r="M58" s="18">
        <f t="shared" ref="M58:M63" si="11">L58*J58</f>
        <v>0</v>
      </c>
    </row>
    <row r="59" ht="22.5">
      <c r="A59" s="14"/>
      <c r="B59" s="15" t="s">
        <v>150</v>
      </c>
      <c r="C59" s="15" t="s">
        <v>151</v>
      </c>
      <c r="D59" s="15" t="s">
        <v>152</v>
      </c>
      <c r="E59" s="15" t="s">
        <v>58</v>
      </c>
      <c r="F59" s="16"/>
      <c r="G59" s="16"/>
      <c r="H59" s="16" t="s">
        <v>22</v>
      </c>
      <c r="I59" s="11" t="s">
        <v>23</v>
      </c>
      <c r="J59" s="15">
        <v>2</v>
      </c>
      <c r="K59" s="15" t="s">
        <v>28</v>
      </c>
      <c r="L59" s="17"/>
      <c r="M59" s="18">
        <f t="shared" si="11"/>
        <v>0</v>
      </c>
    </row>
    <row r="60" ht="33.75">
      <c r="A60" s="14"/>
      <c r="B60" s="15" t="s">
        <v>153</v>
      </c>
      <c r="C60" s="15" t="s">
        <v>154</v>
      </c>
      <c r="D60" s="15" t="s">
        <v>155</v>
      </c>
      <c r="E60" s="15" t="s">
        <v>58</v>
      </c>
      <c r="F60" s="16"/>
      <c r="G60" s="16"/>
      <c r="H60" s="16" t="s">
        <v>22</v>
      </c>
      <c r="I60" s="11" t="s">
        <v>23</v>
      </c>
      <c r="J60" s="15">
        <v>2</v>
      </c>
      <c r="K60" s="15" t="s">
        <v>31</v>
      </c>
      <c r="L60" s="17"/>
      <c r="M60" s="18">
        <f t="shared" si="11"/>
        <v>0</v>
      </c>
    </row>
    <row r="61" ht="45">
      <c r="A61" s="14"/>
      <c r="B61" s="15" t="s">
        <v>156</v>
      </c>
      <c r="C61" s="15" t="s">
        <v>157</v>
      </c>
      <c r="D61" s="15" t="s">
        <v>158</v>
      </c>
      <c r="E61" s="15" t="s">
        <v>58</v>
      </c>
      <c r="F61" s="16"/>
      <c r="G61" s="16"/>
      <c r="H61" s="16" t="s">
        <v>22</v>
      </c>
      <c r="I61" s="11" t="s">
        <v>23</v>
      </c>
      <c r="J61" s="15">
        <v>2</v>
      </c>
      <c r="K61" s="15" t="s">
        <v>28</v>
      </c>
      <c r="L61" s="17"/>
      <c r="M61" s="18">
        <f t="shared" si="11"/>
        <v>0</v>
      </c>
    </row>
    <row r="62" ht="33.75">
      <c r="A62" s="14"/>
      <c r="B62" s="15" t="s">
        <v>159</v>
      </c>
      <c r="C62" s="15" t="s">
        <v>160</v>
      </c>
      <c r="D62" s="15" t="s">
        <v>161</v>
      </c>
      <c r="E62" s="15" t="s">
        <v>58</v>
      </c>
      <c r="F62" s="16"/>
      <c r="G62" s="16"/>
      <c r="H62" s="16" t="s">
        <v>22</v>
      </c>
      <c r="I62" s="11" t="s">
        <v>23</v>
      </c>
      <c r="J62" s="15">
        <v>2</v>
      </c>
      <c r="K62" s="15" t="s">
        <v>28</v>
      </c>
      <c r="L62" s="17"/>
      <c r="M62" s="18">
        <f t="shared" si="11"/>
        <v>0</v>
      </c>
    </row>
    <row r="63" ht="22.5">
      <c r="A63" s="14"/>
      <c r="B63" s="15" t="s">
        <v>162</v>
      </c>
      <c r="C63" s="15" t="s">
        <v>163</v>
      </c>
      <c r="D63" s="15" t="s">
        <v>164</v>
      </c>
      <c r="E63" s="15" t="s">
        <v>58</v>
      </c>
      <c r="F63" s="16"/>
      <c r="G63" s="16"/>
      <c r="H63" s="16" t="s">
        <v>22</v>
      </c>
      <c r="I63" s="11" t="s">
        <v>23</v>
      </c>
      <c r="J63" s="15">
        <v>2</v>
      </c>
      <c r="K63" s="15" t="s">
        <v>28</v>
      </c>
      <c r="L63" s="17"/>
      <c r="M63" s="18">
        <f t="shared" si="11"/>
        <v>0</v>
      </c>
    </row>
    <row r="64" ht="22.5">
      <c r="A64" s="8" t="s">
        <v>165</v>
      </c>
      <c r="B64" s="9" t="s">
        <v>166</v>
      </c>
      <c r="C64" s="9" t="s">
        <v>167</v>
      </c>
      <c r="D64" s="9" t="s">
        <v>168</v>
      </c>
      <c r="E64" s="9" t="s">
        <v>21</v>
      </c>
      <c r="F64" s="10"/>
      <c r="G64" s="10"/>
      <c r="H64" s="10" t="s">
        <v>22</v>
      </c>
      <c r="I64" s="11" t="s">
        <v>23</v>
      </c>
      <c r="J64" s="9">
        <v>2</v>
      </c>
      <c r="K64" s="9" t="s">
        <v>169</v>
      </c>
      <c r="L64" s="12"/>
      <c r="M64" s="13">
        <f>J64*L64</f>
        <v>0</v>
      </c>
    </row>
    <row r="65" ht="22.5">
      <c r="A65" s="14" t="s">
        <v>170</v>
      </c>
      <c r="B65" s="15" t="s">
        <v>171</v>
      </c>
      <c r="C65" s="15">
        <v>407</v>
      </c>
      <c r="D65" s="15" t="s">
        <v>172</v>
      </c>
      <c r="E65" s="15" t="s">
        <v>58</v>
      </c>
      <c r="F65" s="16"/>
      <c r="G65" s="16" t="s">
        <v>22</v>
      </c>
      <c r="H65" s="16"/>
      <c r="I65" s="20" t="s">
        <v>59</v>
      </c>
      <c r="J65" s="21">
        <v>1</v>
      </c>
      <c r="K65" s="22">
        <v>2026</v>
      </c>
      <c r="L65" s="30"/>
      <c r="M65" s="18">
        <f t="shared" ref="M65:M71" si="12">L65*J65</f>
        <v>0</v>
      </c>
    </row>
    <row r="66" ht="22.5">
      <c r="A66" s="14"/>
      <c r="B66" s="15" t="s">
        <v>173</v>
      </c>
      <c r="C66" s="15">
        <v>566</v>
      </c>
      <c r="D66" s="15" t="s">
        <v>174</v>
      </c>
      <c r="E66" s="15" t="s">
        <v>58</v>
      </c>
      <c r="F66" s="16"/>
      <c r="G66" s="16" t="s">
        <v>22</v>
      </c>
      <c r="H66" s="16"/>
      <c r="I66" s="20" t="s">
        <v>59</v>
      </c>
      <c r="J66" s="21">
        <v>1</v>
      </c>
      <c r="K66" s="22">
        <v>2026</v>
      </c>
      <c r="L66" s="30"/>
      <c r="M66" s="18">
        <f t="shared" si="12"/>
        <v>0</v>
      </c>
    </row>
    <row r="67" ht="22.5">
      <c r="A67" s="14"/>
      <c r="B67" s="15" t="s">
        <v>175</v>
      </c>
      <c r="C67" s="15">
        <v>636</v>
      </c>
      <c r="D67" s="15" t="s">
        <v>176</v>
      </c>
      <c r="E67" s="15" t="s">
        <v>58</v>
      </c>
      <c r="F67" s="16"/>
      <c r="G67" s="16" t="s">
        <v>22</v>
      </c>
      <c r="H67" s="16"/>
      <c r="I67" s="20" t="s">
        <v>59</v>
      </c>
      <c r="J67" s="15">
        <v>2</v>
      </c>
      <c r="K67" s="22" t="s">
        <v>73</v>
      </c>
      <c r="L67" s="30"/>
      <c r="M67" s="18">
        <f t="shared" si="12"/>
        <v>0</v>
      </c>
    </row>
    <row r="68" ht="22.5">
      <c r="A68" s="14"/>
      <c r="B68" s="15" t="s">
        <v>177</v>
      </c>
      <c r="C68" s="15">
        <v>637</v>
      </c>
      <c r="D68" s="15" t="s">
        <v>176</v>
      </c>
      <c r="E68" s="15" t="s">
        <v>58</v>
      </c>
      <c r="F68" s="16"/>
      <c r="G68" s="16" t="s">
        <v>22</v>
      </c>
      <c r="H68" s="16"/>
      <c r="I68" s="20" t="s">
        <v>59</v>
      </c>
      <c r="J68" s="15">
        <v>2</v>
      </c>
      <c r="K68" s="22" t="s">
        <v>73</v>
      </c>
      <c r="L68" s="30"/>
      <c r="M68" s="18">
        <f t="shared" si="12"/>
        <v>0</v>
      </c>
    </row>
    <row r="69" ht="22.5">
      <c r="A69" s="14"/>
      <c r="B69" s="15" t="s">
        <v>178</v>
      </c>
      <c r="C69" s="15">
        <v>741</v>
      </c>
      <c r="D69" s="15" t="s">
        <v>179</v>
      </c>
      <c r="E69" s="15" t="s">
        <v>58</v>
      </c>
      <c r="F69" s="16"/>
      <c r="G69" s="16" t="s">
        <v>22</v>
      </c>
      <c r="H69" s="16"/>
      <c r="I69" s="20" t="s">
        <v>59</v>
      </c>
      <c r="J69" s="15">
        <v>2</v>
      </c>
      <c r="K69" s="22" t="s">
        <v>60</v>
      </c>
      <c r="L69" s="30"/>
      <c r="M69" s="18">
        <f t="shared" si="12"/>
        <v>0</v>
      </c>
    </row>
    <row r="70" ht="22.5">
      <c r="A70" s="14"/>
      <c r="B70" s="15" t="s">
        <v>180</v>
      </c>
      <c r="C70" s="15">
        <v>642</v>
      </c>
      <c r="D70" s="15" t="s">
        <v>179</v>
      </c>
      <c r="E70" s="15" t="s">
        <v>58</v>
      </c>
      <c r="F70" s="16"/>
      <c r="G70" s="16" t="s">
        <v>22</v>
      </c>
      <c r="H70" s="16"/>
      <c r="I70" s="20" t="s">
        <v>59</v>
      </c>
      <c r="J70" s="15">
        <v>2</v>
      </c>
      <c r="K70" s="22" t="s">
        <v>60</v>
      </c>
      <c r="L70" s="30"/>
      <c r="M70" s="18">
        <f t="shared" si="12"/>
        <v>0</v>
      </c>
    </row>
    <row r="71" ht="22.5">
      <c r="A71" s="14"/>
      <c r="B71" s="15" t="s">
        <v>181</v>
      </c>
      <c r="C71" s="15" t="s">
        <v>182</v>
      </c>
      <c r="D71" s="15" t="s">
        <v>183</v>
      </c>
      <c r="E71" s="15" t="s">
        <v>58</v>
      </c>
      <c r="F71" s="16"/>
      <c r="G71" s="16"/>
      <c r="H71" s="16" t="s">
        <v>22</v>
      </c>
      <c r="I71" s="11" t="s">
        <v>23</v>
      </c>
      <c r="J71" s="15">
        <v>1</v>
      </c>
      <c r="K71" s="15">
        <v>2025</v>
      </c>
      <c r="L71" s="30"/>
      <c r="M71" s="18">
        <f t="shared" si="12"/>
        <v>0</v>
      </c>
    </row>
    <row r="72" ht="22.5">
      <c r="A72" s="8" t="s">
        <v>184</v>
      </c>
      <c r="B72" s="9" t="s">
        <v>185</v>
      </c>
      <c r="C72" s="9">
        <v>1113</v>
      </c>
      <c r="D72" s="9" t="s">
        <v>186</v>
      </c>
      <c r="E72" s="9" t="s">
        <v>58</v>
      </c>
      <c r="F72" s="10"/>
      <c r="G72" s="10" t="s">
        <v>22</v>
      </c>
      <c r="H72" s="10"/>
      <c r="I72" s="20" t="s">
        <v>59</v>
      </c>
      <c r="J72" s="24">
        <v>1</v>
      </c>
      <c r="K72" s="25">
        <v>2027</v>
      </c>
      <c r="L72" s="26"/>
      <c r="M72" s="13">
        <f>J72*L72</f>
        <v>0</v>
      </c>
    </row>
    <row r="73" ht="56.25">
      <c r="A73" s="14" t="s">
        <v>187</v>
      </c>
      <c r="B73" s="15" t="s">
        <v>188</v>
      </c>
      <c r="C73" s="15" t="s">
        <v>189</v>
      </c>
      <c r="D73" s="15" t="s">
        <v>190</v>
      </c>
      <c r="E73" s="15" t="s">
        <v>21</v>
      </c>
      <c r="F73" s="16"/>
      <c r="G73" s="16"/>
      <c r="H73" s="16" t="s">
        <v>22</v>
      </c>
      <c r="I73" s="11" t="s">
        <v>23</v>
      </c>
      <c r="J73" s="15">
        <v>4</v>
      </c>
      <c r="K73" s="15" t="s">
        <v>36</v>
      </c>
      <c r="L73" s="17"/>
      <c r="M73" s="18">
        <f t="shared" ref="M73:M74" si="13">L73*J73</f>
        <v>0</v>
      </c>
    </row>
    <row r="74" ht="56.25">
      <c r="A74" s="14"/>
      <c r="B74" s="15" t="s">
        <v>191</v>
      </c>
      <c r="C74" s="15" t="s">
        <v>192</v>
      </c>
      <c r="D74" s="15" t="s">
        <v>193</v>
      </c>
      <c r="E74" s="15" t="s">
        <v>21</v>
      </c>
      <c r="F74" s="16"/>
      <c r="G74" s="16"/>
      <c r="H74" s="16" t="s">
        <v>22</v>
      </c>
      <c r="I74" s="11" t="s">
        <v>23</v>
      </c>
      <c r="J74" s="15">
        <v>4</v>
      </c>
      <c r="K74" s="15" t="s">
        <v>36</v>
      </c>
      <c r="L74" s="17"/>
      <c r="M74" s="18">
        <f t="shared" si="13"/>
        <v>0</v>
      </c>
    </row>
    <row r="75" ht="33.75">
      <c r="A75" s="8" t="s">
        <v>194</v>
      </c>
      <c r="B75" s="9" t="s">
        <v>195</v>
      </c>
      <c r="C75" s="9" t="s">
        <v>196</v>
      </c>
      <c r="D75" s="9" t="s">
        <v>197</v>
      </c>
      <c r="E75" s="9" t="s">
        <v>58</v>
      </c>
      <c r="F75" s="10"/>
      <c r="G75" s="10" t="s">
        <v>22</v>
      </c>
      <c r="H75" s="10"/>
      <c r="I75" s="22" t="s">
        <v>198</v>
      </c>
      <c r="J75" s="25">
        <v>4</v>
      </c>
      <c r="K75" s="25" t="s">
        <v>199</v>
      </c>
      <c r="L75" s="19"/>
      <c r="M75" s="13">
        <f t="shared" ref="M75:M85" si="14">J75*L75</f>
        <v>0</v>
      </c>
    </row>
    <row r="76" ht="33.75">
      <c r="A76" s="8"/>
      <c r="B76" s="9" t="s">
        <v>200</v>
      </c>
      <c r="C76" s="9" t="s">
        <v>201</v>
      </c>
      <c r="D76" s="9" t="s">
        <v>202</v>
      </c>
      <c r="E76" s="9" t="s">
        <v>58</v>
      </c>
      <c r="F76" s="10"/>
      <c r="G76" s="10" t="s">
        <v>22</v>
      </c>
      <c r="H76" s="10"/>
      <c r="I76" s="22" t="s">
        <v>198</v>
      </c>
      <c r="J76" s="25">
        <v>4</v>
      </c>
      <c r="K76" s="25" t="s">
        <v>199</v>
      </c>
      <c r="L76" s="19"/>
      <c r="M76" s="13">
        <f t="shared" si="14"/>
        <v>0</v>
      </c>
    </row>
    <row r="77" ht="33.75">
      <c r="A77" s="8"/>
      <c r="B77" s="9" t="s">
        <v>203</v>
      </c>
      <c r="C77" s="9" t="s">
        <v>204</v>
      </c>
      <c r="D77" s="9" t="s">
        <v>205</v>
      </c>
      <c r="E77" s="9" t="s">
        <v>58</v>
      </c>
      <c r="F77" s="10"/>
      <c r="G77" s="10" t="s">
        <v>22</v>
      </c>
      <c r="H77" s="10"/>
      <c r="I77" s="22" t="s">
        <v>198</v>
      </c>
      <c r="J77" s="25">
        <v>4</v>
      </c>
      <c r="K77" s="25" t="s">
        <v>199</v>
      </c>
      <c r="L77" s="19"/>
      <c r="M77" s="13">
        <f t="shared" si="14"/>
        <v>0</v>
      </c>
    </row>
    <row r="78" ht="22.5">
      <c r="A78" s="8"/>
      <c r="B78" s="9" t="s">
        <v>206</v>
      </c>
      <c r="C78" s="9" t="s">
        <v>207</v>
      </c>
      <c r="D78" s="9" t="s">
        <v>208</v>
      </c>
      <c r="E78" s="9" t="s">
        <v>58</v>
      </c>
      <c r="F78" s="10" t="s">
        <v>22</v>
      </c>
      <c r="G78" s="10"/>
      <c r="H78" s="10"/>
      <c r="I78" s="20" t="s">
        <v>59</v>
      </c>
      <c r="J78" s="24">
        <v>1</v>
      </c>
      <c r="K78" s="25">
        <v>2027</v>
      </c>
      <c r="L78" s="19"/>
      <c r="M78" s="13">
        <f t="shared" si="14"/>
        <v>0</v>
      </c>
    </row>
    <row r="79" ht="67.650000000000006" customHeight="1">
      <c r="A79" s="8"/>
      <c r="B79" s="9" t="s">
        <v>209</v>
      </c>
      <c r="C79" s="9" t="s">
        <v>210</v>
      </c>
      <c r="D79" s="9" t="s">
        <v>208</v>
      </c>
      <c r="E79" s="9" t="s">
        <v>58</v>
      </c>
      <c r="F79" s="10" t="s">
        <v>22</v>
      </c>
      <c r="G79" s="10"/>
      <c r="H79" s="10"/>
      <c r="I79" s="20" t="s">
        <v>59</v>
      </c>
      <c r="J79" s="24">
        <v>2</v>
      </c>
      <c r="K79" s="25" t="s">
        <v>73</v>
      </c>
      <c r="L79" s="19"/>
      <c r="M79" s="13">
        <f t="shared" si="14"/>
        <v>0</v>
      </c>
    </row>
    <row r="80" ht="22.5">
      <c r="A80" s="8"/>
      <c r="B80" s="9" t="s">
        <v>211</v>
      </c>
      <c r="C80" s="9" t="s">
        <v>212</v>
      </c>
      <c r="D80" s="9" t="s">
        <v>213</v>
      </c>
      <c r="E80" s="31" t="s">
        <v>58</v>
      </c>
      <c r="F80" s="10"/>
      <c r="G80" s="10"/>
      <c r="H80" s="10" t="s">
        <v>22</v>
      </c>
      <c r="I80" s="11" t="s">
        <v>23</v>
      </c>
      <c r="J80" s="9">
        <v>4</v>
      </c>
      <c r="K80" s="9" t="s">
        <v>36</v>
      </c>
      <c r="L80" s="19"/>
      <c r="M80" s="13">
        <f t="shared" si="14"/>
        <v>0</v>
      </c>
    </row>
    <row r="81" ht="22.5">
      <c r="A81" s="8"/>
      <c r="B81" s="9" t="s">
        <v>195</v>
      </c>
      <c r="C81" s="9" t="s">
        <v>214</v>
      </c>
      <c r="D81" s="9" t="s">
        <v>213</v>
      </c>
      <c r="E81" s="9" t="s">
        <v>58</v>
      </c>
      <c r="F81" s="10"/>
      <c r="G81" s="10"/>
      <c r="H81" s="10" t="s">
        <v>22</v>
      </c>
      <c r="I81" s="11" t="s">
        <v>23</v>
      </c>
      <c r="J81" s="9">
        <v>2</v>
      </c>
      <c r="K81" s="9" t="s">
        <v>215</v>
      </c>
      <c r="L81" s="19"/>
      <c r="M81" s="13">
        <f t="shared" si="14"/>
        <v>0</v>
      </c>
    </row>
    <row r="82" ht="45">
      <c r="A82" s="8"/>
      <c r="B82" s="9" t="s">
        <v>216</v>
      </c>
      <c r="C82" s="9" t="s">
        <v>217</v>
      </c>
      <c r="D82" s="9" t="s">
        <v>218</v>
      </c>
      <c r="E82" s="9" t="s">
        <v>58</v>
      </c>
      <c r="F82" s="10"/>
      <c r="G82" s="10"/>
      <c r="H82" s="10" t="s">
        <v>22</v>
      </c>
      <c r="I82" s="11" t="s">
        <v>23</v>
      </c>
      <c r="J82" s="9">
        <v>2</v>
      </c>
      <c r="K82" s="9" t="s">
        <v>28</v>
      </c>
      <c r="L82" s="19"/>
      <c r="M82" s="13">
        <f t="shared" si="14"/>
        <v>0</v>
      </c>
    </row>
    <row r="83" ht="73" customHeight="1">
      <c r="A83" s="8"/>
      <c r="B83" s="9" t="s">
        <v>219</v>
      </c>
      <c r="C83" s="9" t="s">
        <v>220</v>
      </c>
      <c r="D83" s="9" t="s">
        <v>221</v>
      </c>
      <c r="E83" s="9" t="s">
        <v>58</v>
      </c>
      <c r="F83" s="10"/>
      <c r="G83" s="10"/>
      <c r="H83" s="10" t="s">
        <v>22</v>
      </c>
      <c r="I83" s="11" t="s">
        <v>23</v>
      </c>
      <c r="J83" s="9">
        <v>4</v>
      </c>
      <c r="K83" s="9" t="s">
        <v>36</v>
      </c>
      <c r="L83" s="19"/>
      <c r="M83" s="13">
        <f t="shared" si="14"/>
        <v>0</v>
      </c>
    </row>
    <row r="84" ht="22.5">
      <c r="A84" s="8"/>
      <c r="B84" s="9" t="s">
        <v>222</v>
      </c>
      <c r="C84" s="9" t="s">
        <v>223</v>
      </c>
      <c r="D84" s="9" t="s">
        <v>224</v>
      </c>
      <c r="E84" s="9" t="s">
        <v>58</v>
      </c>
      <c r="F84" s="10"/>
      <c r="G84" s="10"/>
      <c r="H84" s="10" t="s">
        <v>22</v>
      </c>
      <c r="I84" s="11" t="s">
        <v>23</v>
      </c>
      <c r="J84" s="9">
        <v>4</v>
      </c>
      <c r="K84" s="9" t="s">
        <v>36</v>
      </c>
      <c r="L84" s="19"/>
      <c r="M84" s="13">
        <f t="shared" si="14"/>
        <v>0</v>
      </c>
    </row>
    <row r="85" ht="22.5">
      <c r="A85" s="8"/>
      <c r="B85" s="9" t="s">
        <v>225</v>
      </c>
      <c r="C85" s="9" t="s">
        <v>226</v>
      </c>
      <c r="D85" s="9" t="s">
        <v>227</v>
      </c>
      <c r="E85" s="9" t="s">
        <v>58</v>
      </c>
      <c r="F85" s="10"/>
      <c r="G85" s="10"/>
      <c r="H85" s="10" t="s">
        <v>22</v>
      </c>
      <c r="I85" s="11" t="s">
        <v>23</v>
      </c>
      <c r="J85" s="9">
        <v>4</v>
      </c>
      <c r="K85" s="9" t="s">
        <v>36</v>
      </c>
      <c r="L85" s="19"/>
      <c r="M85" s="13">
        <f t="shared" si="14"/>
        <v>0</v>
      </c>
    </row>
    <row r="86" ht="45">
      <c r="A86" s="14" t="s">
        <v>228</v>
      </c>
      <c r="B86" s="15" t="s">
        <v>229</v>
      </c>
      <c r="C86" s="15">
        <v>548</v>
      </c>
      <c r="D86" s="15" t="s">
        <v>230</v>
      </c>
      <c r="E86" s="15" t="s">
        <v>58</v>
      </c>
      <c r="F86" s="16"/>
      <c r="G86" s="16" t="s">
        <v>22</v>
      </c>
      <c r="H86" s="16"/>
      <c r="I86" s="20" t="s">
        <v>59</v>
      </c>
      <c r="J86" s="21">
        <v>2</v>
      </c>
      <c r="K86" s="22" t="s">
        <v>73</v>
      </c>
      <c r="L86" s="30"/>
      <c r="M86" s="18">
        <f t="shared" ref="M86:M87" si="15">L86*J86</f>
        <v>0</v>
      </c>
    </row>
    <row r="87" ht="45">
      <c r="A87" s="14"/>
      <c r="B87" s="15" t="s">
        <v>231</v>
      </c>
      <c r="C87" s="15">
        <v>604</v>
      </c>
      <c r="D87" s="15" t="s">
        <v>230</v>
      </c>
      <c r="E87" s="15" t="s">
        <v>58</v>
      </c>
      <c r="F87" s="16"/>
      <c r="G87" s="16" t="s">
        <v>22</v>
      </c>
      <c r="H87" s="16"/>
      <c r="I87" s="20" t="s">
        <v>59</v>
      </c>
      <c r="J87" s="21">
        <v>2</v>
      </c>
      <c r="K87" s="22" t="s">
        <v>60</v>
      </c>
      <c r="L87" s="30"/>
      <c r="M87" s="18">
        <f t="shared" si="15"/>
        <v>0</v>
      </c>
    </row>
    <row r="88" ht="45">
      <c r="A88" s="32" t="s">
        <v>232</v>
      </c>
      <c r="B88" s="33" t="s">
        <v>233</v>
      </c>
      <c r="C88" s="33">
        <v>677</v>
      </c>
      <c r="D88" s="33" t="s">
        <v>234</v>
      </c>
      <c r="E88" s="33" t="s">
        <v>58</v>
      </c>
      <c r="F88" s="29"/>
      <c r="G88" s="29" t="s">
        <v>22</v>
      </c>
      <c r="H88" s="29"/>
      <c r="I88" s="20" t="s">
        <v>59</v>
      </c>
      <c r="J88" s="34">
        <v>2</v>
      </c>
      <c r="K88" s="35" t="s">
        <v>73</v>
      </c>
      <c r="L88" s="36"/>
      <c r="M88" s="13">
        <f t="shared" ref="M88:M89" si="16">J88*L88</f>
        <v>0</v>
      </c>
    </row>
    <row r="89" ht="45">
      <c r="A89" s="32"/>
      <c r="B89" s="33" t="s">
        <v>235</v>
      </c>
      <c r="C89" s="33">
        <v>678</v>
      </c>
      <c r="D89" s="33" t="s">
        <v>234</v>
      </c>
      <c r="E89" s="33" t="s">
        <v>58</v>
      </c>
      <c r="F89" s="29"/>
      <c r="G89" s="29" t="s">
        <v>22</v>
      </c>
      <c r="H89" s="29"/>
      <c r="I89" s="20" t="s">
        <v>59</v>
      </c>
      <c r="J89" s="34">
        <v>2</v>
      </c>
      <c r="K89" s="35" t="s">
        <v>60</v>
      </c>
      <c r="L89" s="36"/>
      <c r="M89" s="13">
        <f t="shared" si="16"/>
        <v>0</v>
      </c>
    </row>
    <row r="90" ht="45">
      <c r="A90" s="14" t="s">
        <v>236</v>
      </c>
      <c r="B90" s="15" t="s">
        <v>237</v>
      </c>
      <c r="C90" s="15" t="s">
        <v>238</v>
      </c>
      <c r="D90" s="15" t="s">
        <v>239</v>
      </c>
      <c r="E90" s="15" t="s">
        <v>58</v>
      </c>
      <c r="F90" s="16"/>
      <c r="G90" s="16" t="s">
        <v>22</v>
      </c>
      <c r="H90" s="16"/>
      <c r="I90" s="11" t="s">
        <v>23</v>
      </c>
      <c r="J90" s="15">
        <v>4</v>
      </c>
      <c r="K90" s="15" t="s">
        <v>36</v>
      </c>
      <c r="L90" s="6"/>
      <c r="M90" s="18">
        <f>L90*J90</f>
        <v>0</v>
      </c>
    </row>
    <row r="91" ht="22.5">
      <c r="A91" s="32" t="s">
        <v>240</v>
      </c>
      <c r="B91" s="33" t="s">
        <v>241</v>
      </c>
      <c r="C91" s="33" t="s">
        <v>242</v>
      </c>
      <c r="D91" s="33" t="s">
        <v>243</v>
      </c>
      <c r="E91" s="33" t="s">
        <v>58</v>
      </c>
      <c r="F91" s="29"/>
      <c r="G91" s="29" t="s">
        <v>22</v>
      </c>
      <c r="H91" s="29"/>
      <c r="I91" s="20" t="s">
        <v>59</v>
      </c>
      <c r="J91" s="34">
        <v>1</v>
      </c>
      <c r="K91" s="33" t="s">
        <v>244</v>
      </c>
      <c r="L91" s="37"/>
      <c r="M91" s="13">
        <f t="shared" ref="M91:M95" si="17">J91*L91</f>
        <v>0</v>
      </c>
    </row>
    <row r="92" ht="22.5">
      <c r="A92" s="32"/>
      <c r="B92" s="33" t="s">
        <v>245</v>
      </c>
      <c r="C92" s="33">
        <v>18</v>
      </c>
      <c r="D92" s="33" t="s">
        <v>246</v>
      </c>
      <c r="E92" s="33" t="s">
        <v>58</v>
      </c>
      <c r="F92" s="29" t="s">
        <v>22</v>
      </c>
      <c r="G92" s="29"/>
      <c r="H92" s="29"/>
      <c r="I92" s="20" t="s">
        <v>59</v>
      </c>
      <c r="J92" s="35">
        <v>2</v>
      </c>
      <c r="K92" s="35" t="s">
        <v>85</v>
      </c>
      <c r="L92" s="37"/>
      <c r="M92" s="13">
        <f t="shared" si="17"/>
        <v>0</v>
      </c>
    </row>
    <row r="93" ht="22.5">
      <c r="A93" s="32"/>
      <c r="B93" s="33" t="s">
        <v>247</v>
      </c>
      <c r="C93" s="33" t="s">
        <v>248</v>
      </c>
      <c r="D93" s="33" t="s">
        <v>249</v>
      </c>
      <c r="E93" s="33" t="s">
        <v>58</v>
      </c>
      <c r="F93" s="29" t="s">
        <v>22</v>
      </c>
      <c r="G93" s="29"/>
      <c r="H93" s="29"/>
      <c r="I93" s="20" t="s">
        <v>59</v>
      </c>
      <c r="J93" s="34">
        <v>1</v>
      </c>
      <c r="K93" s="35">
        <v>2027</v>
      </c>
      <c r="L93" s="37"/>
      <c r="M93" s="13">
        <f t="shared" si="17"/>
        <v>0</v>
      </c>
    </row>
    <row r="94" ht="33.75">
      <c r="A94" s="32"/>
      <c r="B94" s="33" t="s">
        <v>250</v>
      </c>
      <c r="C94" s="33" t="s">
        <v>251</v>
      </c>
      <c r="D94" s="33" t="s">
        <v>252</v>
      </c>
      <c r="E94" s="33" t="s">
        <v>58</v>
      </c>
      <c r="F94" s="29"/>
      <c r="G94" s="29"/>
      <c r="H94" s="29" t="s">
        <v>22</v>
      </c>
      <c r="I94" s="11" t="s">
        <v>23</v>
      </c>
      <c r="J94" s="33">
        <v>1</v>
      </c>
      <c r="K94" s="33">
        <v>2025</v>
      </c>
      <c r="L94" s="37"/>
      <c r="M94" s="13">
        <f t="shared" si="17"/>
        <v>0</v>
      </c>
    </row>
    <row r="95" ht="22.5">
      <c r="A95" s="32"/>
      <c r="B95" s="33" t="s">
        <v>250</v>
      </c>
      <c r="C95" s="33" t="s">
        <v>253</v>
      </c>
      <c r="D95" s="33" t="s">
        <v>254</v>
      </c>
      <c r="E95" s="33" t="s">
        <v>58</v>
      </c>
      <c r="F95" s="29"/>
      <c r="G95" s="29"/>
      <c r="H95" s="29" t="s">
        <v>22</v>
      </c>
      <c r="I95" s="11" t="s">
        <v>23</v>
      </c>
      <c r="J95" s="33">
        <v>1</v>
      </c>
      <c r="K95" s="33">
        <v>2028</v>
      </c>
      <c r="L95" s="37"/>
      <c r="M95" s="13">
        <f t="shared" si="17"/>
        <v>0</v>
      </c>
    </row>
    <row r="96" ht="22.5">
      <c r="A96" s="14" t="s">
        <v>255</v>
      </c>
      <c r="B96" s="15" t="s">
        <v>256</v>
      </c>
      <c r="C96" s="15" t="s">
        <v>257</v>
      </c>
      <c r="D96" s="15" t="s">
        <v>258</v>
      </c>
      <c r="E96" s="15" t="s">
        <v>21</v>
      </c>
      <c r="F96" s="16"/>
      <c r="G96" s="16"/>
      <c r="H96" s="16" t="s">
        <v>22</v>
      </c>
      <c r="I96" s="11" t="s">
        <v>23</v>
      </c>
      <c r="J96" s="15">
        <v>2</v>
      </c>
      <c r="K96" s="15" t="s">
        <v>28</v>
      </c>
      <c r="L96" s="6"/>
      <c r="M96" s="18">
        <f>L96*J96</f>
        <v>0</v>
      </c>
    </row>
    <row r="97" ht="22.5">
      <c r="A97" s="32" t="s">
        <v>259</v>
      </c>
      <c r="B97" s="33" t="s">
        <v>260</v>
      </c>
      <c r="C97" s="33">
        <v>655</v>
      </c>
      <c r="D97" s="33" t="s">
        <v>261</v>
      </c>
      <c r="E97" s="33" t="s">
        <v>21</v>
      </c>
      <c r="F97" s="29"/>
      <c r="G97" s="29" t="s">
        <v>22</v>
      </c>
      <c r="H97" s="29"/>
      <c r="I97" s="20" t="s">
        <v>59</v>
      </c>
      <c r="J97" s="34">
        <v>1</v>
      </c>
      <c r="K97" s="35">
        <v>2026</v>
      </c>
      <c r="L97" s="36"/>
      <c r="M97" s="13">
        <f>J97*L97</f>
        <v>0</v>
      </c>
    </row>
    <row r="98" ht="22.5">
      <c r="A98" s="14" t="s">
        <v>262</v>
      </c>
      <c r="B98" s="15" t="s">
        <v>263</v>
      </c>
      <c r="C98" s="15" t="s">
        <v>264</v>
      </c>
      <c r="D98" s="15" t="s">
        <v>265</v>
      </c>
      <c r="E98" s="15" t="s">
        <v>58</v>
      </c>
      <c r="F98" s="16"/>
      <c r="G98" s="16"/>
      <c r="H98" s="16" t="s">
        <v>22</v>
      </c>
      <c r="I98" s="11" t="s">
        <v>23</v>
      </c>
      <c r="J98" s="15">
        <v>2</v>
      </c>
      <c r="K98" s="15" t="s">
        <v>28</v>
      </c>
      <c r="L98" s="17"/>
      <c r="M98" s="18">
        <f t="shared" ref="M98:M100" si="18">L98*J98</f>
        <v>0</v>
      </c>
    </row>
    <row r="99" ht="22.5">
      <c r="A99" s="14"/>
      <c r="B99" s="15" t="s">
        <v>263</v>
      </c>
      <c r="C99" s="15" t="s">
        <v>266</v>
      </c>
      <c r="D99" s="15" t="s">
        <v>267</v>
      </c>
      <c r="E99" s="15" t="s">
        <v>58</v>
      </c>
      <c r="F99" s="16"/>
      <c r="G99" s="16"/>
      <c r="H99" s="16" t="s">
        <v>22</v>
      </c>
      <c r="I99" s="11" t="s">
        <v>23</v>
      </c>
      <c r="J99" s="15">
        <v>2</v>
      </c>
      <c r="K99" s="15" t="s">
        <v>28</v>
      </c>
      <c r="L99" s="17"/>
      <c r="M99" s="18">
        <f t="shared" si="18"/>
        <v>0</v>
      </c>
    </row>
    <row r="100" ht="22.5">
      <c r="A100" s="14"/>
      <c r="B100" s="15" t="s">
        <v>263</v>
      </c>
      <c r="C100" s="15" t="s">
        <v>268</v>
      </c>
      <c r="D100" s="15" t="s">
        <v>269</v>
      </c>
      <c r="E100" s="15" t="s">
        <v>58</v>
      </c>
      <c r="F100" s="16"/>
      <c r="G100" s="16"/>
      <c r="H100" s="16" t="s">
        <v>22</v>
      </c>
      <c r="I100" s="11" t="s">
        <v>23</v>
      </c>
      <c r="J100" s="15">
        <v>2</v>
      </c>
      <c r="K100" s="15" t="s">
        <v>28</v>
      </c>
      <c r="L100" s="17"/>
      <c r="M100" s="18">
        <f t="shared" si="18"/>
        <v>0</v>
      </c>
    </row>
    <row r="101" ht="22.5">
      <c r="A101" s="32" t="s">
        <v>270</v>
      </c>
      <c r="B101" s="33" t="s">
        <v>271</v>
      </c>
      <c r="C101" s="33" t="s">
        <v>272</v>
      </c>
      <c r="D101" s="33" t="s">
        <v>273</v>
      </c>
      <c r="E101" s="33" t="s">
        <v>58</v>
      </c>
      <c r="F101" s="29"/>
      <c r="G101" s="29"/>
      <c r="H101" s="29" t="s">
        <v>22</v>
      </c>
      <c r="I101" s="11" t="s">
        <v>23</v>
      </c>
      <c r="J101" s="33">
        <v>4</v>
      </c>
      <c r="K101" s="33" t="s">
        <v>36</v>
      </c>
      <c r="L101" s="38"/>
      <c r="M101" s="13">
        <f>J101*L101</f>
        <v>0</v>
      </c>
    </row>
    <row r="102" ht="14.25">
      <c r="F102" s="1"/>
      <c r="G102" s="1"/>
      <c r="H102" s="1"/>
      <c r="L102" s="39" t="s">
        <v>274</v>
      </c>
      <c r="M102" s="40">
        <f>SUM(M10:M101)</f>
        <v>0</v>
      </c>
    </row>
    <row r="103" ht="13">
      <c r="F103" s="1"/>
      <c r="G103" s="1"/>
      <c r="H103" s="1"/>
    </row>
    <row r="104">
      <c r="A104" s="1"/>
      <c r="B104" s="1"/>
      <c r="D104" s="1"/>
      <c r="E104" s="1"/>
      <c r="F104" s="1"/>
      <c r="G104" s="1"/>
      <c r="H104" s="1"/>
    </row>
    <row r="105">
      <c r="A105" s="1"/>
      <c r="B105" s="1"/>
      <c r="D105" s="1"/>
      <c r="E105" s="1"/>
      <c r="F105" s="1"/>
      <c r="G105" s="1"/>
      <c r="H105" s="1"/>
    </row>
    <row r="106">
      <c r="A106" s="1"/>
      <c r="B106" s="1"/>
      <c r="D106" s="1"/>
      <c r="E106" s="1"/>
      <c r="F106" s="1"/>
      <c r="G106" s="1"/>
      <c r="H106" s="1"/>
    </row>
    <row r="107">
      <c r="A107" s="1"/>
      <c r="B107" s="1"/>
      <c r="D107" s="1"/>
      <c r="E107" s="1"/>
      <c r="F107" s="1"/>
      <c r="G107" s="1"/>
      <c r="H107" s="1"/>
    </row>
    <row r="108">
      <c r="A108" s="1"/>
      <c r="B108" s="1"/>
      <c r="D108" s="1"/>
      <c r="E108" s="1"/>
      <c r="F108" s="1"/>
      <c r="G108" s="1"/>
      <c r="H108" s="1"/>
    </row>
    <row r="109">
      <c r="A109" s="1"/>
      <c r="B109" s="1"/>
      <c r="D109" s="1"/>
      <c r="E109" s="1"/>
      <c r="F109" s="1"/>
      <c r="G109" s="1"/>
      <c r="H109" s="1"/>
    </row>
    <row r="110">
      <c r="F110" s="1"/>
      <c r="G110" s="1"/>
      <c r="H110" s="1"/>
    </row>
    <row r="111">
      <c r="F111" s="1"/>
      <c r="G111" s="1"/>
      <c r="H111" s="1"/>
    </row>
    <row r="112">
      <c r="F112" s="1"/>
      <c r="G112" s="1"/>
      <c r="H112" s="1"/>
    </row>
    <row r="113">
      <c r="F113" s="1"/>
      <c r="G113" s="1"/>
      <c r="H113" s="1"/>
    </row>
    <row r="114">
      <c r="F114" s="1"/>
      <c r="G114" s="1"/>
      <c r="H114" s="1"/>
    </row>
    <row r="115">
      <c r="F115" s="1"/>
      <c r="G115" s="1"/>
      <c r="H115" s="1"/>
    </row>
    <row r="116">
      <c r="F116" s="1"/>
      <c r="G116" s="1"/>
      <c r="H116" s="1"/>
    </row>
    <row r="117">
      <c r="F117" s="1"/>
      <c r="G117" s="1"/>
      <c r="H117" s="1"/>
    </row>
    <row r="118">
      <c r="F118" s="1"/>
      <c r="G118" s="1"/>
      <c r="H118" s="1"/>
    </row>
    <row r="119">
      <c r="F119" s="1"/>
      <c r="G119" s="1"/>
      <c r="H119" s="1"/>
    </row>
    <row r="120">
      <c r="F120" s="1"/>
      <c r="G120" s="1"/>
      <c r="H120" s="1"/>
    </row>
    <row r="121">
      <c r="F121" s="1"/>
      <c r="G121" s="1"/>
      <c r="H121" s="1"/>
    </row>
    <row r="122">
      <c r="F122" s="1"/>
      <c r="G122" s="1"/>
      <c r="H122" s="1"/>
    </row>
    <row r="123">
      <c r="F123" s="1"/>
      <c r="G123" s="1"/>
      <c r="H123" s="1"/>
    </row>
    <row r="124">
      <c r="F124" s="1"/>
      <c r="G124" s="1"/>
      <c r="H124" s="1"/>
    </row>
    <row r="125">
      <c r="F125" s="1"/>
      <c r="G125" s="1"/>
      <c r="H125" s="1"/>
    </row>
    <row r="126">
      <c r="F126" s="1"/>
      <c r="G126" s="1"/>
      <c r="H126" s="1"/>
    </row>
    <row r="127">
      <c r="F127" s="1"/>
      <c r="G127" s="1"/>
      <c r="H127" s="1"/>
    </row>
    <row r="128">
      <c r="F128" s="1"/>
      <c r="G128" s="1"/>
      <c r="H128" s="1"/>
    </row>
    <row r="129">
      <c r="F129" s="1"/>
      <c r="G129" s="1"/>
      <c r="H129" s="1"/>
    </row>
    <row r="130">
      <c r="F130" s="1"/>
      <c r="G130" s="1"/>
      <c r="H130" s="1"/>
    </row>
    <row r="131">
      <c r="F131" s="1"/>
      <c r="G131" s="1"/>
      <c r="H131" s="1"/>
    </row>
    <row r="132">
      <c r="F132" s="1"/>
      <c r="G132" s="1"/>
      <c r="H132" s="1"/>
    </row>
    <row r="133">
      <c r="F133" s="1"/>
      <c r="G133" s="1"/>
      <c r="H133" s="1"/>
    </row>
    <row r="134">
      <c r="F134" s="1"/>
      <c r="G134" s="1"/>
      <c r="H134" s="1"/>
    </row>
    <row r="135">
      <c r="F135" s="1"/>
      <c r="G135" s="1"/>
      <c r="H135" s="1"/>
    </row>
    <row r="136">
      <c r="F136" s="1"/>
      <c r="G136" s="1"/>
      <c r="H136" s="1"/>
    </row>
    <row r="137">
      <c r="F137" s="1"/>
      <c r="G137" s="1"/>
      <c r="H137" s="1"/>
    </row>
    <row r="138">
      <c r="F138" s="1"/>
      <c r="G138" s="1"/>
      <c r="H138" s="1"/>
    </row>
    <row r="139">
      <c r="F139" s="1"/>
      <c r="G139" s="1"/>
      <c r="H139" s="1"/>
    </row>
    <row r="140">
      <c r="F140" s="1"/>
      <c r="G140" s="1"/>
      <c r="H140" s="1"/>
    </row>
    <row r="141">
      <c r="F141" s="1"/>
      <c r="G141" s="1"/>
      <c r="H141" s="1"/>
    </row>
    <row r="142">
      <c r="F142" s="1"/>
      <c r="G142" s="1"/>
      <c r="H142" s="1"/>
    </row>
    <row r="143">
      <c r="F143" s="1"/>
      <c r="G143" s="1"/>
      <c r="H143" s="1"/>
    </row>
    <row r="144">
      <c r="F144" s="1"/>
      <c r="G144" s="1"/>
      <c r="H144" s="1"/>
    </row>
    <row r="145">
      <c r="F145" s="1"/>
      <c r="G145" s="1"/>
      <c r="H145" s="1"/>
    </row>
    <row r="146">
      <c r="F146" s="1"/>
      <c r="G146" s="1"/>
      <c r="H146" s="1"/>
    </row>
    <row r="147">
      <c r="F147" s="1"/>
      <c r="G147" s="1"/>
      <c r="H147" s="1"/>
    </row>
    <row r="148">
      <c r="F148" s="1"/>
      <c r="G148" s="1"/>
      <c r="H148" s="1"/>
    </row>
    <row r="149">
      <c r="F149" s="1"/>
      <c r="G149" s="1"/>
      <c r="H149" s="1"/>
    </row>
    <row r="150">
      <c r="F150" s="1"/>
      <c r="G150" s="1"/>
      <c r="H150" s="1"/>
    </row>
    <row r="151">
      <c r="F151" s="1"/>
      <c r="G151" s="1"/>
      <c r="H151" s="1"/>
    </row>
    <row r="152">
      <c r="F152" s="1"/>
      <c r="G152" s="1"/>
      <c r="H152" s="1"/>
    </row>
    <row r="153">
      <c r="F153" s="1"/>
      <c r="G153" s="1"/>
      <c r="H153" s="1"/>
    </row>
    <row r="154">
      <c r="F154" s="1"/>
      <c r="G154" s="1"/>
      <c r="H154" s="1"/>
    </row>
    <row r="155">
      <c r="F155" s="1"/>
      <c r="G155" s="1"/>
      <c r="H155" s="1"/>
    </row>
    <row r="156">
      <c r="F156" s="1"/>
      <c r="G156" s="1"/>
      <c r="H156" s="1"/>
    </row>
    <row r="157">
      <c r="F157" s="1"/>
      <c r="G157" s="1"/>
      <c r="H157" s="1"/>
    </row>
    <row r="158">
      <c r="F158" s="1"/>
      <c r="G158" s="1"/>
      <c r="H158" s="1"/>
    </row>
    <row r="159">
      <c r="F159" s="1"/>
      <c r="G159" s="1"/>
      <c r="H159" s="1"/>
    </row>
    <row r="160">
      <c r="F160" s="1"/>
      <c r="G160" s="1"/>
      <c r="H160" s="1"/>
    </row>
    <row r="161">
      <c r="F161" s="1"/>
      <c r="G161" s="1"/>
      <c r="H161" s="1"/>
    </row>
    <row r="162">
      <c r="F162" s="1"/>
      <c r="G162" s="1"/>
      <c r="H162" s="1"/>
    </row>
    <row r="163">
      <c r="F163" s="1"/>
      <c r="G163" s="1"/>
      <c r="H163" s="1"/>
    </row>
    <row r="164">
      <c r="F164" s="1"/>
      <c r="G164" s="1"/>
      <c r="H164" s="1"/>
    </row>
    <row r="165">
      <c r="F165" s="1"/>
      <c r="G165" s="1"/>
      <c r="H165" s="1"/>
    </row>
    <row r="166">
      <c r="F166" s="1"/>
      <c r="G166" s="1"/>
      <c r="H166" s="1"/>
    </row>
    <row r="167">
      <c r="F167" s="1"/>
      <c r="G167" s="1"/>
      <c r="H167" s="1"/>
    </row>
    <row r="168">
      <c r="F168" s="1"/>
      <c r="G168" s="1"/>
      <c r="H168" s="1"/>
    </row>
    <row r="169">
      <c r="F169" s="1"/>
      <c r="G169" s="1"/>
      <c r="H169" s="1"/>
    </row>
    <row r="170">
      <c r="F170" s="1"/>
      <c r="G170" s="1"/>
      <c r="H170" s="1"/>
    </row>
    <row r="171">
      <c r="F171" s="1"/>
      <c r="G171" s="1"/>
      <c r="H171" s="1"/>
    </row>
    <row r="172">
      <c r="F172" s="1"/>
      <c r="G172" s="1"/>
      <c r="H172" s="1"/>
    </row>
    <row r="173">
      <c r="F173" s="1"/>
      <c r="G173" s="1"/>
      <c r="H173" s="1"/>
    </row>
    <row r="174">
      <c r="F174" s="1"/>
      <c r="G174" s="1"/>
      <c r="H174" s="1"/>
    </row>
    <row r="175">
      <c r="F175" s="1"/>
      <c r="G175" s="1"/>
      <c r="H175" s="1"/>
    </row>
    <row r="176">
      <c r="F176" s="1"/>
      <c r="G176" s="1"/>
      <c r="H176" s="1"/>
    </row>
    <row r="177">
      <c r="F177" s="1"/>
      <c r="G177" s="1"/>
      <c r="H177" s="1"/>
    </row>
    <row r="178">
      <c r="F178" s="1"/>
      <c r="G178" s="1"/>
      <c r="H178" s="1"/>
    </row>
    <row r="179">
      <c r="F179" s="1"/>
      <c r="G179" s="1"/>
      <c r="H179" s="1"/>
    </row>
    <row r="180">
      <c r="F180" s="1"/>
      <c r="G180" s="1"/>
      <c r="H180" s="1"/>
    </row>
    <row r="181">
      <c r="F181" s="1"/>
      <c r="G181" s="1"/>
      <c r="H181" s="1"/>
    </row>
    <row r="182">
      <c r="F182" s="1"/>
      <c r="G182" s="1"/>
      <c r="H182" s="1"/>
    </row>
    <row r="183">
      <c r="F183" s="1"/>
      <c r="G183" s="1"/>
      <c r="H183" s="1"/>
    </row>
    <row r="184">
      <c r="F184" s="1"/>
      <c r="G184" s="1"/>
      <c r="H184" s="1"/>
    </row>
    <row r="185">
      <c r="F185" s="1"/>
      <c r="G185" s="1"/>
      <c r="H185" s="1"/>
    </row>
    <row r="186">
      <c r="F186" s="1"/>
      <c r="G186" s="1"/>
      <c r="H186" s="1"/>
    </row>
    <row r="187">
      <c r="F187" s="1"/>
      <c r="G187" s="1"/>
      <c r="H187" s="1"/>
    </row>
    <row r="188">
      <c r="F188" s="1"/>
      <c r="G188" s="1"/>
      <c r="H188" s="1"/>
    </row>
    <row r="189">
      <c r="F189" s="1"/>
      <c r="G189" s="1"/>
      <c r="H189" s="1"/>
    </row>
    <row r="190">
      <c r="F190" s="1"/>
      <c r="G190" s="1"/>
      <c r="H190" s="1"/>
    </row>
    <row r="191">
      <c r="F191" s="1"/>
      <c r="G191" s="1"/>
      <c r="H191" s="1"/>
    </row>
    <row r="192">
      <c r="F192" s="1"/>
      <c r="G192" s="1"/>
      <c r="H192" s="1"/>
    </row>
    <row r="193">
      <c r="F193" s="1"/>
      <c r="G193" s="1"/>
      <c r="H193" s="1"/>
    </row>
    <row r="194">
      <c r="F194" s="1"/>
      <c r="G194" s="1"/>
      <c r="H194" s="1"/>
    </row>
    <row r="195">
      <c r="F195" s="1"/>
      <c r="G195" s="1"/>
      <c r="H195" s="1"/>
    </row>
    <row r="196">
      <c r="F196" s="1"/>
      <c r="G196" s="1"/>
      <c r="H196" s="1"/>
    </row>
    <row r="197">
      <c r="F197" s="1"/>
      <c r="G197" s="1"/>
      <c r="H197" s="1"/>
    </row>
    <row r="198">
      <c r="F198" s="1"/>
      <c r="G198" s="1"/>
      <c r="H198" s="1"/>
    </row>
    <row r="199">
      <c r="F199" s="1"/>
      <c r="G199" s="1"/>
      <c r="H199" s="1"/>
    </row>
    <row r="200">
      <c r="F200" s="1"/>
      <c r="G200" s="1"/>
      <c r="H200" s="1"/>
    </row>
    <row r="201">
      <c r="F201" s="1"/>
      <c r="G201" s="1"/>
      <c r="H201" s="1"/>
    </row>
    <row r="202">
      <c r="F202" s="1"/>
      <c r="G202" s="1"/>
      <c r="H202" s="1"/>
    </row>
    <row r="203">
      <c r="F203" s="1"/>
      <c r="G203" s="1"/>
      <c r="H203" s="1"/>
    </row>
    <row r="204">
      <c r="F204" s="1"/>
      <c r="G204" s="1"/>
      <c r="H204" s="1"/>
    </row>
    <row r="205">
      <c r="F205" s="1"/>
      <c r="G205" s="1"/>
      <c r="H205" s="1"/>
    </row>
    <row r="206">
      <c r="F206" s="1"/>
      <c r="G206" s="1"/>
      <c r="H206" s="1"/>
    </row>
    <row r="207">
      <c r="F207" s="1"/>
      <c r="G207" s="1"/>
      <c r="H207" s="1"/>
    </row>
    <row r="208">
      <c r="F208" s="1"/>
      <c r="G208" s="1"/>
      <c r="H208" s="1"/>
    </row>
    <row r="209">
      <c r="F209" s="1"/>
      <c r="G209" s="1"/>
      <c r="H209" s="1"/>
    </row>
    <row r="210">
      <c r="F210" s="1"/>
      <c r="G210" s="1"/>
      <c r="H210" s="1"/>
    </row>
    <row r="211">
      <c r="F211" s="1"/>
      <c r="G211" s="1"/>
      <c r="H211" s="1"/>
    </row>
    <row r="212">
      <c r="F212" s="1"/>
      <c r="G212" s="1"/>
      <c r="H212" s="1"/>
    </row>
    <row r="213">
      <c r="F213" s="1"/>
      <c r="G213" s="1"/>
      <c r="H213" s="1"/>
    </row>
    <row r="214">
      <c r="F214" s="1"/>
      <c r="G214" s="1"/>
      <c r="H214" s="1"/>
    </row>
    <row r="215">
      <c r="F215" s="1"/>
      <c r="G215" s="1"/>
      <c r="H215" s="1"/>
    </row>
    <row r="216">
      <c r="F216" s="1"/>
      <c r="G216" s="1"/>
      <c r="H216" s="1"/>
    </row>
    <row r="217">
      <c r="F217" s="1"/>
      <c r="G217" s="1"/>
      <c r="H217" s="1"/>
    </row>
    <row r="218">
      <c r="F218" s="1"/>
      <c r="G218" s="1"/>
      <c r="H218" s="1"/>
    </row>
    <row r="219">
      <c r="F219" s="1"/>
      <c r="G219" s="1"/>
      <c r="H219" s="1"/>
    </row>
    <row r="220">
      <c r="F220" s="1"/>
      <c r="G220" s="1"/>
      <c r="H220" s="1"/>
    </row>
    <row r="221">
      <c r="F221" s="1"/>
      <c r="G221" s="1"/>
      <c r="H221" s="1"/>
    </row>
    <row r="222">
      <c r="F222" s="1"/>
      <c r="G222" s="1"/>
      <c r="H222" s="1"/>
    </row>
    <row r="223">
      <c r="F223" s="1"/>
      <c r="G223" s="1"/>
      <c r="H223" s="1"/>
    </row>
    <row r="224">
      <c r="F224" s="1"/>
      <c r="G224" s="1"/>
      <c r="H224" s="1"/>
    </row>
    <row r="225">
      <c r="F225" s="1"/>
      <c r="G225" s="1"/>
      <c r="H225" s="1"/>
    </row>
    <row r="226">
      <c r="F226" s="1"/>
      <c r="G226" s="1"/>
      <c r="H226" s="1"/>
    </row>
    <row r="227">
      <c r="F227" s="1"/>
      <c r="G227" s="1"/>
      <c r="H227" s="1"/>
    </row>
    <row r="228">
      <c r="F228" s="1"/>
      <c r="G228" s="1"/>
      <c r="H228" s="1"/>
    </row>
    <row r="229">
      <c r="F229" s="1"/>
      <c r="G229" s="1"/>
      <c r="H229" s="1"/>
    </row>
    <row r="230">
      <c r="F230" s="1"/>
      <c r="G230" s="1"/>
      <c r="H230" s="1"/>
    </row>
    <row r="231">
      <c r="F231" s="1"/>
      <c r="G231" s="1"/>
      <c r="H231" s="1"/>
    </row>
    <row r="232">
      <c r="F232" s="1"/>
      <c r="G232" s="1"/>
      <c r="H232" s="1"/>
    </row>
    <row r="233">
      <c r="F233" s="1"/>
      <c r="G233" s="1"/>
      <c r="H233" s="1"/>
    </row>
    <row r="234">
      <c r="F234" s="1"/>
      <c r="G234" s="1"/>
      <c r="H234" s="1"/>
    </row>
    <row r="235">
      <c r="F235" s="1"/>
      <c r="G235" s="1"/>
      <c r="H235" s="1"/>
    </row>
    <row r="236">
      <c r="F236" s="1"/>
      <c r="G236" s="1"/>
      <c r="H236" s="1"/>
    </row>
    <row r="237">
      <c r="F237" s="1"/>
      <c r="G237" s="1"/>
      <c r="H237" s="1"/>
    </row>
    <row r="238">
      <c r="F238" s="1"/>
      <c r="G238" s="1"/>
      <c r="H238" s="1"/>
    </row>
    <row r="239">
      <c r="F239" s="1"/>
      <c r="G239" s="1"/>
      <c r="H239" s="1"/>
    </row>
    <row r="240">
      <c r="F240" s="1"/>
      <c r="G240" s="1"/>
      <c r="H240" s="1"/>
    </row>
    <row r="241">
      <c r="F241" s="1"/>
      <c r="G241" s="1"/>
      <c r="H241" s="1"/>
    </row>
    <row r="242">
      <c r="F242" s="1"/>
      <c r="G242" s="1"/>
      <c r="H242" s="1"/>
    </row>
    <row r="243">
      <c r="F243" s="1"/>
      <c r="G243" s="1"/>
      <c r="H243" s="1"/>
    </row>
    <row r="244">
      <c r="F244" s="1"/>
      <c r="G244" s="1"/>
      <c r="H244" s="1"/>
    </row>
    <row r="245">
      <c r="F245" s="1"/>
      <c r="G245" s="1"/>
      <c r="H245" s="1"/>
    </row>
    <row r="246">
      <c r="F246" s="1"/>
      <c r="G246" s="1"/>
      <c r="H246" s="1"/>
    </row>
    <row r="247">
      <c r="F247" s="1"/>
      <c r="G247" s="1"/>
      <c r="H247" s="1"/>
    </row>
    <row r="248">
      <c r="F248" s="1"/>
      <c r="G248" s="1"/>
      <c r="H248" s="1"/>
    </row>
    <row r="249">
      <c r="F249" s="1"/>
      <c r="G249" s="1"/>
      <c r="H249" s="1"/>
    </row>
    <row r="250">
      <c r="F250" s="1"/>
      <c r="G250" s="1"/>
      <c r="H250" s="1"/>
    </row>
    <row r="251">
      <c r="F251" s="1"/>
      <c r="G251" s="1"/>
      <c r="H251" s="1"/>
    </row>
    <row r="252">
      <c r="F252" s="1"/>
      <c r="G252" s="1"/>
      <c r="H252" s="1"/>
    </row>
    <row r="253">
      <c r="F253" s="1"/>
      <c r="G253" s="1"/>
      <c r="H253" s="1"/>
    </row>
    <row r="254">
      <c r="F254" s="1"/>
      <c r="G254" s="1"/>
      <c r="H254" s="1"/>
    </row>
    <row r="255">
      <c r="F255" s="1"/>
      <c r="G255" s="1"/>
      <c r="H255" s="1"/>
    </row>
    <row r="256">
      <c r="F256" s="1"/>
      <c r="G256" s="1"/>
      <c r="H256" s="1"/>
    </row>
    <row r="257">
      <c r="F257" s="1"/>
      <c r="G257" s="1"/>
      <c r="H257" s="1"/>
    </row>
    <row r="258">
      <c r="F258" s="1"/>
      <c r="G258" s="1"/>
      <c r="H258" s="1"/>
    </row>
    <row r="259">
      <c r="F259" s="1"/>
      <c r="G259" s="1"/>
      <c r="H259" s="1"/>
    </row>
    <row r="260">
      <c r="F260" s="1"/>
      <c r="G260" s="1"/>
      <c r="H260" s="1"/>
    </row>
    <row r="261">
      <c r="F261" s="1"/>
      <c r="G261" s="1"/>
      <c r="H261" s="1"/>
    </row>
    <row r="262">
      <c r="F262" s="1"/>
      <c r="G262" s="1"/>
      <c r="H262" s="1"/>
    </row>
    <row r="263">
      <c r="F263" s="1"/>
      <c r="G263" s="1"/>
      <c r="H263" s="1"/>
    </row>
    <row r="264">
      <c r="F264" s="1"/>
      <c r="G264" s="1"/>
      <c r="H264" s="1"/>
    </row>
    <row r="265">
      <c r="F265" s="1"/>
      <c r="G265" s="1"/>
      <c r="H265" s="1"/>
    </row>
    <row r="266">
      <c r="F266" s="1"/>
      <c r="G266" s="1"/>
      <c r="H266" s="1"/>
    </row>
    <row r="267">
      <c r="F267" s="1"/>
      <c r="G267" s="1"/>
      <c r="H267" s="1"/>
    </row>
    <row r="268">
      <c r="F268" s="1"/>
      <c r="G268" s="1"/>
      <c r="H268" s="1"/>
    </row>
    <row r="269">
      <c r="F269" s="1"/>
      <c r="G269" s="1"/>
      <c r="H269" s="1"/>
    </row>
    <row r="270">
      <c r="F270" s="1"/>
      <c r="G270" s="1"/>
      <c r="H270" s="1"/>
    </row>
    <row r="271">
      <c r="F271" s="1"/>
      <c r="G271" s="1"/>
      <c r="H271" s="1"/>
    </row>
    <row r="272">
      <c r="F272" s="1"/>
      <c r="G272" s="1"/>
      <c r="H272" s="1"/>
    </row>
    <row r="273">
      <c r="F273" s="1"/>
      <c r="G273" s="1"/>
      <c r="H273" s="1"/>
    </row>
    <row r="274">
      <c r="F274" s="1"/>
      <c r="G274" s="1"/>
      <c r="H274" s="1"/>
    </row>
    <row r="275">
      <c r="F275" s="1"/>
      <c r="G275" s="1"/>
      <c r="H275" s="1"/>
    </row>
    <row r="276">
      <c r="F276" s="1"/>
      <c r="G276" s="1"/>
      <c r="H276" s="1"/>
    </row>
    <row r="277">
      <c r="F277" s="1"/>
      <c r="G277" s="1"/>
      <c r="H277" s="1"/>
    </row>
    <row r="278">
      <c r="F278" s="1"/>
      <c r="G278" s="1"/>
      <c r="H278" s="1"/>
    </row>
    <row r="279">
      <c r="F279" s="1"/>
      <c r="G279" s="1"/>
      <c r="H279" s="1"/>
    </row>
    <row r="280">
      <c r="F280" s="1"/>
      <c r="G280" s="1"/>
      <c r="H280" s="1"/>
    </row>
    <row r="281">
      <c r="F281" s="1"/>
      <c r="G281" s="1"/>
      <c r="H281" s="1"/>
    </row>
    <row r="282">
      <c r="F282" s="1"/>
      <c r="G282" s="1"/>
      <c r="H282" s="1"/>
    </row>
  </sheetData>
  <mergeCells count="24">
    <mergeCell ref="A1:M1"/>
    <mergeCell ref="A2:M2"/>
    <mergeCell ref="A3:M3"/>
    <mergeCell ref="B4:L4"/>
    <mergeCell ref="B5:L5"/>
    <mergeCell ref="A11:A13"/>
    <mergeCell ref="A14:A18"/>
    <mergeCell ref="A19:A22"/>
    <mergeCell ref="A24:A26"/>
    <mergeCell ref="A27:A34"/>
    <mergeCell ref="A35:A38"/>
    <mergeCell ref="A39:A40"/>
    <mergeCell ref="A41:A44"/>
    <mergeCell ref="A45:A49"/>
    <mergeCell ref="A50:A53"/>
    <mergeCell ref="A56:A57"/>
    <mergeCell ref="A58:A63"/>
    <mergeCell ref="A65:A71"/>
    <mergeCell ref="A73:A74"/>
    <mergeCell ref="A75:A85"/>
    <mergeCell ref="A86:A87"/>
    <mergeCell ref="A88:A89"/>
    <mergeCell ref="A91:A95"/>
    <mergeCell ref="A98:A100"/>
  </mergeCells>
  <printOptions headings="0" gridLines="0"/>
  <pageMargins left="0.78750000000000009" right="0.78750000000000009" top="1.05277777777778" bottom="1.05277777777778" header="0.78750000000000009" footer="0.78750000000000009"/>
  <pageSetup paperSize="9" scale="37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Estelle MARANO</dc:creator>
  <dc:description/>
  <dc:language>fr-FR</dc:language>
  <cp:revision>84</cp:revision>
  <dcterms:created xsi:type="dcterms:W3CDTF">2024-08-30T10:43:32Z</dcterms:created>
  <dcterms:modified xsi:type="dcterms:W3CDTF">2025-02-06T16:40:56Z</dcterms:modified>
</cp:coreProperties>
</file>