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LOT4-Balance_SIMPLE_Panel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<sst xmlns="http://schemas.openxmlformats.org/spreadsheetml/2006/main" count="256" uniqueCount="256">
  <si>
    <t xml:space="preserve">Vérification et étalonnage de matériels et de machines d’essais – Accréditation et Hors accréditation</t>
  </si>
  <si>
    <t>PANEL</t>
  </si>
  <si>
    <t>25-013</t>
  </si>
  <si>
    <r>
      <rPr>
        <sz val="10"/>
        <rFont val="Arial"/>
      </rPr>
      <t xml:space="preserve">Lot n°4: </t>
    </r>
    <r>
      <rPr>
        <b/>
        <sz val="10"/>
        <color rgb="FF1F497D"/>
        <rFont val="Arial"/>
      </rPr>
      <t xml:space="preserve">Marché Balance</t>
    </r>
  </si>
  <si>
    <t xml:space="preserve">Sites concernés : Agence d’Autun / Agence de Clermont-Ferrand / Département DRIM (Bron)</t>
  </si>
  <si>
    <t xml:space="preserve">Etalonnage et Vérification à réaliser par un organisme accrédité COFRAC ou assimilé</t>
  </si>
  <si>
    <t>BALANCES</t>
  </si>
  <si>
    <t xml:space="preserve">Nom du matériel</t>
  </si>
  <si>
    <t>N°GEPI</t>
  </si>
  <si>
    <t xml:space="preserve">Exigences métrologiques </t>
  </si>
  <si>
    <t xml:space="preserve">Intervention sur Site du Cerema</t>
  </si>
  <si>
    <t xml:space="preserve">COFRAC (ou Equivalent) EXIGE</t>
  </si>
  <si>
    <t xml:space="preserve">COFRAC (ou Equivalent) SOUHAITE</t>
  </si>
  <si>
    <t xml:space="preserve">COFRAC (ou Equivalent) NON OBLIGATOIRE</t>
  </si>
  <si>
    <t xml:space="preserve">Laboratoire Cerema associé</t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</si>
  <si>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Quantité à étalonner sur 4 ans</t>
    </r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</si>
  <si>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Fréquence d’étalonnage sur 4 ans</t>
    </r>
  </si>
  <si>
    <t xml:space="preserve">Prix étalonnage  HT
(en Euros)
Unitaire</t>
  </si>
  <si>
    <t xml:space="preserve">Prix total  HT
(en Euros)</t>
  </si>
  <si>
    <t xml:space="preserve">Balance
CW1P1-30FE-I</t>
  </si>
  <si>
    <t xml:space="preserve">Incertitude de 0,1 % de masse de matériau &gt; ou = à 25 kg et une incertitude de 0,5 % de masse de matériau &lt; à 25 kg</t>
  </si>
  <si>
    <t>Oui</t>
  </si>
  <si>
    <t>X</t>
  </si>
  <si>
    <t xml:space="preserve">DRIM (Bron)</t>
  </si>
  <si>
    <t xml:space="preserve">2025 ; 2026 ; 2027 ; 2028</t>
  </si>
  <si>
    <t xml:space="preserve">Balance
ENTRIS623I-1S</t>
  </si>
  <si>
    <t xml:space="preserve">Incertitude : 1/1000 de la masse de matériau</t>
  </si>
  <si>
    <t xml:space="preserve">Balance
FKB 16K0.1</t>
  </si>
  <si>
    <t xml:space="preserve">NF EN 12350-6 : 0,1% de la masse de béton 
NF EN 1097-5 : 0,1% de la masse de granulat 
NF P 18-554 : Pesée avec une incertitude de 0.1 % de la masse</t>
  </si>
  <si>
    <t xml:space="preserve">2025 ; 2027</t>
  </si>
  <si>
    <t xml:space="preserve">Balance
ICS425k-15LA/F</t>
  </si>
  <si>
    <t xml:space="preserve">1017 / 1086</t>
  </si>
  <si>
    <t xml:space="preserve">Précision relative 0,1 % de la pesée. plage d'utilisation: 200 à 15 100g</t>
  </si>
  <si>
    <t xml:space="preserve">2026 ; 2028</t>
  </si>
  <si>
    <t xml:space="preserve">Balance
IS 64 FEG-SOCE</t>
  </si>
  <si>
    <t xml:space="preserve">Précision relative 0.1 % de la pesée. Plage d'utilisation 3000 g - 50 000g. Incertitude de 1/1000 de la masse de matériau.</t>
  </si>
  <si>
    <t xml:space="preserve">Balance
Signum 1</t>
  </si>
  <si>
    <t xml:space="preserve">Précision relative 0,1 % de la pesée. Plage d'utilisation 6 g - 50 g. Incertitude de 1/1000 de la masse de matériau</t>
  </si>
  <si>
    <t xml:space="preserve">Balance
SIWSDCP-1-16-H</t>
  </si>
  <si>
    <t xml:space="preserve">Pesée avec une précision relative de 0,1 %. </t>
  </si>
  <si>
    <t xml:space="preserve">Balance 
SIWSDCP Signum 1</t>
  </si>
  <si>
    <t xml:space="preserve">Incertitude de 0,1 % de la masse pesée</t>
  </si>
  <si>
    <t xml:space="preserve">Balance
XPE 504</t>
  </si>
  <si>
    <t xml:space="preserve">Essai selon normes NF T30-012 de 10/1981, NF T30-074 de 09/1990, NF EN ISO 2811-1 de 11/2001 (remplace la NF T30-020), NF EN ISO 3251 de 04/2008. Tolérances-utilisateur : ± 1 mg jusqu'à 50g ; ± 10 mg jusqu'à 250g ; ± 20 mg au-delà de 250g. Résolution : 0,1 mg</t>
  </si>
  <si>
    <t>OUI</t>
  </si>
  <si>
    <t xml:space="preserve">Balance 
A 120 SF1</t>
  </si>
  <si>
    <t xml:space="preserve">Balance 
BP 34</t>
  </si>
  <si>
    <t xml:space="preserve">  Précision relative de la mesure de 0,1% sur l'ensemble des pesées. Plage d'utilisation: 2000 g - 33500 g.</t>
  </si>
  <si>
    <t xml:space="preserve">Balance 
KB60</t>
  </si>
  <si>
    <t xml:space="preserve"> NF EN 12390-3 : Pesée avec une précision de 64 g dans la gamme 14 à 18 kg Pésée avec une précision de 21,5 g dans la gamme de 4,5 à 5,5 kg</t>
  </si>
  <si>
    <t xml:space="preserve">Balance 
LC 12001P</t>
  </si>
  <si>
    <t xml:space="preserve">Précision relative 0,1 % de la pesée sur la plage d'utilisation de 0 à 10 000 g.</t>
  </si>
  <si>
    <t xml:space="preserve">Balance 
PC8000</t>
  </si>
  <si>
    <t xml:space="preserve">Pesage avec une exactitude à ± 0.5% de la masse pesée autour de 2 kg </t>
  </si>
  <si>
    <t xml:space="preserve">Balance 
PM600</t>
  </si>
  <si>
    <t xml:space="preserve">Essais sur peintures selon normes NF EN ISO 3251, NF T30-012, NF T30-074, NF T30-094 et NF EN 480-8 : Pré-pesée de 1 g / 2 g / 10 g / 20 g avec une incertitude de ± 0,1 g autour de 100 g (tare minimale à 100 g, plateau) et une incertitude de ± 0,2 % de la masse au-delà de 200 g.</t>
  </si>
  <si>
    <t xml:space="preserve">Balance LP 5200</t>
  </si>
  <si>
    <t>TGGV003</t>
  </si>
  <si>
    <t>/</t>
  </si>
  <si>
    <t xml:space="preserve">ACF (Agence Clermont-Fd)</t>
  </si>
  <si>
    <t>2025;2026;2027:2028</t>
  </si>
  <si>
    <t xml:space="preserve">Balance PE 16</t>
  </si>
  <si>
    <t>COA006</t>
  </si>
  <si>
    <t xml:space="preserve">Exigence métrologique:   +/- 10g de 10 à 16 kg</t>
  </si>
  <si>
    <t xml:space="preserve">Balance PM 100</t>
  </si>
  <si>
    <t>ACR017</t>
  </si>
  <si>
    <t xml:space="preserve">Exigences métrologique : +/- 0.1% de 4 à 100 g</t>
  </si>
  <si>
    <t>Balance</t>
  </si>
  <si>
    <t xml:space="preserve">287 D 
En réserve</t>
  </si>
  <si>
    <t xml:space="preserve">AA (Agence AUTUN)</t>
  </si>
  <si>
    <t xml:space="preserve">2888 D </t>
  </si>
  <si>
    <t xml:space="preserve">NF EN 12390-3, NF EN 12390-6
Etalonnage de la balance
Masse : ± 0.1% pour m&gt; 5000g</t>
  </si>
  <si>
    <t xml:space="preserve">Balance
AT400</t>
  </si>
  <si>
    <t xml:space="preserve">152
En réserve</t>
  </si>
  <si>
    <t xml:space="preserve">Essai selon normes NF T30-012 de 10/1981, NF T30-074 de 09/1990, NF EN ISO 2811-1 de 11/2001 (remplace la NF T30-020), NF EN ISO 3251 de 04/2008. Tolérance-utilisateur : ± 1 mg jusqu'à 100g ; ± 10 mg au-delà de 100g. Résolution : 0,1 m</t>
  </si>
  <si>
    <t xml:space="preserve">Balance
ED 8201</t>
  </si>
  <si>
    <t xml:space="preserve">Pour la granulométrie, norme utilisée : EN 933-1 pesée effectuée avec une incertitude de 1/1000 de masse de matériau</t>
  </si>
  <si>
    <t xml:space="preserve">Balance
HB 43-S</t>
  </si>
  <si>
    <t xml:space="preserve">pesée à 0.5% près</t>
  </si>
  <si>
    <t xml:space="preserve">Balance 
1403 MP</t>
  </si>
  <si>
    <t xml:space="preserve">1121 D
En réserve</t>
  </si>
  <si>
    <t xml:space="preserve">1222 D 
En réserve</t>
  </si>
  <si>
    <t xml:space="preserve">± 0.1g de la masse 600g à 6100g</t>
  </si>
  <si>
    <t xml:space="preserve">924 D  
En réserve</t>
  </si>
  <si>
    <t xml:space="preserve">926 D  
En réserve</t>
  </si>
  <si>
    <t xml:space="preserve">Balance 
1403001</t>
  </si>
  <si>
    <t xml:space="preserve">1164 D 
En réserve</t>
  </si>
  <si>
    <t xml:space="preserve">1165 D 
En réserve</t>
  </si>
  <si>
    <t xml:space="preserve">Balance 
1406</t>
  </si>
  <si>
    <t xml:space="preserve">1316 D 
En réserve</t>
  </si>
  <si>
    <t xml:space="preserve">Balance 
1602 MP8</t>
  </si>
  <si>
    <t xml:space="preserve">1314 D 
En réserve</t>
  </si>
  <si>
    <t xml:space="preserve">Balance 
3862 0001-2</t>
  </si>
  <si>
    <t xml:space="preserve">pesée effectuée avec une incertitude de 0.1%</t>
  </si>
  <si>
    <t xml:space="preserve">Balance 
6202i-1S</t>
  </si>
  <si>
    <t xml:space="preserve">GDOA 3</t>
  </si>
  <si>
    <t xml:space="preserve"> NF EN 18459 - EMT = ± 0.05% de la masse du corps d'épreuve (1000 à 2000 g) - pesées à 0.1g près 
 NF EN 196-1 - EMT = ± 1g
Plateau suspendu :  	NF EN 18459
EMT = ± 0.05% de la masse du corps d'épreuve (700 à 1000 g)
pesées à 0.1g près</t>
  </si>
  <si>
    <t xml:space="preserve">Balance 
82b-1</t>
  </si>
  <si>
    <t>TMT_35</t>
  </si>
  <si>
    <t xml:space="preserve">Balance 
AB 204</t>
  </si>
  <si>
    <t xml:space="preserve">2783 D 
En réserve</t>
  </si>
  <si>
    <t xml:space="preserve">Balance 
AB 204S</t>
  </si>
  <si>
    <t xml:space="preserve">3060 D 
En réserve</t>
  </si>
  <si>
    <t xml:space="preserve">3167 D  
En réserve</t>
  </si>
  <si>
    <t xml:space="preserve">  NF EN 12 697-1
Peser les godets, coupelles à 10 mg près de 20 à 220g</t>
  </si>
  <si>
    <t xml:space="preserve">Balance 
AE 200</t>
  </si>
  <si>
    <t xml:space="preserve">2057 D</t>
  </si>
  <si>
    <t xml:space="preserve">NF EN 196-6
  ± 0.5 mg de 3 à 30g 
± 10 mg pour m&gt;50g</t>
  </si>
  <si>
    <t xml:space="preserve">Balance 
AE 200S</t>
  </si>
  <si>
    <t xml:space="preserve">± 2 mg de 0 à 120 g et ± 10 mg pour &gt; 120 g.</t>
  </si>
  <si>
    <t xml:space="preserve">Balance 
AV 8101</t>
  </si>
  <si>
    <t xml:space="preserve">3510 D  
En réserve</t>
  </si>
  <si>
    <t xml:space="preserve">Balance 
BP 6100</t>
  </si>
  <si>
    <t xml:space="preserve">3126 D</t>
  </si>
  <si>
    <t xml:space="preserve">NF EN 12697-1
± 0.1g de la masse de 600 à 6100 g</t>
  </si>
  <si>
    <t xml:space="preserve">3185 D</t>
  </si>
  <si>
    <t xml:space="preserve">NF EN 933-1
  ± 0.1% de la masse</t>
  </si>
  <si>
    <t xml:space="preserve">Balance 
BP 8000</t>
  </si>
  <si>
    <t xml:space="preserve">Pesée avec une incertitude relative de 0,1 %</t>
  </si>
  <si>
    <t xml:space="preserve">Balance 
Combics 1</t>
  </si>
  <si>
    <t xml:space="preserve">3492 D</t>
  </si>
  <si>
    <t xml:space="preserve">  ± 0.1% de la masse de la prise d'essai</t>
  </si>
  <si>
    <t xml:space="preserve">Balance 
HS 153</t>
  </si>
  <si>
    <t>CEM_liant_02</t>
  </si>
  <si>
    <t xml:space="preserve">Etalonnage
sur la plage 0.1 à 150g EMT = ± 0.5g</t>
  </si>
  <si>
    <t xml:space="preserve">Balance 
I 24000P-F2</t>
  </si>
  <si>
    <t xml:space="preserve">Conformité donnée pour incertitude &lt; 1% de la masse pesée</t>
  </si>
  <si>
    <t xml:space="preserve">Balance 
ISP3 B</t>
  </si>
  <si>
    <t xml:space="preserve">2288 D</t>
  </si>
  <si>
    <t xml:space="preserve">  Etalonnage de la balance Masse : ± 0.1% pour m&gt; 5000g</t>
  </si>
  <si>
    <t xml:space="preserve">Balance 
ME 215 P-OCE</t>
  </si>
  <si>
    <t xml:space="preserve">3239 D</t>
  </si>
  <si>
    <t xml:space="preserve">EMT
  EMT = ± 1 mg
  EMT = ± 2 mg ,exigence fixée par l'utilisateur pour la préparation des solutions chimiques.
Ce qui est suffisant.</t>
  </si>
  <si>
    <t xml:space="preserve">Balance 
MS 304 TS</t>
  </si>
  <si>
    <t>CEM_liant_01</t>
  </si>
  <si>
    <t xml:space="preserve">Normes Bitumes et Liants - Produits Pétroliers
± 5 mg sur toute la plage ± 1mg à 200g</t>
  </si>
  <si>
    <t xml:space="preserve">Balance 
MS 32001L/01</t>
  </si>
  <si>
    <t xml:space="preserve">3800 D</t>
  </si>
  <si>
    <t xml:space="preserve">NF EN 12697-38
  M &gt; 5kg = ± 1g</t>
  </si>
  <si>
    <t xml:space="preserve">Balance 
PB 303</t>
  </si>
  <si>
    <t xml:space="preserve">pesée avec une précision relative de 0,2 %</t>
  </si>
  <si>
    <t xml:space="preserve">Balance 
PC 180</t>
  </si>
  <si>
    <t xml:space="preserve">816 D</t>
  </si>
  <si>
    <t xml:space="preserve"> Normes Sols et Granulats
 ± 0.1% de la masse de la prise d'essai</t>
  </si>
  <si>
    <t xml:space="preserve">Balance 
PC24</t>
  </si>
  <si>
    <t xml:space="preserve">1014 D</t>
  </si>
  <si>
    <t xml:space="preserve">Normes Sols et Granulats
± 0.1% de la masse de la prise d'essai</t>
  </si>
  <si>
    <t xml:space="preserve">Balance 
PE 12</t>
  </si>
  <si>
    <t xml:space="preserve">1720 D 
En réserve</t>
  </si>
  <si>
    <t xml:space="preserve">Balance 
PE 22</t>
  </si>
  <si>
    <t xml:space="preserve">1653 D</t>
  </si>
  <si>
    <t xml:space="preserve">EMT = 0.01 kg </t>
  </si>
  <si>
    <t xml:space="preserve">Balance 
PE 360</t>
  </si>
  <si>
    <t xml:space="preserve">1652 D</t>
  </si>
  <si>
    <t xml:space="preserve">EMT :   ± 0.1 g</t>
  </si>
  <si>
    <t xml:space="preserve">Balance 
PG 4200S</t>
  </si>
  <si>
    <t xml:space="preserve">3257 D</t>
  </si>
  <si>
    <t xml:space="preserve">  ± 1 g</t>
  </si>
  <si>
    <t xml:space="preserve">Balance 
PJ12</t>
  </si>
  <si>
    <t xml:space="preserve">Pesée effectuée avec une E.M.T.de ± 1/1000 de masse de matériau. Soit ± 2 g pour 2000g de silice</t>
  </si>
  <si>
    <t xml:space="preserve">Balance 
PM 30 k</t>
  </si>
  <si>
    <t xml:space="preserve">2335 D</t>
  </si>
  <si>
    <t xml:space="preserve">Balance 
PM 3000</t>
  </si>
  <si>
    <t xml:space="preserve">  Pesée effectuée avec une incertitude de 0.1 % de la masse de matériau entre 200 et 3000g</t>
  </si>
  <si>
    <t xml:space="preserve">Balance 
PM 34</t>
  </si>
  <si>
    <t xml:space="preserve">1872 D</t>
  </si>
  <si>
    <t xml:space="preserve">NF EN 12350-1 pour NF EN 12350-6 
EMT = 0.01 kg </t>
  </si>
  <si>
    <t xml:space="preserve">927 D</t>
  </si>
  <si>
    <t xml:space="preserve">  ± 0.5 g</t>
  </si>
  <si>
    <t xml:space="preserve">Balance 
PM 600</t>
  </si>
  <si>
    <t xml:space="preserve">2074 D</t>
  </si>
  <si>
    <t xml:space="preserve">Balance 
PM 6000</t>
  </si>
  <si>
    <t xml:space="preserve">2593 D</t>
  </si>
  <si>
    <t xml:space="preserve">Balance 
QS 16000B</t>
  </si>
  <si>
    <t xml:space="preserve">  Pesée avec une incertitude de 1/1000 de la masse</t>
  </si>
  <si>
    <t xml:space="preserve">Balance 
SG 16001</t>
  </si>
  <si>
    <t xml:space="preserve">2807 D</t>
  </si>
  <si>
    <t xml:space="preserve">NF EN 933-1 et A1
  ± 0.1% de la pesée</t>
  </si>
  <si>
    <t xml:space="preserve">Balance 
SG 32000</t>
  </si>
  <si>
    <t xml:space="preserve">3063 D</t>
  </si>
  <si>
    <t xml:space="preserve">± 0.1% de la masse de la prise d'essai </t>
  </si>
  <si>
    <t xml:space="preserve">Balance 
XB4200C</t>
  </si>
  <si>
    <t xml:space="preserve">Incertitude type de 1/1000 de la valeur mesurée. </t>
  </si>
  <si>
    <t xml:space="preserve">Balance 
XS 6002S</t>
  </si>
  <si>
    <t xml:space="preserve">3738 D</t>
  </si>
  <si>
    <t xml:space="preserve">NF EN 12697-38</t>
  </si>
  <si>
    <t xml:space="preserve">3817 D</t>
  </si>
  <si>
    <t xml:space="preserve">  Portée : 6100g 
Résolution : 0.01g.
 Exigence : ± 0.1g.</t>
  </si>
  <si>
    <t xml:space="preserve">3885 D</t>
  </si>
  <si>
    <t xml:space="preserve">NF EN 12697-12, NF P 98 251-1, et NF P 98-251-4
  EMT : ±0.1g</t>
  </si>
  <si>
    <t xml:space="preserve">Balance  
AS 260</t>
  </si>
  <si>
    <t xml:space="preserve">2532 D 
En réserve</t>
  </si>
  <si>
    <t xml:space="preserve">Balance AE 200</t>
  </si>
  <si>
    <t xml:space="preserve">CMA C8</t>
  </si>
  <si>
    <t xml:space="preserve">Exigences métrologiques:  +/- 1 mg de 0 à 10 g +/- 2 mg de 10 à 20 g +/- 10 mg de 20 à 100 g +/- 20 mg de 100 à 200 g</t>
  </si>
  <si>
    <t xml:space="preserve">Balance Baroid</t>
  </si>
  <si>
    <t xml:space="preserve">BE 24</t>
  </si>
  <si>
    <t xml:space="preserve">Balance BD6000</t>
  </si>
  <si>
    <t>REG010</t>
  </si>
  <si>
    <t xml:space="preserve">Exigences métrologiques:  +/- 5g de 0 à 2,5kg +/- 10g de 2,5 à 6kg</t>
  </si>
  <si>
    <t xml:space="preserve">Non obligatoire</t>
  </si>
  <si>
    <t xml:space="preserve">Balance BP 12000 S</t>
  </si>
  <si>
    <t>ACR006</t>
  </si>
  <si>
    <t>2025;2028</t>
  </si>
  <si>
    <t xml:space="preserve">Balance BP 6100</t>
  </si>
  <si>
    <t>ACR019</t>
  </si>
  <si>
    <t xml:space="preserve">Exigences métrologiques: +/- 1g</t>
  </si>
  <si>
    <t xml:space="preserve">Balance BP34000-P</t>
  </si>
  <si>
    <t>REG042</t>
  </si>
  <si>
    <t xml:space="preserve">Exigences métrologiques: +/- 0,1% de la masse pesée de 100 à 34 000 g.</t>
  </si>
  <si>
    <t xml:space="preserve">Balance CP153</t>
  </si>
  <si>
    <t>REG016</t>
  </si>
  <si>
    <t xml:space="preserve">Exigences métrologiques: +/- 0,1% de la masse pesée de 10 à 150 g.</t>
  </si>
  <si>
    <t xml:space="preserve">Balance CP34001S</t>
  </si>
  <si>
    <t>IMAG058</t>
  </si>
  <si>
    <t>2025;2027</t>
  </si>
  <si>
    <t xml:space="preserve">Balance GFK150</t>
  </si>
  <si>
    <t>REG151</t>
  </si>
  <si>
    <t xml:space="preserve">Balance KB60</t>
  </si>
  <si>
    <t>ACR001</t>
  </si>
  <si>
    <t xml:space="preserve">Exigences métrologiques: +/- 1 g (NF EN 12697-39)</t>
  </si>
  <si>
    <t xml:space="preserve">Balance LP 34000P</t>
  </si>
  <si>
    <t>TGGV005</t>
  </si>
  <si>
    <t xml:space="preserve">Balance MS205DU</t>
  </si>
  <si>
    <t xml:space="preserve">CMA C7</t>
  </si>
  <si>
    <t xml:space="preserve">Exigences métrologiques: +/- 1 mg de 0 à 100 g</t>
  </si>
  <si>
    <t xml:space="preserve">Balance MSE 36201P-000-D0</t>
  </si>
  <si>
    <t>REG157</t>
  </si>
  <si>
    <t xml:space="preserve">Balance PC 4400</t>
  </si>
  <si>
    <t xml:space="preserve">CMA DIVERS BALANCE</t>
  </si>
  <si>
    <t xml:space="preserve">Exigence métrologique: +/- 0,1g de 0,5 à 80g - +/-1g de 80 à 500g - +/-2g de 500 à 3000g</t>
  </si>
  <si>
    <t xml:space="preserve">Balance PE 24</t>
  </si>
  <si>
    <t>IMAG002</t>
  </si>
  <si>
    <t xml:space="preserve">Balance PE24</t>
  </si>
  <si>
    <t>COA032</t>
  </si>
  <si>
    <t xml:space="preserve">Exigences métrologiques: +/-10 g de 10 à 20kg</t>
  </si>
  <si>
    <t xml:space="preserve">Balance PG4002-S/PH</t>
  </si>
  <si>
    <t>IMAG015</t>
  </si>
  <si>
    <t>IMAG016</t>
  </si>
  <si>
    <t xml:space="preserve">Balance PM 3000</t>
  </si>
  <si>
    <t>ACR004</t>
  </si>
  <si>
    <t xml:space="preserve">Balance PM34</t>
  </si>
  <si>
    <t xml:space="preserve">BE 08</t>
  </si>
  <si>
    <t xml:space="preserve">  EMT = 0.01 kg </t>
  </si>
  <si>
    <t xml:space="preserve">Balance PRECISA 321 LS_2200C</t>
  </si>
  <si>
    <t xml:space="preserve">CMA C9</t>
  </si>
  <si>
    <t xml:space="preserve">Précisa LS2200C n° 7206136 Classe 2 portée max 2200 g portée max 0.5 g e=0.1 d=0.01    Exigence métrologique: +/- 0,1g de 0,5 à 80g - +/-1g de 80 à 500g - +/-2g de 500 à 3000g</t>
  </si>
  <si>
    <t xml:space="preserve">Balance QS 8</t>
  </si>
  <si>
    <t>ACR020</t>
  </si>
  <si>
    <t>PESON</t>
  </si>
  <si>
    <t xml:space="preserve">Peson - GRIPSTER</t>
  </si>
  <si>
    <t>ACR095</t>
  </si>
  <si>
    <t xml:space="preserve">Peson – Electro Samson</t>
  </si>
  <si>
    <t>ACR184</t>
  </si>
  <si>
    <t xml:space="preserve">maxi 20kg</t>
  </si>
  <si>
    <t xml:space="preserve">Montant du panel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</si>
</sst>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>
    <font>
      <sz val="10.000000"/>
      <color theme="1"/>
      <name val="Arial"/>
    </font>
    <font>
      <b/>
      <sz val="14.000000"/>
      <name val="Arial"/>
    </font>
    <font>
      <sz val="10.000000"/>
      <color rgb="FF1F497D"/>
      <name val="Arial"/>
    </font>
    <font>
      <sz val="12.000000"/>
      <name val="Arial"/>
    </font>
    <font>
      <b/>
      <i/>
      <sz val="12.000000"/>
      <name val="Times New Roman"/>
    </font>
    <font>
      <b/>
      <i/>
      <sz val="11.000000"/>
      <name val="Times New Roman"/>
    </font>
    <font>
      <sz val="10.000000"/>
      <name val="Arial"/>
    </font>
    <font>
      <sz val="10.000000"/>
      <name val="Marianne"/>
    </font>
    <font>
      <sz val="9.000000"/>
      <name val="Marianne"/>
    </font>
    <font>
      <sz val="12.000000"/>
      <name val="Times New Roman"/>
    </font>
    <font>
      <sz val="11.000000"/>
      <name val="Times New Roman"/>
    </font>
    <font>
      <sz val="10.000000"/>
      <color indexed="63"/>
      <name val="Arial"/>
    </font>
    <font>
      <b/>
      <sz val="12.00000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729FCF"/>
        <bgColor indexed="55"/>
      </patternFill>
    </fill>
    <fill>
      <patternFill patternType="solid">
        <fgColor theme="0"/>
        <bgColor indexed="26"/>
      </patternFill>
    </fill>
    <fill>
      <patternFill patternType="solid">
        <fgColor theme="9" tint="0.79979857783745845"/>
        <bgColor indexed="31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28">
    <xf fontId="0" fillId="0" borderId="0" numFmtId="0" xfId="0"/>
    <xf fontId="0" fillId="0" borderId="0" numFmtId="0" xfId="0" applyProtection="1"/>
    <xf fontId="1" fillId="0" borderId="0" numFmtId="0" xfId="0" applyFont="1" applyAlignment="1" applyProtection="1">
      <alignment vertical="center"/>
    </xf>
    <xf fontId="0" fillId="0" borderId="0" numFmtId="0" xfId="0" applyAlignment="1" applyProtection="1">
      <alignment horizontal="justify" vertical="center"/>
    </xf>
    <xf fontId="2" fillId="0" borderId="0" numFmtId="0" xfId="0" applyFont="1" applyAlignment="1" applyProtection="1">
      <alignment horizontal="left" vertical="center"/>
    </xf>
    <xf fontId="3" fillId="0" borderId="0" numFmtId="0" xfId="0" applyFont="1" applyAlignment="1" applyProtection="1">
      <alignment horizontal="center" vertical="center"/>
    </xf>
    <xf fontId="4" fillId="0" borderId="1" numFmtId="0" xfId="0" applyFont="1" applyBorder="1" applyAlignment="1" applyProtection="1">
      <alignment horizontal="center" vertical="center" wrapText="1"/>
    </xf>
    <xf fontId="5" fillId="0" borderId="1" numFmtId="0" xfId="0" applyFont="1" applyBorder="1" applyAlignment="1" applyProtection="1">
      <alignment horizontal="center" vertical="center" wrapText="1"/>
    </xf>
    <xf fontId="6" fillId="0" borderId="1" numFmtId="0" xfId="0" applyFont="1" applyBorder="1" applyAlignment="1" applyProtection="1">
      <alignment horizontal="center" vertical="center" wrapText="1"/>
    </xf>
    <xf fontId="0" fillId="0" borderId="1" numFmtId="0" xfId="0" applyBorder="1" applyAlignment="1" applyProtection="1">
      <alignment horizontal="left" vertical="center" wrapText="1"/>
    </xf>
    <xf fontId="0" fillId="0" borderId="1" numFmtId="0" xfId="0" applyBorder="1" applyAlignment="1" applyProtection="1">
      <alignment horizontal="center" vertical="center" wrapText="1"/>
    </xf>
    <xf fontId="0" fillId="0" borderId="1" numFmtId="0" xfId="0" applyBorder="1" applyProtection="1"/>
    <xf fontId="0" fillId="0" borderId="1" numFmtId="0" xfId="0" applyBorder="1" applyAlignment="1" applyProtection="1">
      <alignment horizontal="center" vertical="center"/>
    </xf>
    <xf fontId="7" fillId="2" borderId="1" numFmtId="0" xfId="0" applyFont="1" applyFill="1" applyBorder="1" applyAlignment="1" applyProtection="1">
      <alignment horizontal="center" vertical="center" wrapText="1"/>
    </xf>
    <xf fontId="7" fillId="0" borderId="1" numFmtId="0" xfId="0" applyFont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horizontal="center" vertical="center"/>
    </xf>
    <xf fontId="0" fillId="0" borderId="2" numFmtId="0" xfId="0" applyBorder="1" applyProtection="1"/>
    <xf fontId="9" fillId="0" borderId="2" numFmtId="164" xfId="0" applyNumberFormat="1" applyFont="1" applyBorder="1" applyAlignment="1" applyProtection="1">
      <alignment horizontal="center" vertical="center" wrapText="1"/>
    </xf>
    <xf fontId="10" fillId="0" borderId="1" numFmtId="0" xfId="0" applyFont="1" applyBorder="1" applyAlignment="1" applyProtection="1">
      <alignment horizontal="center" vertical="center" wrapText="1"/>
    </xf>
    <xf fontId="6" fillId="3" borderId="1" numFmtId="0" xfId="0" applyFont="1" applyFill="1" applyBorder="1" applyAlignment="1" applyProtection="1">
      <alignment horizontal="center" vertical="center" wrapText="1"/>
    </xf>
    <xf fontId="0" fillId="0" borderId="1" numFmtId="0" xfId="0" applyBorder="1" applyAlignment="1" applyProtection="1">
      <alignment vertical="center" wrapText="1"/>
    </xf>
    <xf fontId="0" fillId="0" borderId="1" numFmtId="0" xfId="0" applyBorder="1" applyAlignment="1" applyProtection="1">
      <alignment wrapText="1"/>
    </xf>
    <xf fontId="0" fillId="4" borderId="1" numFmtId="0" xfId="0" applyFill="1" applyBorder="1" applyAlignment="1" applyProtection="1">
      <alignment horizontal="center" vertical="center" wrapText="1"/>
    </xf>
    <xf fontId="9" fillId="0" borderId="1" numFmtId="0" xfId="0" applyFont="1" applyBorder="1" applyAlignment="1" applyProtection="1">
      <alignment horizontal="center" vertical="center" wrapText="1"/>
    </xf>
    <xf fontId="11" fillId="0" borderId="1" numFmtId="0" xfId="0" applyFont="1" applyBorder="1" applyAlignment="1" applyProtection="1">
      <alignment horizontal="center" vertical="center" wrapText="1"/>
    </xf>
    <xf fontId="0" fillId="0" borderId="0" numFmtId="0" xfId="0" applyAlignment="1" applyProtection="1">
      <alignment horizontal="center" vertical="center"/>
    </xf>
    <xf fontId="12" fillId="0" borderId="0" numFmtId="0" xfId="0" applyFont="1" applyAlignment="1" applyProtection="1">
      <alignment horizontal="right"/>
    </xf>
    <xf fontId="9" fillId="0" borderId="3" numFmtId="164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75" workbookViewId="0">
      <selection activeCell="J110" activeCellId="0" sqref="J110"/>
    </sheetView>
  </sheetViews>
  <sheetFormatPr baseColWidth="10" defaultColWidth="11.54296875" defaultRowHeight="12.75"/>
  <cols>
    <col customWidth="1" min="1" max="2" style="1" width="30.08984375"/>
    <col customWidth="1" min="3" max="3" style="1" width="16.08984375"/>
    <col customWidth="1" min="4" max="4" style="1" width="32.81640625"/>
    <col customWidth="1" min="5" max="5" style="1" width="13.1796875"/>
    <col customWidth="1" hidden="1" min="6" max="8" style="1" width="14.453125"/>
    <col customWidth="1" min="10" max="10" style="1" width="24"/>
    <col customWidth="1" min="11" max="11" style="1" width="24.7265625"/>
    <col customWidth="1" min="12" max="12" style="1" width="14.54296875"/>
    <col customWidth="1" min="13" max="13" width="21.26953125"/>
  </cols>
  <sheetData>
    <row r="1" ht="16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B5" s="4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</row>
    <row r="6">
      <c r="B6" s="4" t="s">
        <v>5</v>
      </c>
      <c r="C6" s="4"/>
      <c r="D6" s="4"/>
      <c r="E6" s="4"/>
    </row>
    <row r="8" ht="75">
      <c r="A8" s="5" t="s">
        <v>6</v>
      </c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7" t="s">
        <v>15</v>
      </c>
      <c r="K8" s="7" t="s">
        <v>16</v>
      </c>
      <c r="L8" s="6" t="s">
        <v>17</v>
      </c>
      <c r="M8" s="6" t="s">
        <v>18</v>
      </c>
    </row>
    <row r="9" ht="51">
      <c r="A9" s="5"/>
      <c r="B9" s="8" t="s">
        <v>19</v>
      </c>
      <c r="C9" s="8">
        <v>773</v>
      </c>
      <c r="D9" s="9" t="s">
        <v>20</v>
      </c>
      <c r="E9" s="10" t="s">
        <v>21</v>
      </c>
      <c r="F9" s="11"/>
      <c r="G9" s="12" t="s">
        <v>22</v>
      </c>
      <c r="H9" s="12"/>
      <c r="I9" s="13" t="s">
        <v>23</v>
      </c>
      <c r="J9" s="14">
        <v>4</v>
      </c>
      <c r="K9" s="15" t="s">
        <v>24</v>
      </c>
      <c r="L9" s="16"/>
      <c r="M9" s="17">
        <f>L9*J9</f>
        <v>0</v>
      </c>
    </row>
    <row r="10" ht="25.5">
      <c r="A10" s="5"/>
      <c r="B10" s="8" t="s">
        <v>25</v>
      </c>
      <c r="C10" s="8">
        <v>983</v>
      </c>
      <c r="D10" s="9" t="s">
        <v>26</v>
      </c>
      <c r="E10" s="10" t="s">
        <v>21</v>
      </c>
      <c r="F10" s="11"/>
      <c r="G10" s="12" t="s">
        <v>22</v>
      </c>
      <c r="H10" s="12"/>
      <c r="I10" s="13" t="s">
        <v>23</v>
      </c>
      <c r="J10" s="14">
        <v>4</v>
      </c>
      <c r="K10" s="15" t="s">
        <v>24</v>
      </c>
      <c r="L10" s="11"/>
      <c r="M10" s="17">
        <f t="shared" ref="M10:M73" si="0">L10*J10</f>
        <v>0</v>
      </c>
    </row>
    <row r="11" ht="76.5">
      <c r="A11" s="5"/>
      <c r="B11" s="8" t="s">
        <v>27</v>
      </c>
      <c r="C11" s="8">
        <v>774</v>
      </c>
      <c r="D11" s="9" t="s">
        <v>28</v>
      </c>
      <c r="E11" s="10" t="s">
        <v>21</v>
      </c>
      <c r="F11" s="11"/>
      <c r="G11" s="12" t="s">
        <v>22</v>
      </c>
      <c r="H11" s="12"/>
      <c r="I11" s="13" t="s">
        <v>23</v>
      </c>
      <c r="J11" s="8">
        <v>2</v>
      </c>
      <c r="K11" s="15" t="s">
        <v>29</v>
      </c>
      <c r="L11" s="11"/>
      <c r="M11" s="17">
        <f t="shared" si="0"/>
        <v>0</v>
      </c>
    </row>
    <row r="12" ht="25.5">
      <c r="A12" s="5"/>
      <c r="B12" s="8" t="s">
        <v>30</v>
      </c>
      <c r="C12" s="8" t="s">
        <v>31</v>
      </c>
      <c r="D12" s="9" t="s">
        <v>32</v>
      </c>
      <c r="E12" s="10" t="s">
        <v>21</v>
      </c>
      <c r="F12" s="11"/>
      <c r="G12" s="12" t="s">
        <v>22</v>
      </c>
      <c r="H12" s="12"/>
      <c r="I12" s="13" t="s">
        <v>23</v>
      </c>
      <c r="J12" s="18">
        <v>2</v>
      </c>
      <c r="K12" s="15" t="s">
        <v>33</v>
      </c>
      <c r="L12" s="11"/>
      <c r="M12" s="17">
        <f t="shared" si="0"/>
        <v>0</v>
      </c>
    </row>
    <row r="13" ht="51">
      <c r="A13" s="5"/>
      <c r="B13" s="8" t="s">
        <v>34</v>
      </c>
      <c r="C13" s="8">
        <v>753</v>
      </c>
      <c r="D13" s="9" t="s">
        <v>35</v>
      </c>
      <c r="E13" s="10" t="s">
        <v>21</v>
      </c>
      <c r="F13" s="11"/>
      <c r="G13" s="12" t="s">
        <v>22</v>
      </c>
      <c r="H13" s="12"/>
      <c r="I13" s="13" t="s">
        <v>23</v>
      </c>
      <c r="J13" s="18">
        <v>2</v>
      </c>
      <c r="K13" s="15" t="s">
        <v>33</v>
      </c>
      <c r="L13" s="11"/>
      <c r="M13" s="17">
        <f t="shared" si="0"/>
        <v>0</v>
      </c>
    </row>
    <row r="14" ht="51">
      <c r="A14" s="5"/>
      <c r="B14" s="19" t="s">
        <v>36</v>
      </c>
      <c r="C14" s="8">
        <v>783</v>
      </c>
      <c r="D14" s="9" t="s">
        <v>37</v>
      </c>
      <c r="E14" s="10" t="s">
        <v>21</v>
      </c>
      <c r="F14" s="11"/>
      <c r="G14" s="12" t="s">
        <v>22</v>
      </c>
      <c r="H14" s="12"/>
      <c r="I14" s="13" t="s">
        <v>23</v>
      </c>
      <c r="J14" s="8">
        <v>2</v>
      </c>
      <c r="K14" s="15" t="s">
        <v>29</v>
      </c>
      <c r="L14" s="11"/>
      <c r="M14" s="17">
        <f t="shared" si="0"/>
        <v>0</v>
      </c>
    </row>
    <row r="15" ht="40.5" customHeight="1">
      <c r="A15" s="5"/>
      <c r="B15" s="19" t="s">
        <v>38</v>
      </c>
      <c r="C15" s="8">
        <v>772</v>
      </c>
      <c r="D15" s="9" t="s">
        <v>39</v>
      </c>
      <c r="E15" s="10" t="s">
        <v>21</v>
      </c>
      <c r="F15" s="11"/>
      <c r="G15" s="12" t="s">
        <v>22</v>
      </c>
      <c r="H15" s="12"/>
      <c r="I15" s="13" t="s">
        <v>23</v>
      </c>
      <c r="J15" s="14">
        <v>4</v>
      </c>
      <c r="K15" s="15" t="s">
        <v>24</v>
      </c>
      <c r="L15" s="11"/>
      <c r="M15" s="17">
        <f t="shared" si="0"/>
        <v>0</v>
      </c>
    </row>
    <row r="16" ht="25.5">
      <c r="A16" s="5"/>
      <c r="B16" s="19" t="s">
        <v>40</v>
      </c>
      <c r="C16" s="8">
        <v>856</v>
      </c>
      <c r="D16" s="9" t="s">
        <v>41</v>
      </c>
      <c r="E16" s="10" t="s">
        <v>21</v>
      </c>
      <c r="F16" s="11"/>
      <c r="G16" s="12" t="s">
        <v>22</v>
      </c>
      <c r="H16" s="12"/>
      <c r="I16" s="13" t="s">
        <v>23</v>
      </c>
      <c r="J16" s="8">
        <v>2</v>
      </c>
      <c r="K16" s="15" t="s">
        <v>29</v>
      </c>
      <c r="L16" s="11"/>
      <c r="M16" s="17">
        <f t="shared" si="0"/>
        <v>0</v>
      </c>
    </row>
    <row r="17" ht="94.5" customHeight="1">
      <c r="A17" s="5"/>
      <c r="B17" s="10" t="s">
        <v>42</v>
      </c>
      <c r="C17" s="8">
        <v>1016</v>
      </c>
      <c r="D17" s="9" t="s">
        <v>43</v>
      </c>
      <c r="E17" s="10" t="s">
        <v>44</v>
      </c>
      <c r="F17" s="12" t="s">
        <v>22</v>
      </c>
      <c r="G17" s="12"/>
      <c r="H17" s="12"/>
      <c r="I17" s="13" t="s">
        <v>23</v>
      </c>
      <c r="J17" s="8">
        <v>2</v>
      </c>
      <c r="K17" s="15" t="s">
        <v>29</v>
      </c>
      <c r="L17" s="11"/>
      <c r="M17" s="17">
        <f t="shared" si="0"/>
        <v>0</v>
      </c>
    </row>
    <row r="18" ht="51">
      <c r="A18" s="5"/>
      <c r="B18" s="8" t="s">
        <v>45</v>
      </c>
      <c r="C18" s="8">
        <v>100</v>
      </c>
      <c r="D18" s="9" t="s">
        <v>37</v>
      </c>
      <c r="E18" s="10" t="s">
        <v>21</v>
      </c>
      <c r="F18" s="11"/>
      <c r="G18" s="12" t="s">
        <v>22</v>
      </c>
      <c r="H18" s="12"/>
      <c r="I18" s="13" t="s">
        <v>23</v>
      </c>
      <c r="J18" s="14">
        <v>2</v>
      </c>
      <c r="K18" s="15" t="s">
        <v>29</v>
      </c>
      <c r="L18" s="20"/>
      <c r="M18" s="17">
        <f t="shared" si="0"/>
        <v>0</v>
      </c>
    </row>
    <row r="19" ht="38.25">
      <c r="A19" s="5"/>
      <c r="B19" s="8" t="s">
        <v>46</v>
      </c>
      <c r="C19" s="8">
        <v>272</v>
      </c>
      <c r="D19" s="9" t="s">
        <v>47</v>
      </c>
      <c r="E19" s="10" t="s">
        <v>21</v>
      </c>
      <c r="F19" s="11"/>
      <c r="G19" s="12" t="s">
        <v>22</v>
      </c>
      <c r="H19" s="12"/>
      <c r="I19" s="13" t="s">
        <v>23</v>
      </c>
      <c r="J19" s="8">
        <v>2</v>
      </c>
      <c r="K19" s="15" t="s">
        <v>29</v>
      </c>
      <c r="L19" s="11"/>
      <c r="M19" s="17">
        <f t="shared" si="0"/>
        <v>0</v>
      </c>
    </row>
    <row r="20" ht="51">
      <c r="A20" s="5"/>
      <c r="B20" s="8" t="s">
        <v>48</v>
      </c>
      <c r="C20" s="8">
        <v>155</v>
      </c>
      <c r="D20" s="9" t="s">
        <v>49</v>
      </c>
      <c r="E20" s="10" t="s">
        <v>21</v>
      </c>
      <c r="F20" s="11"/>
      <c r="G20" s="12" t="s">
        <v>22</v>
      </c>
      <c r="H20" s="12"/>
      <c r="I20" s="13" t="s">
        <v>23</v>
      </c>
      <c r="J20" s="14">
        <v>4</v>
      </c>
      <c r="K20" s="15" t="s">
        <v>24</v>
      </c>
      <c r="L20" s="20"/>
      <c r="M20" s="17">
        <f t="shared" si="0"/>
        <v>0</v>
      </c>
    </row>
    <row r="21" ht="38.25">
      <c r="A21" s="5"/>
      <c r="B21" s="8" t="s">
        <v>50</v>
      </c>
      <c r="C21" s="8">
        <v>238</v>
      </c>
      <c r="D21" s="9" t="s">
        <v>51</v>
      </c>
      <c r="E21" s="10" t="s">
        <v>21</v>
      </c>
      <c r="F21" s="11"/>
      <c r="G21" s="12" t="s">
        <v>22</v>
      </c>
      <c r="H21" s="12"/>
      <c r="I21" s="13" t="s">
        <v>23</v>
      </c>
      <c r="J21" s="18">
        <v>2</v>
      </c>
      <c r="K21" s="15" t="s">
        <v>33</v>
      </c>
      <c r="L21" s="20"/>
      <c r="M21" s="17">
        <f t="shared" si="0"/>
        <v>0</v>
      </c>
    </row>
    <row r="22" ht="25.5">
      <c r="A22" s="5"/>
      <c r="B22" s="8" t="s">
        <v>52</v>
      </c>
      <c r="C22" s="8">
        <v>62</v>
      </c>
      <c r="D22" s="21" t="s">
        <v>53</v>
      </c>
      <c r="E22" s="10" t="s">
        <v>21</v>
      </c>
      <c r="F22" s="11"/>
      <c r="G22" s="12" t="s">
        <v>22</v>
      </c>
      <c r="H22" s="12"/>
      <c r="I22" s="13" t="s">
        <v>23</v>
      </c>
      <c r="J22" s="14">
        <v>4</v>
      </c>
      <c r="K22" s="15" t="s">
        <v>24</v>
      </c>
      <c r="L22" s="20"/>
      <c r="M22" s="17">
        <f t="shared" si="0"/>
        <v>0</v>
      </c>
    </row>
    <row r="23" ht="102">
      <c r="A23" s="5"/>
      <c r="B23" s="8" t="s">
        <v>54</v>
      </c>
      <c r="C23" s="8">
        <v>66</v>
      </c>
      <c r="D23" s="9" t="s">
        <v>55</v>
      </c>
      <c r="E23" s="10" t="s">
        <v>21</v>
      </c>
      <c r="F23" s="11"/>
      <c r="G23" s="12" t="s">
        <v>22</v>
      </c>
      <c r="H23" s="12"/>
      <c r="I23" s="13" t="s">
        <v>23</v>
      </c>
      <c r="J23" s="18">
        <v>2</v>
      </c>
      <c r="K23" s="15" t="s">
        <v>33</v>
      </c>
      <c r="L23" s="20"/>
      <c r="M23" s="17">
        <f t="shared" si="0"/>
        <v>0</v>
      </c>
    </row>
    <row r="24" ht="38.25">
      <c r="A24" s="5"/>
      <c r="B24" s="8" t="s">
        <v>56</v>
      </c>
      <c r="C24" s="8" t="s">
        <v>57</v>
      </c>
      <c r="D24" s="8" t="s">
        <v>58</v>
      </c>
      <c r="E24" s="10" t="s">
        <v>21</v>
      </c>
      <c r="F24" s="11"/>
      <c r="G24" s="12" t="s">
        <v>22</v>
      </c>
      <c r="H24" s="12"/>
      <c r="I24" s="14" t="s">
        <v>59</v>
      </c>
      <c r="J24" s="8">
        <v>4</v>
      </c>
      <c r="K24" s="8" t="s">
        <v>60</v>
      </c>
      <c r="L24" s="11"/>
      <c r="M24" s="17">
        <f t="shared" si="0"/>
        <v>0</v>
      </c>
    </row>
    <row r="25" ht="38.25">
      <c r="A25" s="5"/>
      <c r="B25" s="8" t="s">
        <v>61</v>
      </c>
      <c r="C25" s="8" t="s">
        <v>62</v>
      </c>
      <c r="D25" s="8" t="s">
        <v>63</v>
      </c>
      <c r="E25" s="10" t="s">
        <v>21</v>
      </c>
      <c r="F25" s="11"/>
      <c r="G25" s="12" t="s">
        <v>22</v>
      </c>
      <c r="H25" s="12"/>
      <c r="I25" s="14" t="s">
        <v>59</v>
      </c>
      <c r="J25" s="8">
        <v>4</v>
      </c>
      <c r="K25" s="8" t="s">
        <v>60</v>
      </c>
      <c r="L25" s="11"/>
      <c r="M25" s="17">
        <f t="shared" si="0"/>
        <v>0</v>
      </c>
    </row>
    <row r="26" ht="38.25">
      <c r="A26" s="5"/>
      <c r="B26" s="8" t="s">
        <v>64</v>
      </c>
      <c r="C26" s="8" t="s">
        <v>65</v>
      </c>
      <c r="D26" s="8" t="s">
        <v>66</v>
      </c>
      <c r="E26" s="10" t="s">
        <v>21</v>
      </c>
      <c r="F26" s="11"/>
      <c r="G26" s="12" t="s">
        <v>22</v>
      </c>
      <c r="H26" s="12"/>
      <c r="I26" s="14" t="s">
        <v>59</v>
      </c>
      <c r="J26" s="8">
        <v>4</v>
      </c>
      <c r="K26" s="8" t="s">
        <v>60</v>
      </c>
      <c r="L26" s="11"/>
      <c r="M26" s="17">
        <f t="shared" si="0"/>
        <v>0</v>
      </c>
    </row>
    <row r="27" ht="25.5">
      <c r="A27" s="5"/>
      <c r="B27" s="10" t="s">
        <v>67</v>
      </c>
      <c r="C27" s="10" t="s">
        <v>68</v>
      </c>
      <c r="D27" s="8" t="s">
        <v>58</v>
      </c>
      <c r="E27" s="10" t="s">
        <v>21</v>
      </c>
      <c r="F27" s="11"/>
      <c r="G27" s="12" t="s">
        <v>22</v>
      </c>
      <c r="H27" s="12"/>
      <c r="I27" s="22" t="s">
        <v>69</v>
      </c>
      <c r="J27" s="8">
        <v>1</v>
      </c>
      <c r="K27" s="10"/>
      <c r="L27" s="6"/>
      <c r="M27" s="17">
        <f t="shared" si="0"/>
        <v>0</v>
      </c>
    </row>
    <row r="28" ht="38.25">
      <c r="A28" s="5"/>
      <c r="B28" s="10" t="s">
        <v>67</v>
      </c>
      <c r="C28" s="10" t="s">
        <v>70</v>
      </c>
      <c r="D28" s="8" t="s">
        <v>71</v>
      </c>
      <c r="E28" s="10" t="s">
        <v>21</v>
      </c>
      <c r="F28" s="11"/>
      <c r="G28" s="12" t="s">
        <v>22</v>
      </c>
      <c r="H28" s="12"/>
      <c r="I28" s="22" t="s">
        <v>69</v>
      </c>
      <c r="J28" s="8">
        <v>4</v>
      </c>
      <c r="K28" s="8" t="s">
        <v>60</v>
      </c>
      <c r="L28" s="6"/>
      <c r="M28" s="17">
        <f t="shared" si="0"/>
        <v>0</v>
      </c>
    </row>
    <row r="29" ht="89.25">
      <c r="A29" s="5"/>
      <c r="B29" s="8" t="s">
        <v>72</v>
      </c>
      <c r="C29" s="8" t="s">
        <v>73</v>
      </c>
      <c r="D29" s="9" t="s">
        <v>74</v>
      </c>
      <c r="E29" s="10" t="s">
        <v>21</v>
      </c>
      <c r="F29" s="11"/>
      <c r="G29" s="12" t="s">
        <v>22</v>
      </c>
      <c r="H29" s="6"/>
      <c r="I29" s="13" t="s">
        <v>23</v>
      </c>
      <c r="J29" s="8">
        <v>1</v>
      </c>
      <c r="K29" s="8"/>
      <c r="L29" s="23"/>
      <c r="M29" s="17">
        <f t="shared" si="0"/>
        <v>0</v>
      </c>
    </row>
    <row r="30" ht="51">
      <c r="A30" s="5"/>
      <c r="B30" s="8" t="s">
        <v>75</v>
      </c>
      <c r="C30" s="8">
        <v>745</v>
      </c>
      <c r="D30" s="9" t="s">
        <v>76</v>
      </c>
      <c r="E30" s="10" t="s">
        <v>21</v>
      </c>
      <c r="F30" s="11"/>
      <c r="G30" s="12" t="s">
        <v>22</v>
      </c>
      <c r="H30" s="6"/>
      <c r="I30" s="13" t="s">
        <v>23</v>
      </c>
      <c r="J30" s="8">
        <v>2</v>
      </c>
      <c r="K30" s="15" t="s">
        <v>29</v>
      </c>
      <c r="L30" s="11"/>
      <c r="M30" s="17">
        <f t="shared" si="0"/>
        <v>0</v>
      </c>
    </row>
    <row r="31" ht="25.5">
      <c r="A31" s="5"/>
      <c r="B31" s="8" t="s">
        <v>77</v>
      </c>
      <c r="C31" s="8">
        <v>859</v>
      </c>
      <c r="D31" s="9" t="s">
        <v>78</v>
      </c>
      <c r="E31" s="10" t="s">
        <v>21</v>
      </c>
      <c r="F31" s="11"/>
      <c r="G31" s="12" t="s">
        <v>22</v>
      </c>
      <c r="H31" s="6"/>
      <c r="I31" s="13" t="s">
        <v>23</v>
      </c>
      <c r="J31" s="14">
        <v>4</v>
      </c>
      <c r="K31" s="15" t="s">
        <v>24</v>
      </c>
      <c r="L31" s="11"/>
      <c r="M31" s="17">
        <f t="shared" si="0"/>
        <v>0</v>
      </c>
    </row>
    <row r="32" ht="108" customHeight="1">
      <c r="A32" s="5"/>
      <c r="B32" s="10" t="s">
        <v>79</v>
      </c>
      <c r="C32" s="10" t="s">
        <v>80</v>
      </c>
      <c r="D32" s="8" t="s">
        <v>58</v>
      </c>
      <c r="E32" s="10" t="s">
        <v>21</v>
      </c>
      <c r="F32" s="12"/>
      <c r="G32" s="12" t="s">
        <v>22</v>
      </c>
      <c r="H32" s="12"/>
      <c r="I32" s="22" t="s">
        <v>69</v>
      </c>
      <c r="J32" s="8">
        <v>1</v>
      </c>
      <c r="K32" s="10"/>
      <c r="L32" s="6"/>
      <c r="M32" s="17">
        <f t="shared" si="0"/>
        <v>0</v>
      </c>
    </row>
    <row r="33" ht="25.5">
      <c r="A33" s="5"/>
      <c r="B33" s="24" t="s">
        <v>79</v>
      </c>
      <c r="C33" s="10" t="s">
        <v>81</v>
      </c>
      <c r="D33" s="10" t="s">
        <v>82</v>
      </c>
      <c r="E33" s="10" t="s">
        <v>21</v>
      </c>
      <c r="F33" s="12"/>
      <c r="G33" s="12" t="s">
        <v>22</v>
      </c>
      <c r="H33" s="12"/>
      <c r="I33" s="22" t="s">
        <v>69</v>
      </c>
      <c r="J33" s="8">
        <v>4</v>
      </c>
      <c r="K33" s="15" t="s">
        <v>24</v>
      </c>
      <c r="L33" s="6"/>
      <c r="M33" s="17">
        <f t="shared" si="0"/>
        <v>0</v>
      </c>
    </row>
    <row r="34" ht="25.5">
      <c r="A34" s="5"/>
      <c r="B34" s="10" t="s">
        <v>79</v>
      </c>
      <c r="C34" s="10" t="s">
        <v>83</v>
      </c>
      <c r="D34" s="8" t="s">
        <v>58</v>
      </c>
      <c r="E34" s="10" t="s">
        <v>21</v>
      </c>
      <c r="F34" s="12"/>
      <c r="G34" s="12" t="s">
        <v>22</v>
      </c>
      <c r="H34" s="12"/>
      <c r="I34" s="22" t="s">
        <v>69</v>
      </c>
      <c r="J34" s="8">
        <v>1</v>
      </c>
      <c r="K34" s="10"/>
      <c r="L34" s="23"/>
      <c r="M34" s="17">
        <f t="shared" si="0"/>
        <v>0</v>
      </c>
    </row>
    <row r="35" ht="25.5">
      <c r="A35" s="5"/>
      <c r="B35" s="24" t="s">
        <v>79</v>
      </c>
      <c r="C35" s="10" t="s">
        <v>84</v>
      </c>
      <c r="D35" s="8" t="s">
        <v>58</v>
      </c>
      <c r="E35" s="10" t="s">
        <v>21</v>
      </c>
      <c r="F35" s="12"/>
      <c r="G35" s="12" t="s">
        <v>22</v>
      </c>
      <c r="H35" s="12"/>
      <c r="I35" s="22" t="s">
        <v>69</v>
      </c>
      <c r="J35" s="8">
        <v>1</v>
      </c>
      <c r="K35" s="10"/>
      <c r="L35" s="23"/>
      <c r="M35" s="17">
        <f t="shared" si="0"/>
        <v>0</v>
      </c>
    </row>
    <row r="36" ht="25.5">
      <c r="A36" s="5"/>
      <c r="B36" s="10" t="s">
        <v>85</v>
      </c>
      <c r="C36" s="10" t="s">
        <v>86</v>
      </c>
      <c r="D36" s="8" t="s">
        <v>58</v>
      </c>
      <c r="E36" s="10" t="s">
        <v>21</v>
      </c>
      <c r="F36" s="12"/>
      <c r="G36" s="12" t="s">
        <v>22</v>
      </c>
      <c r="H36" s="12"/>
      <c r="I36" s="22" t="s">
        <v>69</v>
      </c>
      <c r="J36" s="8">
        <v>1</v>
      </c>
      <c r="K36" s="10"/>
      <c r="L36" s="6"/>
      <c r="M36" s="17">
        <f t="shared" si="0"/>
        <v>0</v>
      </c>
    </row>
    <row r="37" ht="25.5">
      <c r="A37" s="5"/>
      <c r="B37" s="10" t="s">
        <v>85</v>
      </c>
      <c r="C37" s="10" t="s">
        <v>87</v>
      </c>
      <c r="D37" s="8" t="s">
        <v>58</v>
      </c>
      <c r="E37" s="10" t="s">
        <v>21</v>
      </c>
      <c r="F37" s="12"/>
      <c r="G37" s="12" t="s">
        <v>22</v>
      </c>
      <c r="H37" s="12"/>
      <c r="I37" s="22" t="s">
        <v>69</v>
      </c>
      <c r="J37" s="8">
        <v>1</v>
      </c>
      <c r="K37" s="10"/>
      <c r="L37" s="6"/>
      <c r="M37" s="17">
        <f t="shared" si="0"/>
        <v>0</v>
      </c>
    </row>
    <row r="38" ht="25.5">
      <c r="A38" s="5"/>
      <c r="B38" s="24" t="s">
        <v>88</v>
      </c>
      <c r="C38" s="10" t="s">
        <v>89</v>
      </c>
      <c r="D38" s="8" t="s">
        <v>58</v>
      </c>
      <c r="E38" s="10" t="s">
        <v>21</v>
      </c>
      <c r="F38" s="12"/>
      <c r="G38" s="12" t="s">
        <v>22</v>
      </c>
      <c r="H38" s="12"/>
      <c r="I38" s="22" t="s">
        <v>69</v>
      </c>
      <c r="J38" s="8">
        <v>1</v>
      </c>
      <c r="K38" s="10"/>
      <c r="L38" s="6"/>
      <c r="M38" s="17">
        <f t="shared" si="0"/>
        <v>0</v>
      </c>
    </row>
    <row r="39" ht="25.5">
      <c r="A39" s="5"/>
      <c r="B39" s="24" t="s">
        <v>90</v>
      </c>
      <c r="C39" s="10" t="s">
        <v>91</v>
      </c>
      <c r="D39" s="8" t="s">
        <v>58</v>
      </c>
      <c r="E39" s="10" t="s">
        <v>21</v>
      </c>
      <c r="F39" s="12"/>
      <c r="G39" s="12" t="s">
        <v>22</v>
      </c>
      <c r="H39" s="12"/>
      <c r="I39" s="22" t="s">
        <v>69</v>
      </c>
      <c r="J39" s="8">
        <v>1</v>
      </c>
      <c r="K39" s="10"/>
      <c r="L39" s="6"/>
      <c r="M39" s="17">
        <f t="shared" si="0"/>
        <v>0</v>
      </c>
    </row>
    <row r="40" ht="25.5">
      <c r="A40" s="5"/>
      <c r="B40" s="8" t="s">
        <v>92</v>
      </c>
      <c r="C40" s="8">
        <v>248</v>
      </c>
      <c r="D40" s="9" t="s">
        <v>93</v>
      </c>
      <c r="E40" s="10" t="s">
        <v>21</v>
      </c>
      <c r="F40" s="6"/>
      <c r="G40" s="12" t="s">
        <v>22</v>
      </c>
      <c r="H40" s="6"/>
      <c r="I40" s="13" t="s">
        <v>23</v>
      </c>
      <c r="J40" s="18">
        <v>2</v>
      </c>
      <c r="K40" s="15" t="s">
        <v>33</v>
      </c>
      <c r="L40" s="20"/>
      <c r="M40" s="17">
        <f t="shared" si="0"/>
        <v>0</v>
      </c>
    </row>
    <row r="41" ht="111" customHeight="1">
      <c r="A41" s="5"/>
      <c r="B41" s="10" t="s">
        <v>94</v>
      </c>
      <c r="C41" s="10" t="s">
        <v>95</v>
      </c>
      <c r="D41" s="9" t="s">
        <v>96</v>
      </c>
      <c r="E41" s="10" t="s">
        <v>21</v>
      </c>
      <c r="F41" s="12"/>
      <c r="G41" s="12" t="s">
        <v>22</v>
      </c>
      <c r="H41" s="12"/>
      <c r="I41" s="22" t="s">
        <v>69</v>
      </c>
      <c r="J41" s="10">
        <v>4</v>
      </c>
      <c r="K41" s="15" t="s">
        <v>24</v>
      </c>
      <c r="L41" s="23"/>
      <c r="M41" s="17">
        <f t="shared" si="0"/>
        <v>0</v>
      </c>
    </row>
    <row r="42" ht="25.5">
      <c r="A42" s="5"/>
      <c r="B42" s="10" t="s">
        <v>97</v>
      </c>
      <c r="C42" s="10" t="s">
        <v>98</v>
      </c>
      <c r="D42" s="8" t="s">
        <v>58</v>
      </c>
      <c r="E42" s="10" t="s">
        <v>21</v>
      </c>
      <c r="F42" s="12"/>
      <c r="G42" s="12" t="s">
        <v>22</v>
      </c>
      <c r="H42" s="12"/>
      <c r="I42" s="22" t="s">
        <v>69</v>
      </c>
      <c r="J42" s="10">
        <v>4</v>
      </c>
      <c r="K42" s="15" t="s">
        <v>24</v>
      </c>
      <c r="L42" s="23"/>
      <c r="M42" s="17">
        <f t="shared" si="0"/>
        <v>0</v>
      </c>
    </row>
    <row r="43" ht="25.5">
      <c r="A43" s="5"/>
      <c r="B43" s="24" t="s">
        <v>99</v>
      </c>
      <c r="C43" s="10" t="s">
        <v>100</v>
      </c>
      <c r="D43" s="8" t="s">
        <v>58</v>
      </c>
      <c r="E43" s="10" t="s">
        <v>21</v>
      </c>
      <c r="F43" s="12"/>
      <c r="G43" s="12" t="s">
        <v>22</v>
      </c>
      <c r="H43" s="12"/>
      <c r="I43" s="22" t="s">
        <v>69</v>
      </c>
      <c r="J43" s="8">
        <v>1</v>
      </c>
      <c r="K43" s="10"/>
      <c r="L43" s="6"/>
      <c r="M43" s="17">
        <f t="shared" si="0"/>
        <v>0</v>
      </c>
    </row>
    <row r="44" ht="25.5">
      <c r="A44" s="5"/>
      <c r="B44" s="10" t="s">
        <v>101</v>
      </c>
      <c r="C44" s="10" t="s">
        <v>102</v>
      </c>
      <c r="D44" s="8" t="s">
        <v>58</v>
      </c>
      <c r="E44" s="10" t="s">
        <v>21</v>
      </c>
      <c r="F44" s="12"/>
      <c r="G44" s="12" t="s">
        <v>22</v>
      </c>
      <c r="H44" s="12"/>
      <c r="I44" s="22" t="s">
        <v>69</v>
      </c>
      <c r="J44" s="8">
        <v>1</v>
      </c>
      <c r="K44" s="10"/>
      <c r="L44" s="6"/>
      <c r="M44" s="17">
        <f t="shared" si="0"/>
        <v>0</v>
      </c>
    </row>
    <row r="45" ht="38.25">
      <c r="A45" s="5"/>
      <c r="B45" s="24" t="s">
        <v>101</v>
      </c>
      <c r="C45" s="10" t="s">
        <v>103</v>
      </c>
      <c r="D45" s="10" t="s">
        <v>104</v>
      </c>
      <c r="E45" s="10" t="s">
        <v>21</v>
      </c>
      <c r="F45" s="12"/>
      <c r="G45" s="12" t="s">
        <v>22</v>
      </c>
      <c r="H45" s="12"/>
      <c r="I45" s="22" t="s">
        <v>69</v>
      </c>
      <c r="J45" s="8">
        <v>1</v>
      </c>
      <c r="K45" s="10"/>
      <c r="L45" s="6"/>
      <c r="M45" s="17">
        <f t="shared" si="0"/>
        <v>0</v>
      </c>
    </row>
    <row r="46" ht="38.25">
      <c r="A46" s="5"/>
      <c r="B46" s="10" t="s">
        <v>105</v>
      </c>
      <c r="C46" s="10" t="s">
        <v>106</v>
      </c>
      <c r="D46" s="10" t="s">
        <v>107</v>
      </c>
      <c r="E46" s="10" t="s">
        <v>21</v>
      </c>
      <c r="F46" s="12"/>
      <c r="G46" s="12" t="s">
        <v>22</v>
      </c>
      <c r="H46" s="12"/>
      <c r="I46" s="22" t="s">
        <v>69</v>
      </c>
      <c r="J46" s="10">
        <v>4</v>
      </c>
      <c r="K46" s="15" t="s">
        <v>24</v>
      </c>
      <c r="L46" s="6"/>
      <c r="M46" s="17">
        <f t="shared" si="0"/>
        <v>0</v>
      </c>
    </row>
    <row r="47" ht="25.5">
      <c r="A47" s="5"/>
      <c r="B47" s="8" t="s">
        <v>108</v>
      </c>
      <c r="C47" s="8">
        <v>190</v>
      </c>
      <c r="D47" s="9" t="s">
        <v>109</v>
      </c>
      <c r="E47" s="10" t="s">
        <v>21</v>
      </c>
      <c r="F47" s="6"/>
      <c r="G47" s="12" t="s">
        <v>22</v>
      </c>
      <c r="H47" s="6"/>
      <c r="I47" s="13" t="s">
        <v>23</v>
      </c>
      <c r="J47" s="18">
        <v>2</v>
      </c>
      <c r="K47" s="15" t="s">
        <v>29</v>
      </c>
      <c r="L47" s="20"/>
      <c r="M47" s="17">
        <f t="shared" si="0"/>
        <v>0</v>
      </c>
    </row>
    <row r="48" ht="25.5">
      <c r="A48" s="5"/>
      <c r="B48" s="24" t="s">
        <v>110</v>
      </c>
      <c r="C48" s="10" t="s">
        <v>111</v>
      </c>
      <c r="D48" s="8" t="s">
        <v>58</v>
      </c>
      <c r="E48" s="10" t="s">
        <v>21</v>
      </c>
      <c r="F48" s="12"/>
      <c r="G48" s="12" t="s">
        <v>22</v>
      </c>
      <c r="H48" s="12"/>
      <c r="I48" s="22" t="s">
        <v>69</v>
      </c>
      <c r="J48" s="8">
        <v>1</v>
      </c>
      <c r="K48" s="10"/>
      <c r="L48" s="6"/>
      <c r="M48" s="17">
        <f t="shared" si="0"/>
        <v>0</v>
      </c>
    </row>
    <row r="49" ht="25.5">
      <c r="A49" s="5"/>
      <c r="B49" s="10" t="s">
        <v>112</v>
      </c>
      <c r="C49" s="10" t="s">
        <v>113</v>
      </c>
      <c r="D49" s="10" t="s">
        <v>114</v>
      </c>
      <c r="E49" s="10" t="s">
        <v>21</v>
      </c>
      <c r="F49" s="12"/>
      <c r="G49" s="12" t="s">
        <v>22</v>
      </c>
      <c r="H49" s="12"/>
      <c r="I49" s="22" t="s">
        <v>69</v>
      </c>
      <c r="J49" s="10">
        <v>4</v>
      </c>
      <c r="K49" s="15" t="s">
        <v>24</v>
      </c>
      <c r="L49" s="6"/>
      <c r="M49" s="17">
        <f t="shared" si="0"/>
        <v>0</v>
      </c>
    </row>
    <row r="50" ht="25.5">
      <c r="A50" s="5"/>
      <c r="B50" s="10" t="s">
        <v>112</v>
      </c>
      <c r="C50" s="10" t="s">
        <v>115</v>
      </c>
      <c r="D50" s="10" t="s">
        <v>116</v>
      </c>
      <c r="E50" s="10" t="s">
        <v>21</v>
      </c>
      <c r="F50" s="12"/>
      <c r="G50" s="12" t="s">
        <v>22</v>
      </c>
      <c r="H50" s="12"/>
      <c r="I50" s="22" t="s">
        <v>69</v>
      </c>
      <c r="J50" s="10">
        <v>4</v>
      </c>
      <c r="K50" s="15" t="s">
        <v>24</v>
      </c>
      <c r="L50" s="6"/>
      <c r="M50" s="17">
        <f t="shared" si="0"/>
        <v>0</v>
      </c>
    </row>
    <row r="51" ht="25.5">
      <c r="A51" s="5"/>
      <c r="B51" s="8" t="s">
        <v>117</v>
      </c>
      <c r="C51" s="8">
        <v>216</v>
      </c>
      <c r="D51" s="9" t="s">
        <v>118</v>
      </c>
      <c r="E51" s="10" t="s">
        <v>21</v>
      </c>
      <c r="F51" s="6"/>
      <c r="G51" s="12" t="s">
        <v>22</v>
      </c>
      <c r="H51" s="6"/>
      <c r="I51" s="13" t="s">
        <v>23</v>
      </c>
      <c r="J51" s="8">
        <v>2</v>
      </c>
      <c r="K51" s="15" t="s">
        <v>29</v>
      </c>
      <c r="L51" s="20"/>
      <c r="M51" s="17">
        <f t="shared" si="0"/>
        <v>0</v>
      </c>
    </row>
    <row r="52" ht="25.5">
      <c r="A52" s="5"/>
      <c r="B52" s="24" t="s">
        <v>119</v>
      </c>
      <c r="C52" s="10" t="s">
        <v>120</v>
      </c>
      <c r="D52" s="10" t="s">
        <v>121</v>
      </c>
      <c r="E52" s="10" t="s">
        <v>21</v>
      </c>
      <c r="F52" s="12"/>
      <c r="G52" s="12" t="s">
        <v>22</v>
      </c>
      <c r="H52" s="12"/>
      <c r="I52" s="22" t="s">
        <v>69</v>
      </c>
      <c r="J52" s="10">
        <v>4</v>
      </c>
      <c r="K52" s="15" t="s">
        <v>24</v>
      </c>
      <c r="L52" s="6"/>
      <c r="M52" s="17">
        <f t="shared" si="0"/>
        <v>0</v>
      </c>
    </row>
    <row r="53" ht="41.25" customHeight="1">
      <c r="A53" s="5"/>
      <c r="B53" s="10" t="s">
        <v>122</v>
      </c>
      <c r="C53" s="10" t="s">
        <v>123</v>
      </c>
      <c r="D53" s="10" t="s">
        <v>124</v>
      </c>
      <c r="E53" s="10" t="s">
        <v>21</v>
      </c>
      <c r="F53" s="12"/>
      <c r="G53" s="12" t="s">
        <v>22</v>
      </c>
      <c r="H53" s="12"/>
      <c r="I53" s="22" t="s">
        <v>69</v>
      </c>
      <c r="J53" s="10">
        <v>4</v>
      </c>
      <c r="K53" s="15" t="s">
        <v>24</v>
      </c>
      <c r="L53" s="23"/>
      <c r="M53" s="17">
        <f t="shared" si="0"/>
        <v>0</v>
      </c>
    </row>
    <row r="54" ht="25.5">
      <c r="A54" s="5"/>
      <c r="B54" s="8" t="s">
        <v>125</v>
      </c>
      <c r="C54" s="8">
        <v>240</v>
      </c>
      <c r="D54" s="9" t="s">
        <v>126</v>
      </c>
      <c r="E54" s="10" t="s">
        <v>21</v>
      </c>
      <c r="F54" s="6"/>
      <c r="G54" s="12" t="s">
        <v>22</v>
      </c>
      <c r="H54" s="6"/>
      <c r="I54" s="13" t="s">
        <v>23</v>
      </c>
      <c r="J54" s="8">
        <v>2</v>
      </c>
      <c r="K54" s="15" t="s">
        <v>29</v>
      </c>
      <c r="L54" s="20"/>
      <c r="M54" s="17">
        <f t="shared" si="0"/>
        <v>0</v>
      </c>
    </row>
    <row r="55" ht="25.5">
      <c r="A55" s="5"/>
      <c r="B55" s="24" t="s">
        <v>127</v>
      </c>
      <c r="C55" s="10" t="s">
        <v>128</v>
      </c>
      <c r="D55" s="10" t="s">
        <v>129</v>
      </c>
      <c r="E55" s="10" t="s">
        <v>21</v>
      </c>
      <c r="F55" s="12"/>
      <c r="G55" s="12" t="s">
        <v>22</v>
      </c>
      <c r="H55" s="12"/>
      <c r="I55" s="22" t="s">
        <v>69</v>
      </c>
      <c r="J55" s="10">
        <v>4</v>
      </c>
      <c r="K55" s="15" t="s">
        <v>24</v>
      </c>
      <c r="L55" s="6"/>
      <c r="M55" s="17">
        <f t="shared" si="0"/>
        <v>0</v>
      </c>
    </row>
    <row r="56" ht="76.5">
      <c r="A56" s="5"/>
      <c r="B56" s="10" t="s">
        <v>130</v>
      </c>
      <c r="C56" s="10" t="s">
        <v>131</v>
      </c>
      <c r="D56" s="10" t="s">
        <v>132</v>
      </c>
      <c r="E56" s="10" t="s">
        <v>21</v>
      </c>
      <c r="F56" s="12"/>
      <c r="G56" s="12" t="s">
        <v>22</v>
      </c>
      <c r="H56" s="12"/>
      <c r="I56" s="22" t="s">
        <v>69</v>
      </c>
      <c r="J56" s="10">
        <v>4</v>
      </c>
      <c r="K56" s="15" t="s">
        <v>24</v>
      </c>
      <c r="L56" s="6"/>
      <c r="M56" s="17">
        <f t="shared" si="0"/>
        <v>0</v>
      </c>
    </row>
    <row r="57" ht="51">
      <c r="A57" s="5"/>
      <c r="B57" s="10" t="s">
        <v>133</v>
      </c>
      <c r="C57" s="10" t="s">
        <v>134</v>
      </c>
      <c r="D57" s="10" t="s">
        <v>135</v>
      </c>
      <c r="E57" s="10" t="s">
        <v>21</v>
      </c>
      <c r="F57" s="12"/>
      <c r="G57" s="12" t="s">
        <v>22</v>
      </c>
      <c r="H57" s="12"/>
      <c r="I57" s="22" t="s">
        <v>69</v>
      </c>
      <c r="J57" s="10">
        <v>4</v>
      </c>
      <c r="K57" s="15" t="s">
        <v>24</v>
      </c>
      <c r="L57" s="23"/>
      <c r="M57" s="17">
        <f t="shared" si="0"/>
        <v>0</v>
      </c>
    </row>
    <row r="58" ht="25.5">
      <c r="A58" s="5"/>
      <c r="B58" s="24" t="s">
        <v>136</v>
      </c>
      <c r="C58" s="10" t="s">
        <v>137</v>
      </c>
      <c r="D58" s="10" t="s">
        <v>138</v>
      </c>
      <c r="E58" s="10" t="s">
        <v>21</v>
      </c>
      <c r="F58" s="12"/>
      <c r="G58" s="12" t="s">
        <v>22</v>
      </c>
      <c r="H58" s="12"/>
      <c r="I58" s="22" t="s">
        <v>69</v>
      </c>
      <c r="J58" s="10">
        <v>4</v>
      </c>
      <c r="K58" s="15" t="s">
        <v>24</v>
      </c>
      <c r="L58" s="23"/>
      <c r="M58" s="17">
        <f t="shared" si="0"/>
        <v>0</v>
      </c>
    </row>
    <row r="59" ht="25.5">
      <c r="A59" s="5"/>
      <c r="B59" s="8" t="s">
        <v>139</v>
      </c>
      <c r="C59" s="8">
        <v>276</v>
      </c>
      <c r="D59" s="9" t="s">
        <v>140</v>
      </c>
      <c r="E59" s="10" t="s">
        <v>21</v>
      </c>
      <c r="F59" s="6"/>
      <c r="G59" s="12" t="s">
        <v>22</v>
      </c>
      <c r="H59" s="6"/>
      <c r="I59" s="13" t="s">
        <v>23</v>
      </c>
      <c r="J59" s="8">
        <v>2</v>
      </c>
      <c r="K59" s="15" t="s">
        <v>29</v>
      </c>
      <c r="L59" s="11"/>
      <c r="M59" s="17">
        <f t="shared" si="0"/>
        <v>0</v>
      </c>
    </row>
    <row r="60" ht="38.25">
      <c r="A60" s="5"/>
      <c r="B60" s="10" t="s">
        <v>141</v>
      </c>
      <c r="C60" s="10" t="s">
        <v>142</v>
      </c>
      <c r="D60" s="10" t="s">
        <v>143</v>
      </c>
      <c r="E60" s="10" t="s">
        <v>21</v>
      </c>
      <c r="F60" s="12"/>
      <c r="G60" s="12" t="s">
        <v>22</v>
      </c>
      <c r="H60" s="12"/>
      <c r="I60" s="22" t="s">
        <v>69</v>
      </c>
      <c r="J60" s="10">
        <v>4</v>
      </c>
      <c r="K60" s="15" t="s">
        <v>24</v>
      </c>
      <c r="L60" s="23"/>
      <c r="M60" s="17">
        <f t="shared" si="0"/>
        <v>0</v>
      </c>
    </row>
    <row r="61" ht="25.5">
      <c r="A61" s="5"/>
      <c r="B61" s="10" t="s">
        <v>144</v>
      </c>
      <c r="C61" s="10" t="s">
        <v>145</v>
      </c>
      <c r="D61" s="8" t="s">
        <v>146</v>
      </c>
      <c r="E61" s="10" t="s">
        <v>21</v>
      </c>
      <c r="F61" s="12"/>
      <c r="G61" s="12" t="s">
        <v>22</v>
      </c>
      <c r="H61" s="12"/>
      <c r="I61" s="22" t="s">
        <v>69</v>
      </c>
      <c r="J61" s="10">
        <v>4</v>
      </c>
      <c r="K61" s="15" t="s">
        <v>24</v>
      </c>
      <c r="L61" s="23"/>
      <c r="M61" s="17">
        <f t="shared" si="0"/>
        <v>0</v>
      </c>
    </row>
    <row r="62" ht="25.5">
      <c r="A62" s="5"/>
      <c r="B62" s="10" t="s">
        <v>147</v>
      </c>
      <c r="C62" s="10" t="s">
        <v>148</v>
      </c>
      <c r="D62" s="8" t="s">
        <v>58</v>
      </c>
      <c r="E62" s="10" t="s">
        <v>21</v>
      </c>
      <c r="F62" s="12"/>
      <c r="G62" s="12" t="s">
        <v>22</v>
      </c>
      <c r="H62" s="12"/>
      <c r="I62" s="22" t="s">
        <v>69</v>
      </c>
      <c r="J62" s="8">
        <v>1</v>
      </c>
      <c r="K62" s="10"/>
      <c r="L62" s="6"/>
      <c r="M62" s="17">
        <f t="shared" si="0"/>
        <v>0</v>
      </c>
    </row>
    <row r="63" ht="25.5">
      <c r="A63" s="5"/>
      <c r="B63" s="10" t="s">
        <v>149</v>
      </c>
      <c r="C63" s="10" t="s">
        <v>150</v>
      </c>
      <c r="D63" s="10" t="s">
        <v>151</v>
      </c>
      <c r="E63" s="10" t="s">
        <v>21</v>
      </c>
      <c r="F63" s="12"/>
      <c r="G63" s="12" t="s">
        <v>22</v>
      </c>
      <c r="H63" s="12"/>
      <c r="I63" s="22" t="s">
        <v>69</v>
      </c>
      <c r="J63" s="10">
        <v>2</v>
      </c>
      <c r="K63" s="15" t="s">
        <v>33</v>
      </c>
      <c r="L63" s="6"/>
      <c r="M63" s="17">
        <f t="shared" si="0"/>
        <v>0</v>
      </c>
    </row>
    <row r="64" ht="25.5">
      <c r="A64" s="5"/>
      <c r="B64" s="10" t="s">
        <v>152</v>
      </c>
      <c r="C64" s="10" t="s">
        <v>153</v>
      </c>
      <c r="D64" s="10" t="s">
        <v>154</v>
      </c>
      <c r="E64" s="10" t="s">
        <v>21</v>
      </c>
      <c r="F64" s="12"/>
      <c r="G64" s="12" t="s">
        <v>22</v>
      </c>
      <c r="H64" s="12"/>
      <c r="I64" s="22" t="s">
        <v>69</v>
      </c>
      <c r="J64" s="10">
        <v>4</v>
      </c>
      <c r="K64" s="15" t="s">
        <v>24</v>
      </c>
      <c r="L64" s="6"/>
      <c r="M64" s="17">
        <f t="shared" si="0"/>
        <v>0</v>
      </c>
    </row>
    <row r="65" ht="25.5">
      <c r="A65" s="5"/>
      <c r="B65" s="24" t="s">
        <v>155</v>
      </c>
      <c r="C65" s="10" t="s">
        <v>156</v>
      </c>
      <c r="D65" s="10" t="s">
        <v>157</v>
      </c>
      <c r="E65" s="10" t="s">
        <v>21</v>
      </c>
      <c r="F65" s="12"/>
      <c r="G65" s="12" t="s">
        <v>22</v>
      </c>
      <c r="H65" s="12"/>
      <c r="I65" s="22" t="s">
        <v>69</v>
      </c>
      <c r="J65" s="10">
        <v>4</v>
      </c>
      <c r="K65" s="15" t="s">
        <v>24</v>
      </c>
      <c r="L65" s="6"/>
      <c r="M65" s="17">
        <f t="shared" si="0"/>
        <v>0</v>
      </c>
    </row>
    <row r="66" ht="38.25">
      <c r="A66" s="5"/>
      <c r="B66" s="8" t="s">
        <v>158</v>
      </c>
      <c r="C66" s="8">
        <v>151</v>
      </c>
      <c r="D66" s="9" t="s">
        <v>159</v>
      </c>
      <c r="E66" s="10" t="s">
        <v>21</v>
      </c>
      <c r="F66" s="6"/>
      <c r="G66" s="12" t="s">
        <v>22</v>
      </c>
      <c r="H66" s="6"/>
      <c r="I66" s="13" t="s">
        <v>23</v>
      </c>
      <c r="J66" s="18">
        <v>2</v>
      </c>
      <c r="K66" s="15" t="s">
        <v>33</v>
      </c>
      <c r="L66" s="20"/>
      <c r="M66" s="17">
        <f t="shared" si="0"/>
        <v>0</v>
      </c>
    </row>
    <row r="67" ht="38.25">
      <c r="A67" s="5"/>
      <c r="B67" s="24" t="s">
        <v>160</v>
      </c>
      <c r="C67" s="10" t="s">
        <v>161</v>
      </c>
      <c r="D67" s="10" t="s">
        <v>143</v>
      </c>
      <c r="E67" s="10" t="s">
        <v>21</v>
      </c>
      <c r="F67" s="12"/>
      <c r="G67" s="12" t="s">
        <v>22</v>
      </c>
      <c r="H67" s="12"/>
      <c r="I67" s="22" t="s">
        <v>69</v>
      </c>
      <c r="J67" s="10">
        <v>4</v>
      </c>
      <c r="K67" s="15" t="s">
        <v>24</v>
      </c>
      <c r="L67" s="6"/>
      <c r="M67" s="17">
        <f t="shared" si="0"/>
        <v>0</v>
      </c>
    </row>
    <row r="68" ht="38.25">
      <c r="A68" s="5"/>
      <c r="B68" s="8" t="s">
        <v>162</v>
      </c>
      <c r="C68" s="8">
        <v>253</v>
      </c>
      <c r="D68" s="9" t="s">
        <v>163</v>
      </c>
      <c r="E68" s="10" t="s">
        <v>21</v>
      </c>
      <c r="F68" s="6"/>
      <c r="G68" s="12" t="s">
        <v>22</v>
      </c>
      <c r="H68" s="6"/>
      <c r="I68" s="13" t="s">
        <v>23</v>
      </c>
      <c r="J68" s="18">
        <v>2</v>
      </c>
      <c r="K68" s="15" t="s">
        <v>33</v>
      </c>
      <c r="L68" s="20"/>
      <c r="M68" s="17">
        <f t="shared" si="0"/>
        <v>0</v>
      </c>
    </row>
    <row r="69" ht="25.5">
      <c r="A69" s="5"/>
      <c r="B69" s="10" t="s">
        <v>164</v>
      </c>
      <c r="C69" s="10" t="s">
        <v>165</v>
      </c>
      <c r="D69" s="10" t="s">
        <v>166</v>
      </c>
      <c r="E69" s="10" t="s">
        <v>21</v>
      </c>
      <c r="F69" s="12"/>
      <c r="G69" s="12" t="s">
        <v>22</v>
      </c>
      <c r="H69" s="12"/>
      <c r="I69" s="22" t="s">
        <v>69</v>
      </c>
      <c r="J69" s="10">
        <v>4</v>
      </c>
      <c r="K69" s="15" t="s">
        <v>24</v>
      </c>
      <c r="L69" s="6"/>
      <c r="M69" s="17">
        <f t="shared" si="0"/>
        <v>0</v>
      </c>
    </row>
    <row r="70" ht="25.5">
      <c r="A70" s="5"/>
      <c r="B70" s="10" t="s">
        <v>164</v>
      </c>
      <c r="C70" s="10" t="s">
        <v>167</v>
      </c>
      <c r="D70" s="10" t="s">
        <v>168</v>
      </c>
      <c r="E70" s="10" t="s">
        <v>21</v>
      </c>
      <c r="F70" s="12"/>
      <c r="G70" s="12" t="s">
        <v>22</v>
      </c>
      <c r="H70" s="12"/>
      <c r="I70" s="22" t="s">
        <v>69</v>
      </c>
      <c r="J70" s="10">
        <v>4</v>
      </c>
      <c r="K70" s="15" t="s">
        <v>24</v>
      </c>
      <c r="L70" s="23"/>
      <c r="M70" s="17">
        <f t="shared" si="0"/>
        <v>0</v>
      </c>
    </row>
    <row r="71" ht="25.5">
      <c r="A71" s="5"/>
      <c r="B71" s="24" t="s">
        <v>169</v>
      </c>
      <c r="C71" s="10" t="s">
        <v>170</v>
      </c>
      <c r="D71" s="10" t="s">
        <v>154</v>
      </c>
      <c r="E71" s="10" t="s">
        <v>21</v>
      </c>
      <c r="F71" s="12"/>
      <c r="G71" s="12" t="s">
        <v>22</v>
      </c>
      <c r="H71" s="12"/>
      <c r="I71" s="22" t="s">
        <v>69</v>
      </c>
      <c r="J71" s="10">
        <v>4</v>
      </c>
      <c r="K71" s="15" t="s">
        <v>24</v>
      </c>
      <c r="L71" s="6"/>
      <c r="M71" s="17">
        <f t="shared" si="0"/>
        <v>0</v>
      </c>
    </row>
    <row r="72" ht="25.5">
      <c r="A72" s="5"/>
      <c r="B72" s="24" t="s">
        <v>171</v>
      </c>
      <c r="C72" s="10" t="s">
        <v>172</v>
      </c>
      <c r="D72" s="10" t="s">
        <v>121</v>
      </c>
      <c r="E72" s="10" t="s">
        <v>21</v>
      </c>
      <c r="F72" s="12"/>
      <c r="G72" s="12" t="s">
        <v>22</v>
      </c>
      <c r="H72" s="12"/>
      <c r="I72" s="22" t="s">
        <v>69</v>
      </c>
      <c r="J72" s="10">
        <v>4</v>
      </c>
      <c r="K72" s="15" t="s">
        <v>24</v>
      </c>
      <c r="L72" s="6"/>
      <c r="M72" s="17">
        <f t="shared" si="0"/>
        <v>0</v>
      </c>
    </row>
    <row r="73" ht="25.5">
      <c r="A73" s="5"/>
      <c r="B73" s="8" t="s">
        <v>173</v>
      </c>
      <c r="C73" s="8">
        <v>258</v>
      </c>
      <c r="D73" s="9" t="s">
        <v>174</v>
      </c>
      <c r="E73" s="10" t="s">
        <v>21</v>
      </c>
      <c r="F73" s="6"/>
      <c r="G73" s="12" t="s">
        <v>22</v>
      </c>
      <c r="H73" s="6"/>
      <c r="I73" s="13" t="s">
        <v>23</v>
      </c>
      <c r="J73" s="8">
        <v>2</v>
      </c>
      <c r="K73" s="15" t="s">
        <v>29</v>
      </c>
      <c r="L73" s="11"/>
      <c r="M73" s="17">
        <f t="shared" si="0"/>
        <v>0</v>
      </c>
    </row>
    <row r="74" ht="25.5">
      <c r="A74" s="5"/>
      <c r="B74" s="24" t="s">
        <v>175</v>
      </c>
      <c r="C74" s="10" t="s">
        <v>176</v>
      </c>
      <c r="D74" s="10" t="s">
        <v>177</v>
      </c>
      <c r="E74" s="10" t="s">
        <v>21</v>
      </c>
      <c r="F74" s="12"/>
      <c r="G74" s="12" t="s">
        <v>22</v>
      </c>
      <c r="H74" s="12"/>
      <c r="I74" s="22" t="s">
        <v>69</v>
      </c>
      <c r="J74" s="10">
        <v>4</v>
      </c>
      <c r="K74" s="15" t="s">
        <v>24</v>
      </c>
      <c r="L74" s="6"/>
      <c r="M74" s="17">
        <f t="shared" ref="M74:M104" si="1">L74*J74</f>
        <v>0</v>
      </c>
    </row>
    <row r="75" ht="25.5">
      <c r="A75" s="5"/>
      <c r="B75" s="24" t="s">
        <v>178</v>
      </c>
      <c r="C75" s="10" t="s">
        <v>179</v>
      </c>
      <c r="D75" s="20" t="s">
        <v>180</v>
      </c>
      <c r="E75" s="10" t="s">
        <v>21</v>
      </c>
      <c r="F75" s="12"/>
      <c r="G75" s="12" t="s">
        <v>22</v>
      </c>
      <c r="H75" s="12"/>
      <c r="I75" s="22" t="s">
        <v>69</v>
      </c>
      <c r="J75" s="10">
        <v>4</v>
      </c>
      <c r="K75" s="15" t="s">
        <v>24</v>
      </c>
      <c r="L75" s="6"/>
      <c r="M75" s="17">
        <f t="shared" si="1"/>
        <v>0</v>
      </c>
    </row>
    <row r="76" ht="25.5">
      <c r="A76" s="5"/>
      <c r="B76" s="8" t="s">
        <v>181</v>
      </c>
      <c r="C76" s="8">
        <v>645</v>
      </c>
      <c r="D76" s="21" t="s">
        <v>182</v>
      </c>
      <c r="E76" s="10" t="s">
        <v>21</v>
      </c>
      <c r="F76" s="6"/>
      <c r="G76" s="12" t="s">
        <v>22</v>
      </c>
      <c r="H76" s="6"/>
      <c r="I76" s="13" t="s">
        <v>23</v>
      </c>
      <c r="J76" s="8">
        <v>2</v>
      </c>
      <c r="K76" s="15" t="s">
        <v>29</v>
      </c>
      <c r="L76" s="11"/>
      <c r="M76" s="17">
        <f t="shared" si="1"/>
        <v>0</v>
      </c>
    </row>
    <row r="77" ht="25.5">
      <c r="A77" s="5"/>
      <c r="B77" s="10" t="s">
        <v>183</v>
      </c>
      <c r="C77" s="10" t="s">
        <v>184</v>
      </c>
      <c r="D77" s="11" t="s">
        <v>185</v>
      </c>
      <c r="E77" s="10" t="s">
        <v>21</v>
      </c>
      <c r="F77" s="12"/>
      <c r="G77" s="12" t="s">
        <v>22</v>
      </c>
      <c r="H77" s="12"/>
      <c r="I77" s="22" t="s">
        <v>69</v>
      </c>
      <c r="J77" s="10">
        <v>4</v>
      </c>
      <c r="K77" s="15" t="s">
        <v>24</v>
      </c>
      <c r="L77" s="6"/>
      <c r="M77" s="17">
        <f t="shared" si="1"/>
        <v>0</v>
      </c>
    </row>
    <row r="78" ht="38.25">
      <c r="A78" s="5"/>
      <c r="B78" s="10" t="s">
        <v>183</v>
      </c>
      <c r="C78" s="10" t="s">
        <v>186</v>
      </c>
      <c r="D78" s="10" t="s">
        <v>187</v>
      </c>
      <c r="E78" s="10" t="s">
        <v>21</v>
      </c>
      <c r="F78" s="12"/>
      <c r="G78" s="12" t="s">
        <v>22</v>
      </c>
      <c r="H78" s="12"/>
      <c r="I78" s="22" t="s">
        <v>69</v>
      </c>
      <c r="J78" s="10">
        <v>4</v>
      </c>
      <c r="K78" s="15" t="s">
        <v>24</v>
      </c>
      <c r="L78" s="23"/>
      <c r="M78" s="17">
        <f t="shared" si="1"/>
        <v>0</v>
      </c>
    </row>
    <row r="79" ht="38.25">
      <c r="A79" s="5"/>
      <c r="B79" s="10" t="s">
        <v>183</v>
      </c>
      <c r="C79" s="10" t="s">
        <v>188</v>
      </c>
      <c r="D79" s="10" t="s">
        <v>189</v>
      </c>
      <c r="E79" s="10" t="s">
        <v>21</v>
      </c>
      <c r="F79" s="12"/>
      <c r="G79" s="12" t="s">
        <v>22</v>
      </c>
      <c r="H79" s="12"/>
      <c r="I79" s="22" t="s">
        <v>69</v>
      </c>
      <c r="J79" s="10">
        <v>4</v>
      </c>
      <c r="K79" s="15" t="s">
        <v>24</v>
      </c>
      <c r="L79" s="23"/>
      <c r="M79" s="17">
        <f t="shared" si="1"/>
        <v>0</v>
      </c>
    </row>
    <row r="80" ht="25.5">
      <c r="A80" s="5"/>
      <c r="B80" s="10" t="s">
        <v>190</v>
      </c>
      <c r="C80" s="10" t="s">
        <v>191</v>
      </c>
      <c r="D80" s="8" t="s">
        <v>58</v>
      </c>
      <c r="E80" s="10" t="s">
        <v>21</v>
      </c>
      <c r="F80" s="12"/>
      <c r="G80" s="12" t="s">
        <v>22</v>
      </c>
      <c r="H80" s="12"/>
      <c r="I80" s="22" t="s">
        <v>69</v>
      </c>
      <c r="J80" s="8">
        <v>1</v>
      </c>
      <c r="K80" s="10"/>
      <c r="L80" s="6"/>
      <c r="M80" s="17">
        <f t="shared" si="1"/>
        <v>0</v>
      </c>
    </row>
    <row r="81" ht="51">
      <c r="A81" s="5"/>
      <c r="B81" s="8" t="s">
        <v>192</v>
      </c>
      <c r="C81" s="8" t="s">
        <v>193</v>
      </c>
      <c r="D81" s="8" t="s">
        <v>194</v>
      </c>
      <c r="E81" s="10" t="s">
        <v>21</v>
      </c>
      <c r="F81" s="6"/>
      <c r="G81" s="12" t="s">
        <v>22</v>
      </c>
      <c r="H81" s="6"/>
      <c r="I81" s="14" t="s">
        <v>59</v>
      </c>
      <c r="J81" s="8">
        <v>4</v>
      </c>
      <c r="K81" s="8" t="s">
        <v>60</v>
      </c>
      <c r="L81" s="11"/>
      <c r="M81" s="17">
        <f t="shared" si="1"/>
        <v>0</v>
      </c>
    </row>
    <row r="82" ht="25.5">
      <c r="A82" s="5"/>
      <c r="B82" s="10" t="s">
        <v>195</v>
      </c>
      <c r="C82" s="10" t="s">
        <v>196</v>
      </c>
      <c r="D82" s="8" t="s">
        <v>58</v>
      </c>
      <c r="E82" s="10" t="s">
        <v>21</v>
      </c>
      <c r="F82" s="12"/>
      <c r="G82" s="12" t="s">
        <v>22</v>
      </c>
      <c r="H82" s="12"/>
      <c r="I82" s="22" t="s">
        <v>69</v>
      </c>
      <c r="J82" s="8">
        <v>1</v>
      </c>
      <c r="K82" s="10"/>
      <c r="L82" s="23"/>
      <c r="M82" s="17">
        <f t="shared" si="1"/>
        <v>0</v>
      </c>
    </row>
    <row r="83" ht="38.25">
      <c r="A83" s="5"/>
      <c r="B83" s="8" t="s">
        <v>197</v>
      </c>
      <c r="C83" s="8" t="s">
        <v>198</v>
      </c>
      <c r="D83" s="8" t="s">
        <v>199</v>
      </c>
      <c r="E83" s="10" t="s">
        <v>21</v>
      </c>
      <c r="F83" s="6"/>
      <c r="G83" s="12"/>
      <c r="H83" s="6" t="s">
        <v>200</v>
      </c>
      <c r="I83" s="14" t="s">
        <v>59</v>
      </c>
      <c r="J83" s="8">
        <v>4</v>
      </c>
      <c r="K83" s="8" t="s">
        <v>60</v>
      </c>
      <c r="L83" s="11"/>
      <c r="M83" s="17">
        <f t="shared" si="1"/>
        <v>0</v>
      </c>
    </row>
    <row r="84" ht="38.25">
      <c r="A84" s="5"/>
      <c r="B84" s="8" t="s">
        <v>201</v>
      </c>
      <c r="C84" s="8" t="s">
        <v>202</v>
      </c>
      <c r="D84" s="8" t="s">
        <v>58</v>
      </c>
      <c r="E84" s="10" t="s">
        <v>21</v>
      </c>
      <c r="F84" s="6"/>
      <c r="G84" s="12"/>
      <c r="H84" s="6" t="s">
        <v>200</v>
      </c>
      <c r="I84" s="14" t="s">
        <v>59</v>
      </c>
      <c r="J84" s="8">
        <v>2</v>
      </c>
      <c r="K84" s="8" t="s">
        <v>203</v>
      </c>
      <c r="L84" s="11"/>
      <c r="M84" s="17">
        <f t="shared" si="1"/>
        <v>0</v>
      </c>
    </row>
    <row r="85" ht="38.25">
      <c r="A85" s="5"/>
      <c r="B85" s="8" t="s">
        <v>204</v>
      </c>
      <c r="C85" s="8" t="s">
        <v>205</v>
      </c>
      <c r="D85" s="8" t="s">
        <v>206</v>
      </c>
      <c r="E85" s="10" t="s">
        <v>21</v>
      </c>
      <c r="F85" s="6"/>
      <c r="G85" s="12"/>
      <c r="H85" s="6" t="s">
        <v>200</v>
      </c>
      <c r="I85" s="14" t="s">
        <v>59</v>
      </c>
      <c r="J85" s="8">
        <v>4</v>
      </c>
      <c r="K85" s="8" t="s">
        <v>60</v>
      </c>
      <c r="L85" s="11"/>
      <c r="M85" s="17">
        <f t="shared" si="1"/>
        <v>0</v>
      </c>
    </row>
    <row r="86" ht="38.25">
      <c r="A86" s="5"/>
      <c r="B86" s="8" t="s">
        <v>207</v>
      </c>
      <c r="C86" s="8" t="s">
        <v>208</v>
      </c>
      <c r="D86" s="8" t="s">
        <v>209</v>
      </c>
      <c r="E86" s="10" t="s">
        <v>21</v>
      </c>
      <c r="F86" s="6"/>
      <c r="G86" s="12"/>
      <c r="H86" s="6" t="s">
        <v>200</v>
      </c>
      <c r="I86" s="14" t="s">
        <v>59</v>
      </c>
      <c r="J86" s="8">
        <v>4</v>
      </c>
      <c r="K86" s="8" t="s">
        <v>60</v>
      </c>
      <c r="L86" s="11"/>
      <c r="M86" s="17">
        <f t="shared" si="1"/>
        <v>0</v>
      </c>
    </row>
    <row r="87" ht="38.25">
      <c r="A87" s="5"/>
      <c r="B87" s="8" t="s">
        <v>210</v>
      </c>
      <c r="C87" s="8" t="s">
        <v>211</v>
      </c>
      <c r="D87" s="8" t="s">
        <v>212</v>
      </c>
      <c r="E87" s="10" t="s">
        <v>21</v>
      </c>
      <c r="F87" s="6"/>
      <c r="G87" s="12"/>
      <c r="H87" s="6" t="s">
        <v>200</v>
      </c>
      <c r="I87" s="14" t="s">
        <v>59</v>
      </c>
      <c r="J87" s="8">
        <v>4</v>
      </c>
      <c r="K87" s="8" t="s">
        <v>60</v>
      </c>
      <c r="L87" s="11"/>
      <c r="M87" s="17">
        <f t="shared" si="1"/>
        <v>0</v>
      </c>
    </row>
    <row r="88" ht="38.25">
      <c r="A88" s="5"/>
      <c r="B88" s="8" t="s">
        <v>213</v>
      </c>
      <c r="C88" s="8" t="s">
        <v>214</v>
      </c>
      <c r="D88" s="8" t="s">
        <v>58</v>
      </c>
      <c r="E88" s="10" t="s">
        <v>21</v>
      </c>
      <c r="F88" s="6"/>
      <c r="G88" s="12"/>
      <c r="H88" s="6" t="s">
        <v>200</v>
      </c>
      <c r="I88" s="14" t="s">
        <v>59</v>
      </c>
      <c r="J88" s="8">
        <v>2</v>
      </c>
      <c r="K88" s="8" t="s">
        <v>215</v>
      </c>
      <c r="L88" s="11"/>
      <c r="M88" s="17">
        <f t="shared" si="1"/>
        <v>0</v>
      </c>
    </row>
    <row r="89" ht="38.25">
      <c r="A89" s="5"/>
      <c r="B89" s="8" t="s">
        <v>216</v>
      </c>
      <c r="C89" s="8" t="s">
        <v>217</v>
      </c>
      <c r="D89" s="8" t="s">
        <v>58</v>
      </c>
      <c r="E89" s="10" t="s">
        <v>21</v>
      </c>
      <c r="F89" s="6"/>
      <c r="G89" s="12"/>
      <c r="H89" s="6" t="s">
        <v>200</v>
      </c>
      <c r="I89" s="14" t="s">
        <v>59</v>
      </c>
      <c r="J89" s="8">
        <v>4</v>
      </c>
      <c r="K89" s="8" t="s">
        <v>60</v>
      </c>
      <c r="L89" s="11"/>
      <c r="M89" s="17">
        <f t="shared" si="1"/>
        <v>0</v>
      </c>
    </row>
    <row r="90" ht="38.25">
      <c r="A90" s="5"/>
      <c r="B90" s="8" t="s">
        <v>218</v>
      </c>
      <c r="C90" s="8" t="s">
        <v>219</v>
      </c>
      <c r="D90" s="8" t="s">
        <v>220</v>
      </c>
      <c r="E90" s="10" t="s">
        <v>21</v>
      </c>
      <c r="F90" s="6"/>
      <c r="G90" s="12"/>
      <c r="H90" s="6" t="s">
        <v>200</v>
      </c>
      <c r="I90" s="14" t="s">
        <v>59</v>
      </c>
      <c r="J90" s="8">
        <v>2</v>
      </c>
      <c r="K90" s="8" t="s">
        <v>33</v>
      </c>
      <c r="L90" s="11"/>
      <c r="M90" s="17">
        <f t="shared" si="1"/>
        <v>0</v>
      </c>
    </row>
    <row r="91" ht="38.25">
      <c r="A91" s="5"/>
      <c r="B91" s="8" t="s">
        <v>221</v>
      </c>
      <c r="C91" s="8" t="s">
        <v>222</v>
      </c>
      <c r="D91" s="8" t="s">
        <v>58</v>
      </c>
      <c r="E91" s="10" t="s">
        <v>21</v>
      </c>
      <c r="F91" s="6"/>
      <c r="G91" s="12"/>
      <c r="H91" s="6" t="s">
        <v>200</v>
      </c>
      <c r="I91" s="14" t="s">
        <v>59</v>
      </c>
      <c r="J91" s="8">
        <v>2</v>
      </c>
      <c r="K91" s="8" t="s">
        <v>215</v>
      </c>
      <c r="L91" s="11"/>
      <c r="M91" s="17">
        <f t="shared" si="1"/>
        <v>0</v>
      </c>
    </row>
    <row r="92" ht="38.25">
      <c r="A92" s="5"/>
      <c r="B92" s="8" t="s">
        <v>223</v>
      </c>
      <c r="C92" s="8" t="s">
        <v>224</v>
      </c>
      <c r="D92" s="8" t="s">
        <v>225</v>
      </c>
      <c r="E92" s="10" t="s">
        <v>21</v>
      </c>
      <c r="F92" s="6"/>
      <c r="G92" s="12"/>
      <c r="H92" s="6" t="s">
        <v>200</v>
      </c>
      <c r="I92" s="14" t="s">
        <v>59</v>
      </c>
      <c r="J92" s="8">
        <v>4</v>
      </c>
      <c r="K92" s="8" t="s">
        <v>60</v>
      </c>
      <c r="L92" s="11"/>
      <c r="M92" s="17">
        <f t="shared" si="1"/>
        <v>0</v>
      </c>
    </row>
    <row r="93" ht="38.25">
      <c r="A93" s="5"/>
      <c r="B93" s="8" t="s">
        <v>226</v>
      </c>
      <c r="C93" s="8" t="s">
        <v>227</v>
      </c>
      <c r="D93" s="8" t="s">
        <v>209</v>
      </c>
      <c r="E93" s="10" t="s">
        <v>21</v>
      </c>
      <c r="F93" s="6"/>
      <c r="G93" s="12"/>
      <c r="H93" s="6" t="s">
        <v>200</v>
      </c>
      <c r="I93" s="14" t="s">
        <v>59</v>
      </c>
      <c r="J93" s="8">
        <v>4</v>
      </c>
      <c r="K93" s="8" t="s">
        <v>60</v>
      </c>
      <c r="L93" s="11"/>
      <c r="M93" s="17">
        <f t="shared" si="1"/>
        <v>0</v>
      </c>
    </row>
    <row r="94" ht="38.25">
      <c r="A94" s="5"/>
      <c r="B94" s="8" t="s">
        <v>228</v>
      </c>
      <c r="C94" s="8" t="s">
        <v>229</v>
      </c>
      <c r="D94" s="8" t="s">
        <v>230</v>
      </c>
      <c r="E94" s="10" t="s">
        <v>21</v>
      </c>
      <c r="F94" s="6"/>
      <c r="G94" s="12"/>
      <c r="H94" s="6" t="s">
        <v>200</v>
      </c>
      <c r="I94" s="14" t="s">
        <v>59</v>
      </c>
      <c r="J94" s="8">
        <v>4</v>
      </c>
      <c r="K94" s="8" t="s">
        <v>60</v>
      </c>
      <c r="L94" s="11"/>
      <c r="M94" s="17">
        <f t="shared" si="1"/>
        <v>0</v>
      </c>
    </row>
    <row r="95" ht="38.25">
      <c r="A95" s="5"/>
      <c r="B95" s="8" t="s">
        <v>231</v>
      </c>
      <c r="C95" s="8" t="s">
        <v>232</v>
      </c>
      <c r="D95" s="8" t="s">
        <v>58</v>
      </c>
      <c r="E95" s="10" t="s">
        <v>21</v>
      </c>
      <c r="F95" s="6"/>
      <c r="G95" s="12"/>
      <c r="H95" s="6" t="s">
        <v>200</v>
      </c>
      <c r="I95" s="14" t="s">
        <v>59</v>
      </c>
      <c r="J95" s="8">
        <v>2</v>
      </c>
      <c r="K95" s="8" t="s">
        <v>215</v>
      </c>
      <c r="L95" s="11"/>
      <c r="M95" s="17">
        <f t="shared" si="1"/>
        <v>0</v>
      </c>
    </row>
    <row r="96" ht="38.25">
      <c r="A96" s="5"/>
      <c r="B96" s="8" t="s">
        <v>233</v>
      </c>
      <c r="C96" s="8" t="s">
        <v>234</v>
      </c>
      <c r="D96" s="8" t="s">
        <v>235</v>
      </c>
      <c r="E96" s="10" t="s">
        <v>21</v>
      </c>
      <c r="F96" s="6"/>
      <c r="G96" s="12"/>
      <c r="H96" s="6" t="s">
        <v>200</v>
      </c>
      <c r="I96" s="14" t="s">
        <v>59</v>
      </c>
      <c r="J96" s="8">
        <v>4</v>
      </c>
      <c r="K96" s="8" t="s">
        <v>60</v>
      </c>
      <c r="L96" s="11"/>
      <c r="M96" s="17">
        <f t="shared" si="1"/>
        <v>0</v>
      </c>
    </row>
    <row r="97" ht="38.25">
      <c r="A97" s="5"/>
      <c r="B97" s="8" t="s">
        <v>236</v>
      </c>
      <c r="C97" s="8" t="s">
        <v>237</v>
      </c>
      <c r="D97" s="8" t="s">
        <v>58</v>
      </c>
      <c r="E97" s="10" t="s">
        <v>21</v>
      </c>
      <c r="F97" s="6"/>
      <c r="G97" s="12"/>
      <c r="H97" s="6" t="s">
        <v>200</v>
      </c>
      <c r="I97" s="14" t="s">
        <v>59</v>
      </c>
      <c r="J97" s="8">
        <v>2</v>
      </c>
      <c r="K97" s="8" t="s">
        <v>215</v>
      </c>
      <c r="L97" s="11"/>
      <c r="M97" s="17">
        <f t="shared" si="1"/>
        <v>0</v>
      </c>
    </row>
    <row r="98" ht="38.25">
      <c r="A98" s="5"/>
      <c r="B98" s="8" t="s">
        <v>236</v>
      </c>
      <c r="C98" s="8" t="s">
        <v>238</v>
      </c>
      <c r="D98" s="8" t="s">
        <v>58</v>
      </c>
      <c r="E98" s="10" t="s">
        <v>21</v>
      </c>
      <c r="F98" s="6"/>
      <c r="G98" s="12"/>
      <c r="H98" s="6" t="s">
        <v>200</v>
      </c>
      <c r="I98" s="14" t="s">
        <v>59</v>
      </c>
      <c r="J98" s="8">
        <v>2</v>
      </c>
      <c r="K98" s="8" t="s">
        <v>215</v>
      </c>
      <c r="L98" s="11"/>
      <c r="M98" s="17">
        <f t="shared" si="1"/>
        <v>0</v>
      </c>
    </row>
    <row r="99" ht="38.25">
      <c r="A99" s="5"/>
      <c r="B99" s="8" t="s">
        <v>239</v>
      </c>
      <c r="C99" s="8" t="s">
        <v>240</v>
      </c>
      <c r="D99" s="8" t="s">
        <v>58</v>
      </c>
      <c r="E99" s="10" t="s">
        <v>21</v>
      </c>
      <c r="F99" s="6"/>
      <c r="G99" s="12"/>
      <c r="H99" s="6" t="s">
        <v>200</v>
      </c>
      <c r="I99" s="14" t="s">
        <v>59</v>
      </c>
      <c r="J99" s="8">
        <v>4</v>
      </c>
      <c r="K99" s="8" t="s">
        <v>60</v>
      </c>
      <c r="L99" s="11"/>
      <c r="M99" s="17">
        <f t="shared" si="1"/>
        <v>0</v>
      </c>
    </row>
    <row r="100" ht="25.5">
      <c r="A100" s="5"/>
      <c r="B100" s="10" t="s">
        <v>241</v>
      </c>
      <c r="C100" s="10" t="s">
        <v>242</v>
      </c>
      <c r="D100" s="10" t="s">
        <v>243</v>
      </c>
      <c r="E100" s="10" t="s">
        <v>44</v>
      </c>
      <c r="F100" s="12" t="s">
        <v>22</v>
      </c>
      <c r="G100" s="12"/>
      <c r="H100" s="12"/>
      <c r="I100" s="22" t="s">
        <v>69</v>
      </c>
      <c r="J100" s="10">
        <v>4</v>
      </c>
      <c r="K100" s="15" t="s">
        <v>24</v>
      </c>
      <c r="L100" s="23"/>
      <c r="M100" s="17">
        <f t="shared" si="1"/>
        <v>0</v>
      </c>
    </row>
    <row r="101" ht="76.5">
      <c r="A101" s="5"/>
      <c r="B101" s="8" t="s">
        <v>244</v>
      </c>
      <c r="C101" s="8" t="s">
        <v>245</v>
      </c>
      <c r="D101" s="8" t="s">
        <v>246</v>
      </c>
      <c r="E101" s="10" t="s">
        <v>21</v>
      </c>
      <c r="F101" s="6"/>
      <c r="G101" s="12"/>
      <c r="H101" s="6" t="s">
        <v>200</v>
      </c>
      <c r="I101" s="14" t="s">
        <v>59</v>
      </c>
      <c r="J101" s="8">
        <v>4</v>
      </c>
      <c r="K101" s="8" t="s">
        <v>60</v>
      </c>
      <c r="L101" s="11"/>
      <c r="M101" s="17">
        <f t="shared" si="1"/>
        <v>0</v>
      </c>
    </row>
    <row r="102" ht="38.25">
      <c r="A102" s="5"/>
      <c r="B102" s="8" t="s">
        <v>247</v>
      </c>
      <c r="C102" s="8" t="s">
        <v>248</v>
      </c>
      <c r="D102" s="8" t="s">
        <v>58</v>
      </c>
      <c r="E102" s="10" t="s">
        <v>21</v>
      </c>
      <c r="F102" s="6"/>
      <c r="G102" s="12"/>
      <c r="H102" s="6" t="s">
        <v>200</v>
      </c>
      <c r="I102" s="14" t="s">
        <v>59</v>
      </c>
      <c r="J102" s="8">
        <v>2</v>
      </c>
      <c r="K102" s="8" t="s">
        <v>215</v>
      </c>
      <c r="L102" s="11"/>
      <c r="M102" s="17">
        <f t="shared" si="1"/>
        <v>0</v>
      </c>
    </row>
    <row r="103" ht="38.25">
      <c r="A103" s="25" t="s">
        <v>249</v>
      </c>
      <c r="B103" s="8" t="s">
        <v>250</v>
      </c>
      <c r="C103" s="8" t="s">
        <v>251</v>
      </c>
      <c r="D103" s="8" t="s">
        <v>58</v>
      </c>
      <c r="E103" s="10" t="s">
        <v>21</v>
      </c>
      <c r="F103" s="6"/>
      <c r="G103" s="12"/>
      <c r="H103" s="6" t="s">
        <v>200</v>
      </c>
      <c r="I103" s="14" t="s">
        <v>59</v>
      </c>
      <c r="J103" s="8">
        <v>4</v>
      </c>
      <c r="K103" s="8" t="s">
        <v>60</v>
      </c>
      <c r="L103" s="11"/>
      <c r="M103" s="17">
        <f t="shared" si="1"/>
        <v>0</v>
      </c>
    </row>
    <row r="104" ht="38.25">
      <c r="A104" s="25"/>
      <c r="B104" s="8" t="s">
        <v>252</v>
      </c>
      <c r="C104" s="8" t="s">
        <v>253</v>
      </c>
      <c r="D104" s="8" t="s">
        <v>254</v>
      </c>
      <c r="E104" s="10" t="s">
        <v>21</v>
      </c>
      <c r="F104" s="6"/>
      <c r="G104" s="12"/>
      <c r="H104" s="6" t="s">
        <v>200</v>
      </c>
      <c r="I104" s="14" t="s">
        <v>59</v>
      </c>
      <c r="J104" s="8">
        <v>4</v>
      </c>
      <c r="K104" s="8" t="s">
        <v>60</v>
      </c>
      <c r="L104" s="11"/>
      <c r="M104" s="17">
        <f t="shared" si="1"/>
        <v>0</v>
      </c>
    </row>
    <row r="105" ht="15">
      <c r="L105" s="26" t="s">
        <v>255</v>
      </c>
      <c r="M105" s="27">
        <f>SUM(M9:M104)</f>
        <v>0</v>
      </c>
    </row>
    <row r="106" ht="12.75">
      <c r="A106" s="1"/>
      <c r="B106" s="1"/>
      <c r="C106" s="1"/>
      <c r="D106" s="1"/>
      <c r="E106" s="1"/>
      <c r="F106" s="1"/>
      <c r="G106" s="1"/>
    </row>
    <row r="107" ht="12.75">
      <c r="A107" s="1"/>
      <c r="B107" s="1"/>
      <c r="C107" s="1"/>
      <c r="D107" s="1"/>
      <c r="E107" s="1"/>
      <c r="F107" s="1"/>
      <c r="G107" s="1"/>
    </row>
    <row r="108" ht="12.75">
      <c r="A108" s="1"/>
      <c r="B108" s="1"/>
      <c r="C108" s="1"/>
      <c r="D108" s="1"/>
      <c r="E108" s="1"/>
      <c r="F108" s="1"/>
      <c r="G108" s="1"/>
    </row>
    <row r="109" ht="12.75">
      <c r="A109" s="1"/>
      <c r="B109" s="1"/>
      <c r="C109" s="1"/>
      <c r="D109" s="1"/>
      <c r="E109" s="1"/>
      <c r="F109" s="1"/>
      <c r="G109" s="1"/>
    </row>
    <row r="110" ht="12.75">
      <c r="A110" s="1"/>
      <c r="B110" s="1"/>
      <c r="C110" s="1"/>
      <c r="D110" s="1"/>
      <c r="E110" s="1"/>
      <c r="F110" s="1"/>
      <c r="G110" s="1"/>
    </row>
    <row r="111" ht="12.75">
      <c r="A111" s="1"/>
      <c r="B111" s="1"/>
      <c r="C111" s="1"/>
      <c r="D111" s="1"/>
      <c r="E111" s="1"/>
      <c r="F111" s="1"/>
      <c r="G111" s="1"/>
    </row>
  </sheetData>
  <mergeCells count="4">
    <mergeCell ref="B4:L4"/>
    <mergeCell ref="B5:L5"/>
    <mergeCell ref="A8:A102"/>
    <mergeCell ref="A103:A104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Marine LABILLE</dc:creator>
  <dc:description/>
  <dc:language>fr-FR</dc:language>
  <cp:revision>81</cp:revision>
  <dcterms:created xsi:type="dcterms:W3CDTF">2024-08-30T10:43:32Z</dcterms:created>
  <dcterms:modified xsi:type="dcterms:W3CDTF">2025-02-06T16:41:26Z</dcterms:modified>
</cp:coreProperties>
</file>