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CELLULES 'EXPERTS'\CECEQ\Cédric\Conteneurs cryo\"/>
    </mc:Choice>
  </mc:AlternateContent>
  <xr:revisionPtr revIDLastSave="0" documentId="13_ncr:1_{11FB7772-8CC7-481A-AC6E-E9BABD49EAC0}" xr6:coauthVersionLast="47" xr6:coauthVersionMax="47" xr10:uidLastSave="{00000000-0000-0000-0000-000000000000}"/>
  <bookViews>
    <workbookView xWindow="-25320" yWindow="375" windowWidth="25440" windowHeight="15270" tabRatio="787" activeTab="2" xr2:uid="{00000000-000D-0000-FFFF-FFFF00000000}"/>
  </bookViews>
  <sheets>
    <sheet name="1-0" sheetId="112" r:id="rId1"/>
    <sheet name="1-1" sheetId="113" r:id="rId2"/>
    <sheet name="1-2" sheetId="119" r:id="rId3"/>
  </sheets>
  <definedNames>
    <definedName name="CDVPAR">#REF!</definedName>
    <definedName name="CNDCMD">#REF!</definedName>
    <definedName name="CNDMARCHE">#REF!</definedName>
    <definedName name="CNDREFCMD">#REF!</definedName>
    <definedName name="CNDREFMARCHE">#REF!</definedName>
    <definedName name="DATEFINEXECUTION">#REF!</definedName>
    <definedName name="DVIKYDEVI">#REF!</definedName>
    <definedName name="FOUCDFOUC">#REF!</definedName>
    <definedName name="FOUNOSTRE">#REF!</definedName>
    <definedName name="_xlnm.Print_Titles" localSheetId="1">'1-1'!$C:$D</definedName>
    <definedName name="NOOCC">#REF!</definedName>
    <definedName name="PCACDPACH">#REF!</definedName>
    <definedName name="PCAD8DEPA">#REF!</definedName>
    <definedName name="PCAD8NOTI">#REF!</definedName>
    <definedName name="pcapcmaxi">#REF!</definedName>
    <definedName name="pcapcmini">#REF!</definedName>
    <definedName name="selon.entree">#REF!</definedName>
    <definedName name="TYPE_REF_PROD">#REF!</definedName>
    <definedName name="_xlnm.Print_Area" localSheetId="0">'1-0'!$A$1:$K$31</definedName>
    <definedName name="_xlnm.Print_Area" localSheetId="1">'1-1'!$A$1:$D$10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4" i="119" l="1"/>
  <c r="O25" i="119" s="1"/>
  <c r="K25" i="119"/>
  <c r="N658" i="112" l="1"/>
  <c r="N651" i="113"/>
</calcChain>
</file>

<file path=xl/sharedStrings.xml><?xml version="1.0" encoding="utf-8"?>
<sst xmlns="http://schemas.openxmlformats.org/spreadsheetml/2006/main" count="125" uniqueCount="98">
  <si>
    <t>Numéro Marquage</t>
  </si>
  <si>
    <t>Date Marquage</t>
  </si>
  <si>
    <t>Date Expiration Marquage</t>
  </si>
  <si>
    <t>Numéro Prolongation</t>
  </si>
  <si>
    <t>Date Prolongation</t>
  </si>
  <si>
    <t>Date Expiration Prolongation</t>
  </si>
  <si>
    <t>Borne Supérieure (borne excluse)</t>
  </si>
  <si>
    <t>Pourcentage (%)</t>
  </si>
  <si>
    <t>Montant Unique (TTC)</t>
  </si>
  <si>
    <t>Quantités Facturées (UF)</t>
  </si>
  <si>
    <t>Montant global des factures  (HT)</t>
  </si>
  <si>
    <t>Borne Inférieure (borne incluse)</t>
  </si>
  <si>
    <t>N° de Consultation</t>
  </si>
  <si>
    <t>Raison Sociale du Fournisseur</t>
  </si>
  <si>
    <t>N° SIRET</t>
  </si>
  <si>
    <t>N° Marché AP-HP</t>
  </si>
  <si>
    <t>Date Notification</t>
  </si>
  <si>
    <t>Date début d'exécution</t>
  </si>
  <si>
    <t>Modalités de saisie des présentes annexes financières</t>
  </si>
  <si>
    <t>Marque proposée</t>
  </si>
  <si>
    <t>Pour ce faire, à la page suivante, il indique les remises qu'il entend effectuer sur les tarifs publics des catalogues proposés</t>
  </si>
  <si>
    <t>La remise peut être unique, ou différenciée selon les familles de produits.</t>
  </si>
  <si>
    <t>Dans ce dernier cas, indiquer les pages ou le nom des familles concernées, pour une bonne compréhension de l'offre</t>
  </si>
  <si>
    <t>ATTENTION ! VEILLEZ A BIEN INDIQUER LA REFERENCE DU TARIF PROPOSE</t>
  </si>
  <si>
    <t>ATTENTION ! UN SEUL ARTICLE NON RENSEIGNE ENTRAINE L'ELIMINATION</t>
  </si>
  <si>
    <t>OBLIGATOIRE</t>
  </si>
  <si>
    <t>FACULTATIF                                                                                                                               remplir l'une ou l'autre de ces colonnes si nécéssaire à la clarté de l'offre</t>
  </si>
  <si>
    <t>Page à dupliquer si nécessaire</t>
  </si>
  <si>
    <t>Unité</t>
  </si>
  <si>
    <r>
      <t xml:space="preserve">1) Nom du catalogue,                                                                                                          2) date et référence du tarif proposé                                                                       </t>
    </r>
    <r>
      <rPr>
        <sz val="12"/>
        <rFont val="Arial"/>
        <family val="2"/>
      </rPr>
      <t>( Lignes à dupliquer si nécessaire)</t>
    </r>
  </si>
  <si>
    <t>Référence proposée</t>
  </si>
  <si>
    <t>Catalogue et page concernés</t>
  </si>
  <si>
    <t>Qté</t>
  </si>
  <si>
    <t>Ecotaxe          € HT</t>
  </si>
  <si>
    <t>Prix total avec écotaxe             € HT</t>
  </si>
  <si>
    <t>montant annuel estimatif de l'offre €HT</t>
  </si>
  <si>
    <t>Total HT</t>
  </si>
  <si>
    <t>Total TTC</t>
  </si>
  <si>
    <t>Prix unitaire                        € HT (*)</t>
  </si>
  <si>
    <t>nbre cellules vides</t>
  </si>
  <si>
    <t>La colonne prix unitaire HT a été mise en couleur comme une aide au contrôle de la saisie.Dès qu'un prix sera rentré dans la cellule, la couleur disparaitra. En bas de colonne vous trouverez un compteur de cellules vides restantes.</t>
  </si>
  <si>
    <t>Remise en % sur tarif public</t>
  </si>
  <si>
    <t>Pages du catalogue ou du tarif auxquelles s'applique la remise</t>
  </si>
  <si>
    <t>Familles de produits concernées par la remise</t>
  </si>
  <si>
    <t>De la page _____ à la page ______ du</t>
  </si>
  <si>
    <r>
      <t>A)</t>
    </r>
    <r>
      <rPr>
        <sz val="10"/>
        <rFont val="Arial"/>
        <family val="2"/>
      </rPr>
      <t xml:space="preserve"> Le candidat doit proposer le ou les catalogue(s) permettant de couvrir l'ensemble des produits définis dans le CCTP pour ce lot.</t>
    </r>
  </si>
  <si>
    <r>
      <t>B)</t>
    </r>
    <r>
      <rPr>
        <sz val="10"/>
        <rFont val="Arial"/>
        <family val="2"/>
      </rPr>
      <t xml:space="preserve"> Aux pages concernant les articles listés, le candidat indique pour chaque article la référence commerciale proposée et le prix net remisé</t>
    </r>
  </si>
  <si>
    <t>catégorie selon la capacité du conteneur **</t>
  </si>
  <si>
    <t>Capacité (en l) du modèle proposé par le candidat **</t>
  </si>
  <si>
    <t xml:space="preserve">Cryoboite 10x10 tubes 1,2 / 2 ml </t>
  </si>
  <si>
    <t>Flexible LN2 standard DN10x1,20m</t>
  </si>
  <si>
    <t>UN</t>
  </si>
  <si>
    <t>** VN2= volume d'azote en litres</t>
  </si>
  <si>
    <t>Désignation *</t>
  </si>
  <si>
    <t>Prix de déplacement (en €TTC)</t>
  </si>
  <si>
    <t>Coût horaire d’intervention (en €TTC)</t>
  </si>
  <si>
    <t>Accessoires</t>
  </si>
  <si>
    <t>400 litres ≤ capacité  ≤ 600 litres (+/- 20 %)</t>
  </si>
  <si>
    <t>Electrovanne Ø 5,6 - 220 volts 1/4 NPT</t>
  </si>
  <si>
    <t>Flexible de remplissage 1,50 m Ø 10</t>
  </si>
  <si>
    <t>Surcoût pour une intervention de maintenance le samedi*</t>
  </si>
  <si>
    <t>Conteneur cryogénique pour stockage d'échantillons en phase liquide de capacité 26 litres basse autonomie, 10 canisters.</t>
  </si>
  <si>
    <t>Conteneur cryogénique pour stockage d'échantillons en phase liquide de capacité 48,5 litres haute autonomie, détecteur niveau d'azote avec alarme, affichage de température + électrovanne</t>
  </si>
  <si>
    <t>Conteneur cryogénique pour stockage d'échantillons en phase liquide de capacité moyenne</t>
  </si>
  <si>
    <t>40 litres ≤ VN2  ≤ 70 litres (+/-10%) (TYPE 1)</t>
  </si>
  <si>
    <t>Conteneur cryogénique pour stockage d'échantillons en phase liquide de grande capacité</t>
  </si>
  <si>
    <t>Conteneur cryogénique pour stockage d'échantillons en phase liquide de capacité 197 litres haute autonomie, rack 11 étages.</t>
  </si>
  <si>
    <t>Conteneur cryogénique pour stockage d'échantillons en phase liquide de capacité 197 litres haute autonomie, affichage niveau d'azote avec alarme haut bas, affichage température avec alarme haute, report d'alarmes, rack 11 étages.</t>
  </si>
  <si>
    <t>Conteneur cryogénique pour stockage d'échantillons en phase liquide de capacité 230 litres, basse autonomie, bouchon articulé.</t>
  </si>
  <si>
    <t>Conteneur cryogénique pour stockage d'échantillons en phase liquide de capacité 401 litres basse autonomie, affichage niveau d'azote avec alarme haut bas, affichage température avec alarme haute, report d'alarmes.</t>
  </si>
  <si>
    <t>170 litres &lt; VN2 &lt; 200 litres (+/-20%) (TYPE 1)</t>
  </si>
  <si>
    <t>170 litres &lt; VN2 &lt; 200 litres (+/-20%) (TYPE 2)</t>
  </si>
  <si>
    <t>200 litres ≤ VN2  ≤ 400 litres (+/- 20 %) (TYPE 2)</t>
  </si>
  <si>
    <t>Conteneur cryogénique pour stockage d'échantillons en phase gazeuse</t>
  </si>
  <si>
    <t>Conteneur cryogénique pour stockage d'échantillons en phase gazeuse de capacité 680 litres, plateau tournant, affichage niveau d'azote avec alarme haut bas, affichage de température avec alarme haute basse, report d'alarme</t>
  </si>
  <si>
    <t>Affichage niveau d'azote avec alarme haut bas, affichage température avec alarme haute, report d'alarmes pour conteneur cryogénique pour stockage d'échantillons en phase liquide de grande capacité</t>
  </si>
  <si>
    <t>Panier alu 12 étages 140x140x(695 +/-5%) pour tubes 1,8 / 2ml</t>
  </si>
  <si>
    <t>Rack alu - 2 niveaux de 6 poches DF700</t>
  </si>
  <si>
    <t>170 litres &lt; VN2 &lt; 200 litres (+/-20%)</t>
  </si>
  <si>
    <t>Pièces détachées</t>
  </si>
  <si>
    <t>* Le candidat proposera obligatoirement 1 modèle par ligne</t>
  </si>
  <si>
    <t xml:space="preserve">Le candidat doit saisir obligatoirement le prix unitaire correspondant à l'unité de facturation souhaitée, et non le prix par conditionnement, afin d'obtenir une estimation de la valeur financière de l'offre du candidat dès réception de ladite offre.
Les prix du marché sont réputés comprendre toute charge fiscale, parafiscale ou autre frappant obligatoirement la prestation.
</t>
  </si>
  <si>
    <t>Type 1 : modèle haute autonomie
Type 2 : modèle basse autonomie</t>
  </si>
  <si>
    <t>25/002</t>
  </si>
  <si>
    <t>Le candidat consent-il un escompte à l'APHP?</t>
  </si>
  <si>
    <t xml:space="preserve"> Remise commerciale pour commandes groupées* supérieures à 10000 €  : </t>
  </si>
  <si>
    <t>OUI</t>
  </si>
  <si>
    <t>NON</t>
  </si>
  <si>
    <t>Si oui, le taux accordé</t>
  </si>
  <si>
    <t xml:space="preserve"> </t>
  </si>
  <si>
    <t xml:space="preserve">Prestation </t>
  </si>
  <si>
    <t>Extension de garantie de trois ans supplémentaires  "Conteneur cryogénique pour stockage d'échantillons en phase gazeuse de capacité 680 litres, plateau tournant, affichage niveau d'azote avec alarme haut bas, affichage de température avec alarme haute basse, report d'alarme",</t>
  </si>
  <si>
    <t>Extension de garantie de trois ans supplémentaires   "Conteneur cryogénique pour stockage d'échantillons en phase liquide de capacité 401 litres basse autonomie, affichage niveau d'azote avec alarme haut bas, affichage température avec alarme haute, report d'alarmes".</t>
  </si>
  <si>
    <t>Extension de garantie de trois ans supplémentaires   "Conteneur cryogénique pour stockage d'échantillons en phase liquide de capacité 230 litres, basse autonomie, bouchon articulé".</t>
  </si>
  <si>
    <t>Extension de garantie de trois ans supplémentaires    Conteneur cryogénique pour stockage d'échantillons en phase liquide de capacité 197 litres haute autonomie, affichage niveau d'azote avec alarme haut bas, affichage température avec alarme haute, report d'alarmes, rack 11 étages</t>
  </si>
  <si>
    <t>Extension de garantie de trois ans supplémentaires   " Conteneur cryogénique pour stockage d'échantillons en phase liquide de capacité 48,5 litres haute autonomie, détecteur niveau d'azote avec alarme, affichage de température + électrovanne"</t>
  </si>
  <si>
    <r>
      <t>Extension de garantie de trois ans supplémentaires    "Conteneur cryogénique pour stockage d'échantillons en phase liquide de capacité 26 litres basse autonomie, 10 canisters."</t>
    </r>
    <r>
      <rPr>
        <b/>
        <sz val="9"/>
        <rFont val="Arial"/>
        <family val="2"/>
      </rPr>
      <t xml:space="preserve"> </t>
    </r>
  </si>
  <si>
    <t>Extension de garantie de trois ans supplémentairee  "Conteneur cryogénique pour stockage d'échantillons en phase liquide de capacité 197 litres haute autonomie, rack 11 étages"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</si>
</sst>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 #,##0_-;_-* &quot;-&quot;_-;_-@_-"/>
    <numFmt numFmtId="43" formatCode="_-* #,##0.00_-;\-* #,##0.00_-;_-* &quot;-&quot;??_-;_-@_-"/>
    <numFmt numFmtId="164" formatCode="#,##0.000_ _)"/>
    <numFmt numFmtId="165" formatCode="0.00_ _)"/>
    <numFmt numFmtId="166" formatCode="###\ ###\ ###\ ##0.00"/>
    <numFmt numFmtId="167" formatCode="###\ ###\ ###\ ##0.000"/>
    <numFmt numFmtId="168" formatCode="###\ ###\ ###\ ##0"/>
    <numFmt numFmtId="169" formatCode="_-&quot;$&quot;* #,##0_-;\-&quot;$&quot;* #,##0_-;_-&quot;$&quot;* &quot;-&quot;_-;_-@_-"/>
    <numFmt numFmtId="170" formatCode="_-&quot;$&quot;* #,##0.00_-;\-&quot;$&quot;* #,##0.00_-;_-&quot;$&quot;* &quot;-&quot;??_-;_-@_-"/>
    <numFmt numFmtId="171" formatCode="0.00_)"/>
  </numFmts>
  <fonts count="22" x14ac:knownFonts="1">
    <font>
      <sz val="10"/>
      <name val="Arial"/>
    </font>
    <font>
      <sz val="10"/>
      <name val="Arial"/>
      <family val="2"/>
    </font>
    <font>
      <sz val="10"/>
      <name val="MS Sans Serif"/>
      <family val="2"/>
    </font>
    <font>
      <sz val="12"/>
      <name val="Arial"/>
      <family val="2"/>
    </font>
    <font>
      <sz val="10"/>
      <name val="Arial"/>
      <family val="2"/>
    </font>
    <font>
      <sz val="8"/>
      <name val="Arial"/>
      <family val="2"/>
    </font>
    <font>
      <b/>
      <i/>
      <sz val="16"/>
      <name val="Helv"/>
      <family val="2"/>
    </font>
    <font>
      <sz val="14"/>
      <name val="Arial"/>
      <family val="2"/>
    </font>
    <font>
      <b/>
      <sz val="12"/>
      <name val="Arial"/>
      <family val="2"/>
    </font>
    <font>
      <sz val="9"/>
      <name val="Arial"/>
      <family val="2"/>
    </font>
    <font>
      <b/>
      <sz val="14"/>
      <name val="Arial"/>
      <family val="2"/>
    </font>
    <font>
      <u/>
      <sz val="12"/>
      <name val="Arial"/>
      <family val="2"/>
    </font>
    <font>
      <b/>
      <u/>
      <sz val="12"/>
      <name val="Arial"/>
      <family val="2"/>
    </font>
    <font>
      <b/>
      <sz val="12"/>
      <name val="Arial"/>
      <family val="2"/>
    </font>
    <font>
      <sz val="10"/>
      <color indexed="8"/>
      <name val="Arial"/>
      <family val="2"/>
    </font>
    <font>
      <b/>
      <sz val="10"/>
      <name val="Arial"/>
      <family val="2"/>
    </font>
    <font>
      <sz val="12"/>
      <name val="Arial"/>
      <family val="2"/>
    </font>
    <font>
      <b/>
      <sz val="22"/>
      <name val="Arial"/>
      <family val="2"/>
    </font>
    <font>
      <b/>
      <sz val="11"/>
      <name val="Century Gothic"/>
      <family val="2"/>
    </font>
    <font>
      <sz val="10"/>
      <color rgb="FFFF0000"/>
      <name val="Arial"/>
      <family val="2"/>
    </font>
    <font>
      <b/>
      <sz val="9"/>
      <name val="Arial"/>
      <family val="2"/>
    </font>
    <font>
      <sz val="10"/>
      <name val="Times New Roman"/>
      <family val="1"/>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right style="thick">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right style="thin">
        <color indexed="64"/>
      </right>
      <top/>
      <bottom style="medium">
        <color indexed="64"/>
      </bottom>
      <diagonal/>
    </border>
    <border>
      <left/>
      <right style="thick">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2">
    <xf numFmtId="0" fontId="0" fillId="0" borderId="0"/>
    <xf numFmtId="38" fontId="5" fillId="2" borderId="0" applyNumberFormat="0" applyBorder="0" applyAlignment="0" applyProtection="0"/>
    <xf numFmtId="10" fontId="5" fillId="3" borderId="1" applyNumberFormat="0" applyBorder="0" applyAlignment="0" applyProtection="0"/>
    <xf numFmtId="40" fontId="1" fillId="0" borderId="0" applyFont="0" applyFill="0" applyBorder="0" applyAlignment="0" applyProtection="0"/>
    <xf numFmtId="171" fontId="6" fillId="0" borderId="0"/>
    <xf numFmtId="0" fontId="1" fillId="0" borderId="0"/>
    <xf numFmtId="0" fontId="2" fillId="0" borderId="0"/>
    <xf numFmtId="10"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169" fontId="4" fillId="0" borderId="0" applyFont="0" applyFill="0" applyBorder="0" applyAlignment="0" applyProtection="0"/>
    <xf numFmtId="170" fontId="4" fillId="0" borderId="0" applyFont="0" applyFill="0" applyBorder="0" applyAlignment="0" applyProtection="0"/>
  </cellStyleXfs>
  <cellXfs count="139">
    <xf numFmtId="0" fontId="0" fillId="0" borderId="0" xfId="0"/>
    <xf numFmtId="0" fontId="0" fillId="0" borderId="0" xfId="0" applyFill="1"/>
    <xf numFmtId="0" fontId="0" fillId="0" borderId="0" xfId="0" applyFill="1" applyBorder="1"/>
    <xf numFmtId="49" fontId="4" fillId="2" borderId="2" xfId="6" applyNumberFormat="1" applyFont="1" applyFill="1" applyBorder="1" applyAlignment="1" applyProtection="1">
      <alignment horizontal="center" vertical="center"/>
      <protection locked="0"/>
    </xf>
    <xf numFmtId="49" fontId="4" fillId="2" borderId="3" xfId="6" applyNumberFormat="1" applyFont="1" applyFill="1" applyBorder="1" applyAlignment="1" applyProtection="1">
      <alignment horizontal="center" vertical="center"/>
      <protection locked="0"/>
    </xf>
    <xf numFmtId="2" fontId="4" fillId="2" borderId="3" xfId="6" applyNumberFormat="1" applyFont="1" applyFill="1" applyBorder="1" applyAlignment="1" applyProtection="1">
      <alignment horizontal="center" vertical="center"/>
      <protection locked="0"/>
    </xf>
    <xf numFmtId="167" fontId="4" fillId="2" borderId="4" xfId="6" applyNumberFormat="1" applyFont="1" applyFill="1" applyBorder="1" applyAlignment="1" applyProtection="1">
      <alignment horizontal="center" vertical="center"/>
      <protection locked="0"/>
    </xf>
    <xf numFmtId="167" fontId="4" fillId="2" borderId="2" xfId="6" applyNumberFormat="1" applyFont="1" applyFill="1" applyBorder="1" applyAlignment="1" applyProtection="1">
      <alignment horizontal="center" vertical="center"/>
      <protection locked="0"/>
    </xf>
    <xf numFmtId="166" fontId="4" fillId="2" borderId="5" xfId="6" applyNumberFormat="1" applyFont="1" applyFill="1" applyBorder="1" applyAlignment="1" applyProtection="1">
      <alignment horizontal="center" vertical="center"/>
      <protection locked="0"/>
    </xf>
    <xf numFmtId="3" fontId="4" fillId="2" borderId="2" xfId="6" applyNumberFormat="1" applyFont="1" applyFill="1" applyBorder="1" applyAlignment="1" applyProtection="1">
      <alignment horizontal="center" vertical="center"/>
      <protection locked="0"/>
    </xf>
    <xf numFmtId="14" fontId="4" fillId="2" borderId="3" xfId="6" applyNumberFormat="1" applyFont="1" applyFill="1" applyBorder="1" applyAlignment="1" applyProtection="1">
      <alignment horizontal="center" vertical="center"/>
      <protection locked="0"/>
    </xf>
    <xf numFmtId="0" fontId="4" fillId="2" borderId="3" xfId="6" applyNumberFormat="1" applyFont="1" applyFill="1" applyBorder="1" applyAlignment="1" applyProtection="1">
      <alignment horizontal="center" vertical="center"/>
      <protection locked="0"/>
    </xf>
    <xf numFmtId="14" fontId="4" fillId="2" borderId="4" xfId="6" applyNumberFormat="1" applyFont="1" applyFill="1" applyBorder="1" applyAlignment="1" applyProtection="1">
      <alignment horizontal="center" vertical="center"/>
      <protection locked="0"/>
    </xf>
    <xf numFmtId="168" fontId="4" fillId="2" borderId="3" xfId="6" applyNumberFormat="1" applyFont="1" applyFill="1" applyBorder="1" applyAlignment="1" applyProtection="1">
      <alignment horizontal="center" vertical="center"/>
      <protection locked="0"/>
    </xf>
    <xf numFmtId="164" fontId="4" fillId="2" borderId="6" xfId="6" applyNumberFormat="1" applyFont="1" applyFill="1" applyBorder="1" applyAlignment="1" applyProtection="1">
      <alignment horizontal="center" vertical="center" wrapText="1"/>
      <protection locked="0"/>
    </xf>
    <xf numFmtId="164" fontId="4" fillId="2" borderId="7" xfId="6" applyNumberFormat="1" applyFont="1" applyFill="1" applyBorder="1" applyAlignment="1" applyProtection="1">
      <alignment horizontal="center" vertical="center" wrapText="1"/>
      <protection locked="0"/>
    </xf>
    <xf numFmtId="164" fontId="4" fillId="2" borderId="8" xfId="6" applyNumberFormat="1" applyFont="1" applyFill="1" applyBorder="1" applyAlignment="1" applyProtection="1">
      <alignment horizontal="center" vertical="center" wrapText="1"/>
      <protection locked="0"/>
    </xf>
    <xf numFmtId="164" fontId="4" fillId="2" borderId="9" xfId="6" applyNumberFormat="1" applyFont="1" applyFill="1" applyBorder="1" applyAlignment="1" applyProtection="1">
      <alignment horizontal="center" vertical="center" wrapText="1"/>
      <protection locked="0"/>
    </xf>
    <xf numFmtId="0" fontId="4" fillId="2" borderId="8" xfId="6" applyFont="1" applyFill="1" applyBorder="1" applyAlignment="1" applyProtection="1">
      <alignment horizontal="center" vertical="center" wrapText="1"/>
    </xf>
    <xf numFmtId="0" fontId="4" fillId="2" borderId="6" xfId="6" applyFont="1" applyFill="1" applyBorder="1" applyAlignment="1" applyProtection="1">
      <alignment horizontal="center" vertical="center" wrapText="1"/>
    </xf>
    <xf numFmtId="0" fontId="4" fillId="2" borderId="7" xfId="6" applyFont="1" applyFill="1" applyBorder="1" applyAlignment="1" applyProtection="1">
      <alignment horizontal="center" vertical="center" wrapText="1"/>
    </xf>
    <xf numFmtId="165" fontId="4" fillId="2" borderId="8" xfId="6" applyNumberFormat="1" applyFont="1" applyFill="1" applyBorder="1" applyAlignment="1" applyProtection="1">
      <alignment horizontal="center" vertical="center" wrapText="1"/>
      <protection locked="0"/>
    </xf>
    <xf numFmtId="0" fontId="4" fillId="0" borderId="0" xfId="6" applyFont="1" applyFill="1" applyBorder="1" applyAlignment="1">
      <alignment vertical="center"/>
    </xf>
    <xf numFmtId="0" fontId="9" fillId="0" borderId="0" xfId="0" applyFont="1" applyFill="1"/>
    <xf numFmtId="0" fontId="9" fillId="0" borderId="0" xfId="0" applyFont="1" applyFill="1" applyAlignment="1">
      <alignment horizontal="left"/>
    </xf>
    <xf numFmtId="0" fontId="11" fillId="0" borderId="0" xfId="6" applyFont="1" applyFill="1" applyBorder="1" applyAlignment="1">
      <alignment vertical="center"/>
    </xf>
    <xf numFmtId="0" fontId="3" fillId="0" borderId="0" xfId="6" applyFont="1" applyFill="1" applyBorder="1" applyAlignment="1">
      <alignment vertical="center"/>
    </xf>
    <xf numFmtId="15" fontId="0" fillId="0" borderId="0" xfId="0" applyNumberFormat="1" applyFill="1"/>
    <xf numFmtId="0" fontId="9" fillId="0" borderId="10" xfId="0" applyFont="1" applyFill="1" applyBorder="1"/>
    <xf numFmtId="0" fontId="0" fillId="0" borderId="11" xfId="0" applyFill="1" applyBorder="1"/>
    <xf numFmtId="0" fontId="0" fillId="0" borderId="11" xfId="0" applyBorder="1"/>
    <xf numFmtId="0" fontId="0" fillId="0" borderId="12" xfId="0" applyBorder="1"/>
    <xf numFmtId="0" fontId="9" fillId="2" borderId="13" xfId="0" applyFont="1" applyFill="1" applyBorder="1"/>
    <xf numFmtId="0" fontId="0" fillId="2" borderId="14" xfId="0" applyFill="1" applyBorder="1"/>
    <xf numFmtId="0" fontId="10" fillId="2" borderId="15" xfId="6" applyNumberFormat="1" applyFont="1" applyFill="1" applyBorder="1" applyAlignment="1" applyProtection="1">
      <alignment horizontal="centerContinuous" vertical="center"/>
      <protection locked="0"/>
    </xf>
    <xf numFmtId="0" fontId="7" fillId="2" borderId="14" xfId="0" applyFont="1" applyFill="1" applyBorder="1" applyAlignment="1">
      <alignment horizontal="centerContinuous"/>
    </xf>
    <xf numFmtId="0" fontId="7" fillId="2" borderId="16" xfId="0" applyFont="1" applyFill="1" applyBorder="1" applyAlignment="1">
      <alignment horizontal="centerContinuous"/>
    </xf>
    <xf numFmtId="0" fontId="0" fillId="2" borderId="17" xfId="0" applyFill="1" applyBorder="1"/>
    <xf numFmtId="0" fontId="7" fillId="4" borderId="11" xfId="6" applyNumberFormat="1" applyFont="1" applyFill="1" applyBorder="1" applyAlignment="1" applyProtection="1">
      <alignment horizontal="center" vertical="center"/>
      <protection locked="0"/>
    </xf>
    <xf numFmtId="0" fontId="4" fillId="0" borderId="1" xfId="0" applyFont="1" applyFill="1" applyBorder="1" applyAlignment="1">
      <alignment horizontal="center" vertical="center" wrapText="1"/>
    </xf>
    <xf numFmtId="0" fontId="8" fillId="2" borderId="18" xfId="6" applyNumberFormat="1" applyFont="1" applyFill="1" applyBorder="1" applyAlignment="1" applyProtection="1">
      <alignment horizontal="left" vertical="center"/>
      <protection locked="0"/>
    </xf>
    <xf numFmtId="22" fontId="8" fillId="2" borderId="18" xfId="6" applyNumberFormat="1" applyFont="1" applyFill="1" applyBorder="1" applyAlignment="1" applyProtection="1">
      <alignment horizontal="left" vertical="center"/>
      <protection locked="0"/>
    </xf>
    <xf numFmtId="22" fontId="8" fillId="2" borderId="19" xfId="6" applyNumberFormat="1" applyFont="1" applyFill="1" applyBorder="1" applyAlignment="1" applyProtection="1">
      <alignment horizontal="left" vertical="center"/>
      <protection locked="0"/>
    </xf>
    <xf numFmtId="0" fontId="4" fillId="0" borderId="1" xfId="0" applyFont="1" applyBorder="1" applyAlignment="1">
      <alignment horizontal="center" vertical="center"/>
    </xf>
    <xf numFmtId="0" fontId="8" fillId="2" borderId="20" xfId="6" applyNumberFormat="1" applyFont="1" applyFill="1" applyBorder="1" applyAlignment="1" applyProtection="1">
      <alignment horizontal="left" vertical="center"/>
      <protection locked="0"/>
    </xf>
    <xf numFmtId="0" fontId="13" fillId="0" borderId="1" xfId="6"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Fill="1" applyBorder="1" applyAlignment="1">
      <alignment horizontal="center" vertical="center"/>
    </xf>
    <xf numFmtId="0" fontId="4" fillId="0" borderId="0" xfId="0" applyFont="1" applyAlignment="1">
      <alignment horizontal="center" vertical="center"/>
    </xf>
    <xf numFmtId="1" fontId="14" fillId="0" borderId="1" xfId="3" applyNumberFormat="1" applyFont="1" applyFill="1" applyBorder="1" applyAlignment="1">
      <alignment horizontal="center" wrapText="1"/>
    </xf>
    <xf numFmtId="0" fontId="12" fillId="0" borderId="0" xfId="0" applyFont="1" applyAlignment="1">
      <alignment vertical="center"/>
    </xf>
    <xf numFmtId="0" fontId="0" fillId="0" borderId="0" xfId="0" applyAlignment="1">
      <alignment vertical="center"/>
    </xf>
    <xf numFmtId="0" fontId="0" fillId="0" borderId="0" xfId="0" applyFill="1" applyBorder="1" applyAlignment="1">
      <alignment vertical="center" wrapText="1"/>
    </xf>
    <xf numFmtId="0" fontId="0" fillId="0" borderId="0" xfId="0" applyFill="1" applyAlignment="1">
      <alignment vertical="center" wrapText="1"/>
    </xf>
    <xf numFmtId="0" fontId="0" fillId="0" borderId="0" xfId="0" applyAlignment="1">
      <alignment vertical="center" wrapText="1"/>
    </xf>
    <xf numFmtId="0" fontId="3" fillId="0" borderId="1" xfId="6" applyFont="1" applyFill="1" applyBorder="1" applyAlignment="1">
      <alignment horizontal="center" vertical="center" wrapText="1"/>
    </xf>
    <xf numFmtId="0" fontId="4" fillId="0" borderId="0" xfId="0" applyFont="1" applyFill="1" applyAlignment="1">
      <alignment vertical="center" wrapText="1"/>
    </xf>
    <xf numFmtId="0" fontId="0" fillId="0" borderId="1" xfId="0" applyBorder="1" applyAlignment="1">
      <alignment vertical="center"/>
    </xf>
    <xf numFmtId="0" fontId="0" fillId="0" borderId="0" xfId="0" applyFill="1" applyBorder="1" applyAlignment="1">
      <alignment vertical="center"/>
    </xf>
    <xf numFmtId="0" fontId="0" fillId="0" borderId="0" xfId="0" applyFill="1" applyAlignment="1">
      <alignment vertical="center"/>
    </xf>
    <xf numFmtId="0" fontId="3" fillId="0" borderId="1" xfId="0" applyFont="1" applyBorder="1" applyAlignment="1">
      <alignment horizontal="center" vertical="center"/>
    </xf>
    <xf numFmtId="0" fontId="16" fillId="0" borderId="1" xfId="0" applyFont="1" applyBorder="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5" borderId="1" xfId="0" applyFont="1" applyFill="1" applyBorder="1" applyAlignment="1">
      <alignment horizontal="center" vertical="center"/>
    </xf>
    <xf numFmtId="4" fontId="15" fillId="5" borderId="1" xfId="0" applyNumberFormat="1" applyFont="1" applyFill="1" applyBorder="1" applyAlignment="1">
      <alignment horizontal="center" vertical="center"/>
    </xf>
    <xf numFmtId="4" fontId="3" fillId="0" borderId="0" xfId="0" applyNumberFormat="1" applyFont="1" applyAlignment="1">
      <alignment horizontal="center" vertical="center"/>
    </xf>
    <xf numFmtId="0" fontId="15" fillId="0" borderId="22" xfId="0" applyFont="1" applyBorder="1" applyAlignment="1">
      <alignment vertical="center" wrapText="1"/>
    </xf>
    <xf numFmtId="0" fontId="1" fillId="6" borderId="0" xfId="0" applyFont="1" applyFill="1" applyBorder="1" applyAlignment="1">
      <alignment horizontal="center" vertical="center"/>
    </xf>
    <xf numFmtId="4" fontId="15" fillId="6" borderId="0" xfId="0" applyNumberFormat="1" applyFont="1" applyFill="1" applyBorder="1" applyAlignment="1">
      <alignment horizontal="center" vertical="center"/>
    </xf>
    <xf numFmtId="0" fontId="3" fillId="2" borderId="10" xfId="6" applyNumberFormat="1" applyFont="1" applyFill="1" applyBorder="1" applyAlignment="1" applyProtection="1">
      <alignment horizontal="center" vertical="center"/>
      <protection locked="0"/>
    </xf>
    <xf numFmtId="0" fontId="3" fillId="2" borderId="12" xfId="6" applyNumberFormat="1" applyFont="1" applyFill="1" applyBorder="1" applyAlignment="1" applyProtection="1">
      <alignment horizontal="center" vertical="center"/>
      <protection locked="0"/>
    </xf>
    <xf numFmtId="14" fontId="3" fillId="2" borderId="10" xfId="6" applyNumberFormat="1" applyFont="1" applyFill="1" applyBorder="1" applyAlignment="1" applyProtection="1">
      <alignment horizontal="center" vertical="center"/>
      <protection locked="0"/>
    </xf>
    <xf numFmtId="14" fontId="3" fillId="2" borderId="12" xfId="6" applyNumberFormat="1" applyFont="1" applyFill="1" applyBorder="1" applyAlignment="1" applyProtection="1">
      <alignment horizontal="center" vertical="center"/>
      <protection locked="0"/>
    </xf>
    <xf numFmtId="0" fontId="3" fillId="2" borderId="23" xfId="6" applyNumberFormat="1" applyFont="1" applyFill="1" applyBorder="1" applyAlignment="1" applyProtection="1">
      <alignment horizontal="center" vertical="center"/>
      <protection locked="0"/>
    </xf>
    <xf numFmtId="0" fontId="3" fillId="2" borderId="24" xfId="6" applyNumberFormat="1" applyFont="1" applyFill="1" applyBorder="1" applyAlignment="1" applyProtection="1">
      <alignment horizontal="center" vertical="center"/>
      <protection locked="0"/>
    </xf>
    <xf numFmtId="0" fontId="3" fillId="0" borderId="25" xfId="6" applyNumberFormat="1" applyFont="1" applyFill="1" applyBorder="1" applyAlignment="1" applyProtection="1">
      <alignment horizontal="center" vertical="center"/>
      <protection locked="0"/>
    </xf>
    <xf numFmtId="0" fontId="3" fillId="0" borderId="26" xfId="6" applyNumberFormat="1" applyFont="1" applyFill="1" applyBorder="1" applyAlignment="1" applyProtection="1">
      <alignment horizontal="center" vertical="center"/>
      <protection locked="0"/>
    </xf>
    <xf numFmtId="0" fontId="9" fillId="0" borderId="0" xfId="0" applyFont="1" applyFill="1" applyAlignment="1">
      <alignment horizontal="center"/>
    </xf>
    <xf numFmtId="0" fontId="8" fillId="0" borderId="1" xfId="6" applyFont="1" applyFill="1" applyBorder="1" applyAlignment="1">
      <alignment horizontal="center" vertical="center" wrapText="1"/>
    </xf>
    <xf numFmtId="0" fontId="1" fillId="0" borderId="1" xfId="0" applyFont="1" applyFill="1" applyBorder="1" applyAlignment="1">
      <alignment vertical="center" wrapText="1"/>
    </xf>
    <xf numFmtId="0" fontId="15" fillId="0" borderId="0" xfId="0" applyFont="1"/>
    <xf numFmtId="0" fontId="19" fillId="0" borderId="0" xfId="0" applyFont="1"/>
    <xf numFmtId="0" fontId="1" fillId="0" borderId="0" xfId="0" applyFont="1"/>
    <xf numFmtId="0" fontId="1" fillId="0" borderId="0" xfId="0" applyFont="1" applyAlignment="1">
      <alignment vertical="center"/>
    </xf>
    <xf numFmtId="0" fontId="15" fillId="0" borderId="0" xfId="0" applyFont="1" applyAlignment="1">
      <alignment vertical="center"/>
    </xf>
    <xf numFmtId="0" fontId="1" fillId="0" borderId="0" xfId="0" applyFont="1" applyAlignment="1">
      <alignment horizontal="left" vertical="center"/>
    </xf>
    <xf numFmtId="0" fontId="1" fillId="0" borderId="1" xfId="0" applyFont="1" applyBorder="1" applyAlignment="1">
      <alignment horizontal="center" vertical="center" wrapText="1"/>
    </xf>
    <xf numFmtId="0" fontId="8" fillId="0" borderId="1" xfId="6" applyFont="1" applyBorder="1" applyAlignment="1">
      <alignment horizontal="center" vertical="center" wrapText="1"/>
    </xf>
    <xf numFmtId="4"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xf>
    <xf numFmtId="3" fontId="1" fillId="0" borderId="1" xfId="0" applyNumberFormat="1" applyFont="1" applyBorder="1" applyAlignment="1">
      <alignment vertical="center"/>
    </xf>
    <xf numFmtId="4" fontId="1" fillId="5" borderId="1" xfId="0" applyNumberFormat="1" applyFont="1" applyFill="1" applyBorder="1" applyAlignment="1">
      <alignment horizontal="center" vertical="center"/>
    </xf>
    <xf numFmtId="2" fontId="1" fillId="0" borderId="1" xfId="0" applyNumberFormat="1"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center" vertical="center" wrapText="1"/>
    </xf>
    <xf numFmtId="4" fontId="1" fillId="0" borderId="0" xfId="0" applyNumberFormat="1" applyFont="1" applyAlignment="1">
      <alignment horizontal="center" vertical="center"/>
    </xf>
    <xf numFmtId="3" fontId="1" fillId="0" borderId="0" xfId="0" applyNumberFormat="1" applyFont="1" applyAlignment="1">
      <alignment vertical="center"/>
    </xf>
    <xf numFmtId="0" fontId="1" fillId="5" borderId="29" xfId="0" applyFont="1" applyFill="1" applyBorder="1" applyAlignment="1">
      <alignment horizontal="center" vertical="center"/>
    </xf>
    <xf numFmtId="4" fontId="15" fillId="5" borderId="29" xfId="0" applyNumberFormat="1" applyFont="1" applyFill="1" applyBorder="1" applyAlignment="1">
      <alignment horizontal="center" vertical="center"/>
    </xf>
    <xf numFmtId="0" fontId="15" fillId="0" borderId="0" xfId="0" applyFont="1" applyAlignment="1">
      <alignment vertical="center" wrapText="1"/>
    </xf>
    <xf numFmtId="0" fontId="0" fillId="0" borderId="0" xfId="0" applyAlignment="1">
      <alignment horizontal="center"/>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4" fontId="17" fillId="0" borderId="1" xfId="0" applyNumberFormat="1" applyFont="1" applyBorder="1" applyAlignment="1">
      <alignment horizontal="center" vertical="center" wrapText="1"/>
    </xf>
    <xf numFmtId="4" fontId="0" fillId="0" borderId="0" xfId="0" applyNumberFormat="1" applyAlignment="1">
      <alignment horizontal="center"/>
    </xf>
    <xf numFmtId="0" fontId="1" fillId="0" borderId="29" xfId="0" applyFont="1" applyBorder="1" applyAlignment="1">
      <alignment horizontal="center" vertical="center" wrapText="1"/>
    </xf>
    <xf numFmtId="0" fontId="21" fillId="0" borderId="1" xfId="0" applyFont="1" applyBorder="1" applyAlignment="1">
      <alignment horizontal="center" vertical="center"/>
    </xf>
    <xf numFmtId="0" fontId="15" fillId="0" borderId="0" xfId="0" applyFont="1" applyAlignment="1">
      <alignment horizontal="left" vertical="center" wrapText="1"/>
    </xf>
    <xf numFmtId="0" fontId="0" fillId="0" borderId="27" xfId="0" applyBorder="1" applyAlignment="1">
      <alignment horizontal="center"/>
    </xf>
    <xf numFmtId="0" fontId="0" fillId="0" borderId="28" xfId="0" applyBorder="1" applyAlignment="1">
      <alignment horizontal="center"/>
    </xf>
    <xf numFmtId="0" fontId="0" fillId="0" borderId="21" xfId="0" applyBorder="1" applyAlignment="1">
      <alignment horizontal="center"/>
    </xf>
    <xf numFmtId="0" fontId="21" fillId="0" borderId="32" xfId="0" applyFont="1" applyBorder="1" applyAlignment="1">
      <alignment horizontal="center" vertical="center"/>
    </xf>
    <xf numFmtId="0" fontId="21" fillId="0" borderId="31" xfId="0" applyFont="1" applyBorder="1" applyAlignment="1">
      <alignment horizontal="center" vertical="center"/>
    </xf>
    <xf numFmtId="0" fontId="21" fillId="0" borderId="2" xfId="0" applyFont="1" applyBorder="1" applyAlignment="1">
      <alignment horizontal="center" vertical="center"/>
    </xf>
    <xf numFmtId="0" fontId="21" fillId="0" borderId="33" xfId="0" applyFont="1" applyBorder="1" applyAlignment="1">
      <alignment horizontal="center" vertical="center"/>
    </xf>
    <xf numFmtId="0" fontId="21" fillId="0" borderId="34" xfId="0" applyFont="1" applyBorder="1" applyAlignment="1">
      <alignment horizontal="center" vertical="center"/>
    </xf>
    <xf numFmtId="0" fontId="21" fillId="0" borderId="35" xfId="0" applyFont="1" applyBorder="1" applyAlignment="1">
      <alignment horizontal="center" vertical="center"/>
    </xf>
    <xf numFmtId="49" fontId="3" fillId="4" borderId="27" xfId="6" applyNumberFormat="1" applyFont="1" applyFill="1" applyBorder="1" applyAlignment="1" applyProtection="1">
      <alignment horizontal="center" vertical="center"/>
      <protection locked="0"/>
    </xf>
    <xf numFmtId="49" fontId="3" fillId="4" borderId="21" xfId="6" applyNumberFormat="1" applyFont="1" applyFill="1" applyBorder="1" applyAlignment="1" applyProtection="1">
      <alignment horizontal="center" vertical="center"/>
      <protection locked="0"/>
    </xf>
    <xf numFmtId="0" fontId="3" fillId="0" borderId="1" xfId="6"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wrapText="1"/>
    </xf>
    <xf numFmtId="0" fontId="15" fillId="0" borderId="1" xfId="0" applyFont="1" applyBorder="1" applyAlignment="1">
      <alignment horizontal="left" vertical="center" wrapText="1"/>
    </xf>
    <xf numFmtId="0" fontId="18" fillId="0" borderId="1" xfId="0" applyFont="1" applyBorder="1" applyAlignment="1">
      <alignment horizontal="center" vertical="center" wrapText="1"/>
    </xf>
    <xf numFmtId="0" fontId="8" fillId="0" borderId="1" xfId="6" applyFont="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0" xfId="0" applyFont="1" applyBorder="1" applyAlignment="1">
      <alignment horizontal="center" vertical="center" wrapText="1"/>
    </xf>
  </cellXfs>
  <cellStyles count="12">
    <cellStyle name="Grey" xfId="1" xr:uid="{00000000-0005-0000-0000-000000000000}"/>
    <cellStyle name="Input [yellow]" xfId="2" xr:uid="{00000000-0005-0000-0000-000001000000}"/>
    <cellStyle name="Milliers" xfId="3" builtinId="3"/>
    <cellStyle name="Normal" xfId="0" builtinId="0"/>
    <cellStyle name="Normal - Style1" xfId="4" xr:uid="{00000000-0005-0000-0000-000004000000}"/>
    <cellStyle name="Normal 5" xfId="5" xr:uid="{00000000-0005-0000-0000-000005000000}"/>
    <cellStyle name="Normal_OFFRE TYPE" xfId="6" xr:uid="{00000000-0005-0000-0000-000006000000}"/>
    <cellStyle name="Percent [2]" xfId="7" xr:uid="{00000000-0005-0000-0000-000007000000}"/>
    <cellStyle name="Tusental (0)_pldt" xfId="8" xr:uid="{00000000-0005-0000-0000-000008000000}"/>
    <cellStyle name="Tusental_pldt" xfId="9" xr:uid="{00000000-0005-0000-0000-000009000000}"/>
    <cellStyle name="Valuta (0)_pldt" xfId="10" xr:uid="{00000000-0005-0000-0000-00000A000000}"/>
    <cellStyle name="Valuta_pldt" xfId="11" xr:uid="{00000000-0005-0000-0000-00000B000000}"/>
  </cellStyles>
  <dxfs count="5">
    <dxf>
      <fill>
        <patternFill>
          <bgColor theme="5" tint="0.59996337778862885"/>
        </patternFill>
      </fill>
    </dxf>
    <dxf>
      <fill>
        <patternFill>
          <bgColor theme="5" tint="0.59996337778862885"/>
        </patternFill>
      </fill>
    </dxf>
    <dxf>
      <fill>
        <patternFill>
          <bgColor theme="5" tint="0.59996337778862885"/>
        </patternFill>
      </fill>
    </dxf>
    <dxf>
      <fill>
        <patternFill>
          <bgColor theme="5"/>
        </patternFill>
      </fill>
    </dxf>
    <dxf>
      <fill>
        <patternFill>
          <bgColor theme="5" tint="0.399945066682943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58"/>
  <sheetViews>
    <sheetView zoomScaleNormal="100" workbookViewId="0">
      <selection activeCell="M14" sqref="M14"/>
    </sheetView>
  </sheetViews>
  <sheetFormatPr baseColWidth="10" defaultRowHeight="12.5" x14ac:dyDescent="0.25"/>
  <cols>
    <col min="1" max="1" width="28.7265625" customWidth="1"/>
    <col min="2" max="2" width="9.26953125" customWidth="1"/>
    <col min="3" max="3" width="8.453125" customWidth="1"/>
    <col min="4" max="4" width="9.453125" customWidth="1"/>
    <col min="5" max="7" width="8.26953125" customWidth="1"/>
    <col min="8" max="19" width="7" customWidth="1"/>
  </cols>
  <sheetData>
    <row r="1" spans="1:11" ht="18.5" thickBot="1" x14ac:dyDescent="0.4">
      <c r="A1" s="44" t="s">
        <v>12</v>
      </c>
      <c r="B1" s="124" t="s">
        <v>83</v>
      </c>
      <c r="C1" s="124"/>
      <c r="D1" s="22"/>
      <c r="E1" s="32"/>
      <c r="F1" s="33"/>
      <c r="G1" s="34" t="s">
        <v>13</v>
      </c>
      <c r="H1" s="35"/>
      <c r="I1" s="36"/>
      <c r="J1" s="33"/>
      <c r="K1" s="37"/>
    </row>
    <row r="2" spans="1:11" ht="18" thickBot="1" x14ac:dyDescent="0.3">
      <c r="A2" s="40" t="s">
        <v>14</v>
      </c>
      <c r="B2" s="122"/>
      <c r="C2" s="123"/>
      <c r="D2" s="22"/>
      <c r="E2" s="28"/>
      <c r="F2" s="29"/>
      <c r="G2" s="38"/>
      <c r="H2" s="38"/>
      <c r="I2" s="38"/>
      <c r="J2" s="30"/>
      <c r="K2" s="31"/>
    </row>
    <row r="3" spans="1:11" ht="16" thickBot="1" x14ac:dyDescent="0.3">
      <c r="A3" s="40">
        <v>2</v>
      </c>
      <c r="B3" s="74"/>
      <c r="C3" s="75"/>
      <c r="D3" s="22"/>
      <c r="E3" s="24"/>
      <c r="F3" s="1"/>
      <c r="G3" s="1"/>
      <c r="H3" s="1"/>
      <c r="I3" s="1"/>
    </row>
    <row r="4" spans="1:11" ht="16" thickBot="1" x14ac:dyDescent="0.3">
      <c r="A4" s="40">
        <v>3</v>
      </c>
      <c r="B4" s="76"/>
      <c r="C4" s="77"/>
      <c r="D4" s="22"/>
      <c r="E4" s="23"/>
      <c r="F4" s="1"/>
      <c r="G4" s="25"/>
      <c r="H4" s="2"/>
      <c r="I4" s="2"/>
    </row>
    <row r="5" spans="1:11" ht="16" thickBot="1" x14ac:dyDescent="0.3">
      <c r="A5" s="41" t="s">
        <v>15</v>
      </c>
      <c r="B5" s="70"/>
      <c r="C5" s="71"/>
      <c r="D5" s="22"/>
      <c r="E5" s="23"/>
      <c r="F5" s="26"/>
      <c r="G5" s="2"/>
      <c r="H5" s="2"/>
      <c r="I5" s="26"/>
    </row>
    <row r="6" spans="1:11" ht="16" thickBot="1" x14ac:dyDescent="0.3">
      <c r="A6" s="41" t="s">
        <v>16</v>
      </c>
      <c r="B6" s="72"/>
      <c r="C6" s="73"/>
      <c r="D6" s="22"/>
      <c r="E6" s="78"/>
      <c r="F6" s="1"/>
      <c r="G6" s="1"/>
      <c r="H6" s="1"/>
      <c r="I6" s="1"/>
    </row>
    <row r="7" spans="1:11" ht="16" thickBot="1" x14ac:dyDescent="0.3">
      <c r="A7" s="42" t="s">
        <v>17</v>
      </c>
      <c r="B7" s="72"/>
      <c r="C7" s="73"/>
      <c r="D7" s="22"/>
      <c r="E7" s="23"/>
      <c r="F7" s="27"/>
      <c r="G7" s="1"/>
      <c r="H7" s="1"/>
      <c r="I7" s="1"/>
    </row>
    <row r="10" spans="1:11" ht="15" customHeight="1" x14ac:dyDescent="0.3">
      <c r="A10" s="81" t="s">
        <v>85</v>
      </c>
      <c r="G10" s="113"/>
      <c r="H10" s="114"/>
      <c r="I10" s="114"/>
      <c r="J10" s="115"/>
    </row>
    <row r="11" spans="1:11" ht="15" customHeight="1" x14ac:dyDescent="0.3">
      <c r="A11" s="81" t="s">
        <v>54</v>
      </c>
      <c r="G11" s="113"/>
      <c r="H11" s="114"/>
      <c r="I11" s="114"/>
      <c r="J11" s="115"/>
    </row>
    <row r="12" spans="1:11" ht="15" customHeight="1" x14ac:dyDescent="0.3">
      <c r="A12" s="81" t="s">
        <v>55</v>
      </c>
      <c r="G12" s="113"/>
      <c r="H12" s="114"/>
      <c r="I12" s="114"/>
      <c r="J12" s="115"/>
    </row>
    <row r="13" spans="1:11" ht="15" customHeight="1" x14ac:dyDescent="0.3">
      <c r="A13" s="81" t="s">
        <v>60</v>
      </c>
      <c r="G13" s="113"/>
      <c r="H13" s="114"/>
      <c r="I13" s="114"/>
      <c r="J13" s="115"/>
    </row>
    <row r="14" spans="1:11" ht="13" x14ac:dyDescent="0.25">
      <c r="A14" s="116" t="s">
        <v>84</v>
      </c>
      <c r="B14" s="117"/>
      <c r="C14" s="117"/>
      <c r="D14" s="118"/>
      <c r="G14" s="111" t="s">
        <v>86</v>
      </c>
      <c r="H14" s="111"/>
      <c r="I14" s="111"/>
      <c r="J14" s="111"/>
    </row>
    <row r="15" spans="1:11" ht="13" x14ac:dyDescent="0.25">
      <c r="A15" s="119"/>
      <c r="B15" s="120"/>
      <c r="C15" s="120"/>
      <c r="D15" s="121"/>
      <c r="G15" s="111" t="s">
        <v>87</v>
      </c>
      <c r="H15" s="111"/>
      <c r="I15" s="111"/>
      <c r="J15" s="111"/>
    </row>
    <row r="16" spans="1:11" ht="12.5" customHeight="1" x14ac:dyDescent="0.25">
      <c r="A16" s="111" t="s">
        <v>88</v>
      </c>
      <c r="B16" s="111"/>
      <c r="C16" s="111"/>
      <c r="D16" s="111"/>
      <c r="G16" s="111"/>
      <c r="H16" s="111"/>
      <c r="I16" s="111"/>
      <c r="J16" s="111"/>
    </row>
    <row r="17" spans="1:11" ht="12.5" customHeight="1" x14ac:dyDescent="0.25">
      <c r="A17" s="111"/>
      <c r="B17" s="111"/>
      <c r="C17" s="111"/>
      <c r="D17" s="111"/>
      <c r="G17" s="111"/>
      <c r="H17" s="111"/>
      <c r="I17" s="111"/>
      <c r="J17" s="111"/>
    </row>
    <row r="20" spans="1:11" s="83" customFormat="1" ht="15.5" x14ac:dyDescent="0.25">
      <c r="A20" s="50" t="s">
        <v>18</v>
      </c>
    </row>
    <row r="21" spans="1:11" s="83" customFormat="1" x14ac:dyDescent="0.25">
      <c r="A21" s="84"/>
    </row>
    <row r="22" spans="1:11" s="83" customFormat="1" x14ac:dyDescent="0.25">
      <c r="A22" s="84"/>
    </row>
    <row r="23" spans="1:11" s="82" customFormat="1" ht="13" x14ac:dyDescent="0.25">
      <c r="A23" s="85" t="s">
        <v>45</v>
      </c>
    </row>
    <row r="24" spans="1:11" s="82" customFormat="1" x14ac:dyDescent="0.25">
      <c r="A24" s="84" t="s">
        <v>20</v>
      </c>
    </row>
    <row r="25" spans="1:11" s="82" customFormat="1" x14ac:dyDescent="0.25">
      <c r="A25" s="84" t="s">
        <v>21</v>
      </c>
    </row>
    <row r="26" spans="1:11" s="82" customFormat="1" x14ac:dyDescent="0.25">
      <c r="A26" s="86" t="s">
        <v>22</v>
      </c>
    </row>
    <row r="27" spans="1:11" s="82" customFormat="1" ht="13" x14ac:dyDescent="0.25">
      <c r="A27" s="85" t="s">
        <v>23</v>
      </c>
    </row>
    <row r="28" spans="1:11" s="82" customFormat="1" x14ac:dyDescent="0.25">
      <c r="A28" s="84"/>
    </row>
    <row r="29" spans="1:11" s="82" customFormat="1" x14ac:dyDescent="0.25">
      <c r="A29" s="84"/>
    </row>
    <row r="30" spans="1:11" s="82" customFormat="1" ht="25" customHeight="1" x14ac:dyDescent="0.25">
      <c r="A30" s="112" t="s">
        <v>46</v>
      </c>
      <c r="B30" s="112"/>
      <c r="C30" s="112"/>
      <c r="D30" s="112"/>
      <c r="E30" s="112"/>
      <c r="F30" s="112"/>
      <c r="G30" s="112"/>
      <c r="H30" s="112"/>
      <c r="I30" s="112"/>
      <c r="J30" s="112"/>
      <c r="K30" s="112"/>
    </row>
    <row r="31" spans="1:11" s="82" customFormat="1" ht="13" x14ac:dyDescent="0.25">
      <c r="A31" s="85" t="s">
        <v>24</v>
      </c>
    </row>
    <row r="658" spans="14:14" x14ac:dyDescent="0.25">
      <c r="N658">
        <f>N657*1.2</f>
        <v>0</v>
      </c>
    </row>
  </sheetData>
  <mergeCells count="12">
    <mergeCell ref="B2:C2"/>
    <mergeCell ref="B1:C1"/>
    <mergeCell ref="G10:J10"/>
    <mergeCell ref="G11:J11"/>
    <mergeCell ref="G12:J12"/>
    <mergeCell ref="G14:J14"/>
    <mergeCell ref="G15:J15"/>
    <mergeCell ref="G16:J17"/>
    <mergeCell ref="A30:K30"/>
    <mergeCell ref="G13:J13"/>
    <mergeCell ref="A14:D15"/>
    <mergeCell ref="A16:D17"/>
  </mergeCells>
  <phoneticPr fontId="0" type="noConversion"/>
  <printOptions horizontalCentered="1" verticalCentered="1"/>
  <pageMargins left="3.937007874015748E-2" right="0.27559055118110237" top="0.86614173228346458" bottom="1.1811023622047245" header="0.15748031496062992" footer="0.23622047244094491"/>
  <pageSetup paperSize="9" orientation="landscape" horizontalDpi="4294967292" r:id="rId1"/>
  <headerFooter alignWithMargins="0">
    <oddHeader>&amp;C&amp;12ANNEXES FINANCIERES
&amp;"Arial,Gras"LOT 1 : conteneurs cryogéniques pour azote en phase liquide ou gazeuse</oddHeader>
    <oddFooter>&amp;LConsultation n° 20/020
Dernière mise à jour du 06/03/2020&amp;R&amp;"Arial,Gras"Date, cachet et signature
précédés du nom du candidat&amp;"Arial,Normal"
Page&amp;P/&amp;N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51"/>
  <sheetViews>
    <sheetView zoomScale="75" workbookViewId="0">
      <selection activeCell="A36" sqref="A36"/>
    </sheetView>
  </sheetViews>
  <sheetFormatPr baseColWidth="10" defaultColWidth="11.453125" defaultRowHeight="12.5" x14ac:dyDescent="0.25"/>
  <cols>
    <col min="1" max="1" width="70.7265625" style="51" customWidth="1"/>
    <col min="2" max="2" width="15.1796875" style="51" customWidth="1"/>
    <col min="3" max="3" width="41.54296875" style="58" customWidth="1"/>
    <col min="4" max="4" width="41.54296875" style="59" customWidth="1"/>
    <col min="5" max="5" width="11.54296875" style="58" hidden="1" customWidth="1"/>
    <col min="6" max="6" width="6.54296875" style="58" hidden="1" customWidth="1"/>
    <col min="7" max="7" width="13" style="58" hidden="1" customWidth="1"/>
    <col min="8" max="8" width="14.1796875" style="58" hidden="1" customWidth="1"/>
    <col min="9" max="9" width="14" style="58" hidden="1" customWidth="1"/>
    <col min="10" max="10" width="16.81640625" style="58" hidden="1" customWidth="1"/>
    <col min="11" max="11" width="14.26953125" style="58" hidden="1" customWidth="1"/>
    <col min="12" max="12" width="15.81640625" style="58" hidden="1" customWidth="1"/>
    <col min="13" max="13" width="12.26953125" style="59" hidden="1" customWidth="1"/>
    <col min="14" max="14" width="11.81640625" style="59" hidden="1" customWidth="1"/>
    <col min="15" max="15" width="12.453125" style="59" hidden="1" customWidth="1"/>
    <col min="16" max="16" width="14.453125" style="59" hidden="1" customWidth="1"/>
    <col min="17" max="17" width="14.26953125" style="59" hidden="1" customWidth="1"/>
    <col min="18" max="18" width="14.26953125" style="58" hidden="1" customWidth="1"/>
    <col min="19" max="16384" width="11.453125" style="51"/>
  </cols>
  <sheetData>
    <row r="1" spans="1:18" s="54" customFormat="1" ht="46.5" customHeight="1" x14ac:dyDescent="0.25">
      <c r="A1" s="127" t="s">
        <v>25</v>
      </c>
      <c r="B1" s="128"/>
      <c r="C1" s="125" t="s">
        <v>26</v>
      </c>
      <c r="D1" s="126"/>
      <c r="E1" s="52"/>
      <c r="F1" s="52"/>
      <c r="G1" s="52"/>
      <c r="H1" s="52"/>
      <c r="I1" s="52"/>
      <c r="J1" s="52"/>
      <c r="K1" s="52"/>
      <c r="L1" s="52"/>
      <c r="M1" s="53"/>
      <c r="N1" s="53"/>
      <c r="O1" s="53"/>
      <c r="P1" s="53"/>
      <c r="Q1" s="53"/>
      <c r="R1" s="52"/>
    </row>
    <row r="2" spans="1:18" s="56" customFormat="1" ht="63.75" customHeight="1" thickBot="1" x14ac:dyDescent="0.3">
      <c r="A2" s="45" t="s">
        <v>29</v>
      </c>
      <c r="B2" s="79" t="s">
        <v>41</v>
      </c>
      <c r="C2" s="55" t="s">
        <v>42</v>
      </c>
      <c r="D2" s="55" t="s">
        <v>43</v>
      </c>
      <c r="E2" s="21"/>
      <c r="F2" s="14"/>
      <c r="G2" s="14" t="s">
        <v>11</v>
      </c>
      <c r="H2" s="14" t="s">
        <v>6</v>
      </c>
      <c r="I2" s="14" t="s">
        <v>7</v>
      </c>
      <c r="J2" s="15" t="s">
        <v>8</v>
      </c>
      <c r="K2" s="16" t="s">
        <v>9</v>
      </c>
      <c r="L2" s="17" t="s">
        <v>10</v>
      </c>
      <c r="M2" s="18" t="s">
        <v>0</v>
      </c>
      <c r="N2" s="19" t="s">
        <v>1</v>
      </c>
      <c r="O2" s="19" t="s">
        <v>2</v>
      </c>
      <c r="P2" s="19" t="s">
        <v>3</v>
      </c>
      <c r="Q2" s="19" t="s">
        <v>4</v>
      </c>
      <c r="R2" s="20" t="s">
        <v>5</v>
      </c>
    </row>
    <row r="3" spans="1:18" s="48" customFormat="1" ht="70.5" customHeight="1" x14ac:dyDescent="0.25">
      <c r="A3" s="60"/>
      <c r="B3" s="43"/>
      <c r="C3" s="80" t="s">
        <v>44</v>
      </c>
      <c r="D3" s="39"/>
      <c r="E3" s="3"/>
      <c r="F3" s="4"/>
      <c r="G3" s="13"/>
      <c r="H3" s="13"/>
      <c r="I3" s="5"/>
      <c r="J3" s="6"/>
      <c r="K3" s="7"/>
      <c r="L3" s="8"/>
      <c r="M3" s="9"/>
      <c r="N3" s="10"/>
      <c r="O3" s="10"/>
      <c r="P3" s="11"/>
      <c r="Q3" s="10"/>
      <c r="R3" s="12"/>
    </row>
    <row r="4" spans="1:18" ht="70.5" customHeight="1" x14ac:dyDescent="0.25">
      <c r="A4" s="60"/>
      <c r="B4" s="57"/>
      <c r="C4" s="80" t="s">
        <v>44</v>
      </c>
      <c r="D4" s="39"/>
    </row>
    <row r="5" spans="1:18" ht="70.5" customHeight="1" x14ac:dyDescent="0.25">
      <c r="A5" s="61"/>
      <c r="B5" s="57"/>
      <c r="C5" s="80" t="s">
        <v>44</v>
      </c>
      <c r="D5" s="39"/>
    </row>
    <row r="6" spans="1:18" ht="70.5" customHeight="1" x14ac:dyDescent="0.25">
      <c r="A6" s="61"/>
      <c r="B6" s="57"/>
      <c r="C6" s="80" t="s">
        <v>44</v>
      </c>
      <c r="D6" s="39"/>
    </row>
    <row r="7" spans="1:18" ht="70.5" customHeight="1" x14ac:dyDescent="0.25">
      <c r="A7" s="61"/>
      <c r="B7" s="57"/>
      <c r="C7" s="80" t="s">
        <v>44</v>
      </c>
      <c r="D7" s="39"/>
    </row>
    <row r="8" spans="1:18" ht="70.5" customHeight="1" x14ac:dyDescent="0.25">
      <c r="A8" s="61"/>
      <c r="B8" s="57"/>
      <c r="C8" s="80" t="s">
        <v>44</v>
      </c>
      <c r="D8" s="39"/>
    </row>
    <row r="10" spans="1:18" ht="12.75" customHeight="1" x14ac:dyDescent="0.25">
      <c r="A10" s="51" t="s">
        <v>27</v>
      </c>
    </row>
    <row r="651" spans="14:14" x14ac:dyDescent="0.25">
      <c r="N651" s="59">
        <f>N650*1.2</f>
        <v>0</v>
      </c>
    </row>
  </sheetData>
  <mergeCells count="2">
    <mergeCell ref="C1:D1"/>
    <mergeCell ref="A1:B1"/>
  </mergeCells>
  <phoneticPr fontId="0" type="noConversion"/>
  <printOptions horizontalCentered="1" verticalCentered="1"/>
  <pageMargins left="3.937007874015748E-2" right="0.27559055118110237" top="0.86614173228346458" bottom="1.1811023622047245" header="0.15748031496062992" footer="0.23622047244094491"/>
  <pageSetup paperSize="9" scale="80" orientation="landscape" horizontalDpi="4294967292" verticalDpi="300" r:id="rId1"/>
  <headerFooter alignWithMargins="0">
    <oddHeader>&amp;C&amp;12ANNEXES FINANCIERES
&amp;"Arial,Gras"LOT 1 : conteneurs cryogéniques pour azote en phase liquide ou gazeuse</oddHeader>
    <oddFooter>&amp;LConsultation n° 20/020
Dernière mise à jour du 06/03/2020&amp;R&amp;"Arial,Gras"Date, cachet et signature
précédés du nom du candidat&amp;"Arial,Normal"
Page&amp;P/&amp;N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86F28-09D1-4001-8970-999199AA7C50}">
  <dimension ref="A1:O29"/>
  <sheetViews>
    <sheetView tabSelected="1" topLeftCell="D1" workbookViewId="0">
      <selection activeCell="C16" sqref="C16:C22"/>
    </sheetView>
  </sheetViews>
  <sheetFormatPr baseColWidth="10" defaultRowHeight="12.5" x14ac:dyDescent="0.25"/>
  <cols>
    <col min="2" max="2" width="47.7265625" customWidth="1"/>
    <col min="3" max="3" width="78" style="105" customWidth="1"/>
    <col min="4" max="4" width="10.90625" style="105"/>
    <col min="5" max="5" width="21.81640625" style="105" customWidth="1"/>
    <col min="6" max="7" width="10.90625" style="105"/>
    <col min="8" max="8" width="13.6328125" style="105" customWidth="1"/>
    <col min="9" max="9" width="10.90625" style="105"/>
    <col min="10" max="10" width="13.26953125" style="105" customWidth="1"/>
    <col min="11" max="11" width="11.26953125" style="109" bestFit="1" customWidth="1"/>
    <col min="14" max="14" width="16.08984375" customWidth="1"/>
    <col min="15" max="15" width="16.81640625" customWidth="1"/>
  </cols>
  <sheetData>
    <row r="1" spans="1:15" ht="108.5" x14ac:dyDescent="0.25">
      <c r="A1" s="134" t="s">
        <v>83</v>
      </c>
      <c r="B1" s="135"/>
      <c r="C1" s="135"/>
      <c r="D1" s="88" t="s">
        <v>28</v>
      </c>
      <c r="E1" s="88" t="s">
        <v>47</v>
      </c>
      <c r="F1" s="88" t="s">
        <v>48</v>
      </c>
      <c r="G1" s="88" t="s">
        <v>32</v>
      </c>
      <c r="H1" s="88" t="s">
        <v>53</v>
      </c>
      <c r="I1" s="88" t="s">
        <v>19</v>
      </c>
      <c r="J1" s="88" t="s">
        <v>30</v>
      </c>
      <c r="K1" s="89" t="s">
        <v>38</v>
      </c>
      <c r="L1" s="90" t="s">
        <v>33</v>
      </c>
      <c r="M1" s="90" t="s">
        <v>34</v>
      </c>
      <c r="N1" s="90" t="s">
        <v>31</v>
      </c>
      <c r="O1" s="89" t="s">
        <v>35</v>
      </c>
    </row>
    <row r="2" spans="1:15" ht="23" x14ac:dyDescent="0.25">
      <c r="A2" s="63">
        <v>1</v>
      </c>
      <c r="B2" s="136" t="s">
        <v>63</v>
      </c>
      <c r="C2" s="91" t="s">
        <v>61</v>
      </c>
      <c r="D2" s="63" t="s">
        <v>51</v>
      </c>
      <c r="E2" s="62" t="s">
        <v>89</v>
      </c>
      <c r="F2" s="62"/>
      <c r="G2" s="62">
        <v>1</v>
      </c>
      <c r="H2" s="62"/>
      <c r="I2" s="49"/>
      <c r="J2" s="49"/>
      <c r="K2" s="93"/>
      <c r="L2" s="94"/>
      <c r="M2" s="94"/>
      <c r="N2" s="63"/>
      <c r="O2" s="95"/>
    </row>
    <row r="3" spans="1:15" ht="23" x14ac:dyDescent="0.25">
      <c r="A3" s="63">
        <v>2</v>
      </c>
      <c r="B3" s="135"/>
      <c r="C3" s="91" t="s">
        <v>62</v>
      </c>
      <c r="D3" s="63" t="s">
        <v>51</v>
      </c>
      <c r="E3" s="62" t="s">
        <v>64</v>
      </c>
      <c r="F3" s="62"/>
      <c r="G3" s="62">
        <v>1</v>
      </c>
      <c r="H3" s="62"/>
      <c r="I3" s="49"/>
      <c r="J3" s="49"/>
      <c r="K3" s="93"/>
      <c r="L3" s="94"/>
      <c r="M3" s="94"/>
      <c r="N3" s="63"/>
      <c r="O3" s="95"/>
    </row>
    <row r="4" spans="1:15" ht="23" x14ac:dyDescent="0.25">
      <c r="A4" s="63">
        <v>3</v>
      </c>
      <c r="B4" s="136" t="s">
        <v>65</v>
      </c>
      <c r="C4" s="91" t="s">
        <v>66</v>
      </c>
      <c r="D4" s="63" t="s">
        <v>51</v>
      </c>
      <c r="E4" s="62" t="s">
        <v>70</v>
      </c>
      <c r="F4" s="62"/>
      <c r="G4" s="62">
        <v>1</v>
      </c>
      <c r="H4" s="62"/>
      <c r="I4" s="49"/>
      <c r="J4" s="49"/>
      <c r="K4" s="93"/>
      <c r="L4" s="94"/>
      <c r="M4" s="94"/>
      <c r="N4" s="63"/>
      <c r="O4" s="95"/>
    </row>
    <row r="5" spans="1:15" ht="34.5" x14ac:dyDescent="0.25">
      <c r="A5" s="63">
        <v>4</v>
      </c>
      <c r="B5" s="135"/>
      <c r="C5" s="91" t="s">
        <v>67</v>
      </c>
      <c r="D5" s="63" t="s">
        <v>51</v>
      </c>
      <c r="E5" s="62" t="s">
        <v>70</v>
      </c>
      <c r="F5" s="62"/>
      <c r="G5" s="62">
        <v>1</v>
      </c>
      <c r="H5" s="62"/>
      <c r="I5" s="49"/>
      <c r="J5" s="49"/>
      <c r="K5" s="93"/>
      <c r="L5" s="94"/>
      <c r="M5" s="94"/>
      <c r="N5" s="63"/>
      <c r="O5" s="95"/>
    </row>
    <row r="6" spans="1:15" ht="23" x14ac:dyDescent="0.25">
      <c r="A6" s="63">
        <v>5</v>
      </c>
      <c r="B6" s="135"/>
      <c r="C6" s="91" t="s">
        <v>68</v>
      </c>
      <c r="D6" s="63" t="s">
        <v>51</v>
      </c>
      <c r="E6" s="62" t="s">
        <v>71</v>
      </c>
      <c r="F6" s="62"/>
      <c r="G6" s="62">
        <v>1</v>
      </c>
      <c r="H6" s="62"/>
      <c r="I6" s="49"/>
      <c r="J6" s="49"/>
      <c r="K6" s="93"/>
      <c r="L6" s="94"/>
      <c r="M6" s="94"/>
      <c r="N6" s="63"/>
      <c r="O6" s="95"/>
    </row>
    <row r="7" spans="1:15" ht="34.5" x14ac:dyDescent="0.25">
      <c r="A7" s="63">
        <v>6</v>
      </c>
      <c r="B7" s="135"/>
      <c r="C7" s="91" t="s">
        <v>69</v>
      </c>
      <c r="D7" s="63" t="s">
        <v>51</v>
      </c>
      <c r="E7" s="62" t="s">
        <v>72</v>
      </c>
      <c r="F7" s="62"/>
      <c r="G7" s="62">
        <v>1</v>
      </c>
      <c r="H7" s="62"/>
      <c r="I7" s="49"/>
      <c r="J7" s="49"/>
      <c r="K7" s="93"/>
      <c r="L7" s="94"/>
      <c r="M7" s="94"/>
      <c r="N7" s="63"/>
      <c r="O7" s="95"/>
    </row>
    <row r="8" spans="1:15" ht="34.5" x14ac:dyDescent="0.25">
      <c r="A8" s="63">
        <v>7</v>
      </c>
      <c r="B8" s="87" t="s">
        <v>73</v>
      </c>
      <c r="C8" s="91" t="s">
        <v>74</v>
      </c>
      <c r="D8" s="63" t="s">
        <v>51</v>
      </c>
      <c r="E8" s="62" t="s">
        <v>57</v>
      </c>
      <c r="F8" s="62"/>
      <c r="G8" s="62">
        <v>1</v>
      </c>
      <c r="H8" s="62"/>
      <c r="I8" s="49"/>
      <c r="J8" s="49"/>
      <c r="K8" s="93"/>
      <c r="L8" s="94"/>
      <c r="M8" s="94"/>
      <c r="N8" s="63"/>
      <c r="O8" s="95"/>
    </row>
    <row r="9" spans="1:15" ht="23" x14ac:dyDescent="0.25">
      <c r="A9" s="63">
        <v>8</v>
      </c>
      <c r="B9" s="136" t="s">
        <v>56</v>
      </c>
      <c r="C9" s="91" t="s">
        <v>75</v>
      </c>
      <c r="D9" s="63" t="s">
        <v>51</v>
      </c>
      <c r="E9" s="62" t="s">
        <v>78</v>
      </c>
      <c r="F9" s="62"/>
      <c r="G9" s="62">
        <v>1</v>
      </c>
      <c r="H9" s="62"/>
      <c r="I9" s="49"/>
      <c r="J9" s="49"/>
      <c r="K9" s="93"/>
      <c r="L9" s="94"/>
      <c r="M9" s="94"/>
      <c r="N9" s="63"/>
      <c r="O9" s="95"/>
    </row>
    <row r="10" spans="1:15" x14ac:dyDescent="0.25">
      <c r="A10" s="63">
        <v>9</v>
      </c>
      <c r="B10" s="135"/>
      <c r="C10" s="91" t="s">
        <v>76</v>
      </c>
      <c r="D10" s="63" t="s">
        <v>51</v>
      </c>
      <c r="E10" s="62"/>
      <c r="F10" s="62"/>
      <c r="G10" s="62">
        <v>50</v>
      </c>
      <c r="H10" s="62"/>
      <c r="I10" s="49"/>
      <c r="J10" s="49"/>
      <c r="K10" s="93"/>
      <c r="L10" s="94"/>
      <c r="M10" s="94"/>
      <c r="N10" s="63"/>
      <c r="O10" s="95"/>
    </row>
    <row r="11" spans="1:15" x14ac:dyDescent="0.25">
      <c r="A11" s="63">
        <v>10</v>
      </c>
      <c r="B11" s="135"/>
      <c r="C11" s="91" t="s">
        <v>49</v>
      </c>
      <c r="D11" s="63" t="s">
        <v>51</v>
      </c>
      <c r="E11" s="62"/>
      <c r="F11" s="62"/>
      <c r="G11" s="62">
        <v>50</v>
      </c>
      <c r="H11" s="62"/>
      <c r="I11" s="49"/>
      <c r="J11" s="49"/>
      <c r="K11" s="93"/>
      <c r="L11" s="94"/>
      <c r="M11" s="94"/>
      <c r="N11" s="63"/>
      <c r="O11" s="95"/>
    </row>
    <row r="12" spans="1:15" x14ac:dyDescent="0.25">
      <c r="A12" s="63">
        <v>11</v>
      </c>
      <c r="B12" s="135"/>
      <c r="C12" s="91" t="s">
        <v>77</v>
      </c>
      <c r="D12" s="63" t="s">
        <v>51</v>
      </c>
      <c r="E12" s="62"/>
      <c r="F12" s="62"/>
      <c r="G12" s="62">
        <v>40</v>
      </c>
      <c r="H12" s="62"/>
      <c r="I12" s="49"/>
      <c r="J12" s="49"/>
      <c r="K12" s="93"/>
      <c r="L12" s="94"/>
      <c r="M12" s="94"/>
      <c r="N12" s="63"/>
      <c r="O12" s="95"/>
    </row>
    <row r="13" spans="1:15" x14ac:dyDescent="0.25">
      <c r="A13" s="63">
        <v>12</v>
      </c>
      <c r="B13" s="135"/>
      <c r="C13" s="91" t="s">
        <v>50</v>
      </c>
      <c r="D13" s="63" t="s">
        <v>51</v>
      </c>
      <c r="E13" s="62"/>
      <c r="F13" s="62"/>
      <c r="G13" s="92">
        <v>13.5</v>
      </c>
      <c r="H13" s="62"/>
      <c r="I13" s="49"/>
      <c r="J13" s="49"/>
      <c r="K13" s="93"/>
      <c r="L13" s="94"/>
      <c r="M13" s="94"/>
      <c r="N13" s="63"/>
      <c r="O13" s="95"/>
    </row>
    <row r="14" spans="1:15" x14ac:dyDescent="0.25">
      <c r="A14" s="63">
        <v>13</v>
      </c>
      <c r="B14" s="136" t="s">
        <v>79</v>
      </c>
      <c r="C14" s="91" t="s">
        <v>58</v>
      </c>
      <c r="D14" s="63" t="s">
        <v>51</v>
      </c>
      <c r="E14" s="62"/>
      <c r="F14" s="62"/>
      <c r="G14" s="62">
        <v>1</v>
      </c>
      <c r="H14" s="62"/>
      <c r="I14" s="49"/>
      <c r="J14" s="49"/>
      <c r="K14" s="93"/>
      <c r="L14" s="94"/>
      <c r="M14" s="94"/>
      <c r="N14" s="63"/>
      <c r="O14" s="95"/>
    </row>
    <row r="15" spans="1:15" x14ac:dyDescent="0.25">
      <c r="A15" s="63">
        <v>14</v>
      </c>
      <c r="B15" s="135"/>
      <c r="C15" s="91" t="s">
        <v>59</v>
      </c>
      <c r="D15" s="63" t="s">
        <v>51</v>
      </c>
      <c r="E15" s="62"/>
      <c r="F15" s="62"/>
      <c r="G15" s="62">
        <v>1</v>
      </c>
      <c r="H15" s="62"/>
      <c r="I15" s="49"/>
      <c r="J15" s="49"/>
      <c r="K15" s="93"/>
      <c r="L15" s="94"/>
      <c r="M15" s="94"/>
      <c r="N15" s="63"/>
      <c r="O15" s="95"/>
    </row>
    <row r="16" spans="1:15" ht="34.5" x14ac:dyDescent="0.25">
      <c r="A16" s="63">
        <v>15</v>
      </c>
      <c r="B16" s="137" t="s">
        <v>90</v>
      </c>
      <c r="C16" s="91" t="s">
        <v>91</v>
      </c>
      <c r="D16" s="63" t="s">
        <v>51</v>
      </c>
      <c r="E16" s="62"/>
      <c r="F16" s="62"/>
      <c r="G16" s="62">
        <v>1</v>
      </c>
      <c r="H16" s="62"/>
      <c r="I16" s="49"/>
      <c r="J16" s="49"/>
      <c r="K16" s="96"/>
      <c r="L16" s="94"/>
      <c r="M16" s="94"/>
      <c r="N16" s="63"/>
      <c r="O16" s="95"/>
    </row>
    <row r="17" spans="1:15" ht="34.5" x14ac:dyDescent="0.25">
      <c r="A17" s="63">
        <v>16</v>
      </c>
      <c r="B17" s="138"/>
      <c r="C17" s="91" t="s">
        <v>92</v>
      </c>
      <c r="D17" s="63" t="s">
        <v>51</v>
      </c>
      <c r="E17" s="62"/>
      <c r="F17" s="62"/>
      <c r="G17" s="62">
        <v>1</v>
      </c>
      <c r="H17" s="62"/>
      <c r="I17" s="49"/>
      <c r="J17" s="49"/>
      <c r="K17" s="96"/>
      <c r="L17" s="94"/>
      <c r="M17" s="94"/>
      <c r="N17" s="63"/>
      <c r="O17" s="95"/>
    </row>
    <row r="18" spans="1:15" ht="23" x14ac:dyDescent="0.25">
      <c r="A18" s="63">
        <v>17</v>
      </c>
      <c r="B18" s="138"/>
      <c r="C18" s="91" t="s">
        <v>93</v>
      </c>
      <c r="D18" s="63" t="s">
        <v>51</v>
      </c>
      <c r="E18" s="62"/>
      <c r="F18" s="62"/>
      <c r="G18" s="62">
        <v>1</v>
      </c>
      <c r="H18" s="62"/>
      <c r="I18" s="49"/>
      <c r="J18" s="49"/>
      <c r="K18" s="96"/>
      <c r="L18" s="94"/>
      <c r="M18" s="94"/>
      <c r="N18" s="63"/>
      <c r="O18" s="95"/>
    </row>
    <row r="19" spans="1:15" ht="23" x14ac:dyDescent="0.25">
      <c r="A19" s="63">
        <v>18</v>
      </c>
      <c r="B19" s="138"/>
      <c r="C19" s="91" t="s">
        <v>97</v>
      </c>
      <c r="D19" s="63" t="s">
        <v>51</v>
      </c>
      <c r="E19" s="62"/>
      <c r="F19" s="62"/>
      <c r="G19" s="62">
        <v>1</v>
      </c>
      <c r="H19" s="62"/>
      <c r="I19" s="49"/>
      <c r="J19" s="49"/>
      <c r="K19" s="96"/>
      <c r="L19" s="94"/>
      <c r="M19" s="94"/>
      <c r="N19" s="63"/>
      <c r="O19" s="95"/>
    </row>
    <row r="20" spans="1:15" ht="34.5" x14ac:dyDescent="0.25">
      <c r="A20" s="63">
        <v>19</v>
      </c>
      <c r="B20" s="138"/>
      <c r="C20" s="91" t="s">
        <v>94</v>
      </c>
      <c r="D20" s="63" t="s">
        <v>51</v>
      </c>
      <c r="E20" s="62"/>
      <c r="F20" s="62"/>
      <c r="G20" s="62">
        <v>1</v>
      </c>
      <c r="H20" s="62"/>
      <c r="I20" s="49"/>
      <c r="J20" s="49"/>
      <c r="K20" s="96"/>
      <c r="L20" s="94"/>
      <c r="M20" s="94"/>
      <c r="N20" s="63"/>
      <c r="O20" s="95"/>
    </row>
    <row r="21" spans="1:15" ht="34.5" x14ac:dyDescent="0.25">
      <c r="A21" s="63">
        <v>20</v>
      </c>
      <c r="B21" s="138"/>
      <c r="C21" s="91" t="s">
        <v>95</v>
      </c>
      <c r="D21" s="63" t="s">
        <v>51</v>
      </c>
      <c r="E21" s="62"/>
      <c r="F21" s="62"/>
      <c r="G21" s="62">
        <v>1</v>
      </c>
      <c r="H21" s="62"/>
      <c r="I21" s="49"/>
      <c r="J21" s="49"/>
      <c r="K21" s="96"/>
      <c r="L21" s="94"/>
      <c r="M21" s="94"/>
      <c r="N21" s="63"/>
      <c r="O21" s="95"/>
    </row>
    <row r="22" spans="1:15" ht="23" x14ac:dyDescent="0.25">
      <c r="A22" s="63">
        <v>22</v>
      </c>
      <c r="B22" s="138"/>
      <c r="C22" s="91" t="s">
        <v>96</v>
      </c>
      <c r="D22" s="63" t="s">
        <v>51</v>
      </c>
      <c r="E22" s="62"/>
      <c r="F22" s="62"/>
      <c r="G22" s="62">
        <v>1</v>
      </c>
      <c r="H22" s="62"/>
      <c r="I22" s="49"/>
      <c r="J22" s="49"/>
      <c r="K22" s="96"/>
      <c r="L22" s="94"/>
      <c r="M22" s="94"/>
      <c r="N22" s="63"/>
      <c r="O22" s="95"/>
    </row>
    <row r="23" spans="1:15" x14ac:dyDescent="0.25">
      <c r="A23" s="63"/>
      <c r="B23" s="110"/>
      <c r="C23" s="97" t="s">
        <v>52</v>
      </c>
      <c r="D23" s="63"/>
      <c r="E23" s="62"/>
      <c r="F23" s="62"/>
      <c r="G23" s="62"/>
      <c r="H23" s="62"/>
      <c r="I23" s="49"/>
      <c r="J23" s="49"/>
      <c r="K23" s="93"/>
      <c r="L23" s="94"/>
      <c r="M23" s="94"/>
      <c r="N23" s="63"/>
      <c r="O23" s="95"/>
    </row>
    <row r="24" spans="1:15" ht="46" customHeight="1" x14ac:dyDescent="0.25">
      <c r="A24" s="98"/>
      <c r="B24" s="98"/>
      <c r="C24" s="97"/>
      <c r="D24" s="98"/>
      <c r="E24" s="129" t="s">
        <v>82</v>
      </c>
      <c r="F24" s="130"/>
      <c r="G24" s="99"/>
      <c r="H24" s="129" t="s">
        <v>80</v>
      </c>
      <c r="I24" s="131"/>
      <c r="J24" s="131"/>
      <c r="K24" s="100"/>
      <c r="L24" s="101"/>
      <c r="M24" s="101"/>
      <c r="N24" s="102" t="s">
        <v>36</v>
      </c>
      <c r="O24" s="103">
        <f>SUM(O2:O22)</f>
        <v>0</v>
      </c>
    </row>
    <row r="25" spans="1:15" ht="28" x14ac:dyDescent="0.25">
      <c r="A25" s="104"/>
      <c r="B25" s="104"/>
      <c r="D25" s="106"/>
      <c r="E25" s="106"/>
      <c r="F25" s="106"/>
      <c r="G25" s="106"/>
      <c r="H25" s="106"/>
      <c r="I25" s="106"/>
      <c r="J25" s="107" t="s">
        <v>39</v>
      </c>
      <c r="K25" s="108">
        <f>COUNTBLANK(K2:K22)</f>
        <v>21</v>
      </c>
      <c r="L25" s="104"/>
      <c r="M25" s="67"/>
      <c r="N25" s="64" t="s">
        <v>37</v>
      </c>
      <c r="O25" s="65">
        <f>O24*1.2</f>
        <v>0</v>
      </c>
    </row>
    <row r="27" spans="1:15" s="46" customFormat="1" ht="33.75" customHeight="1" x14ac:dyDescent="0.25">
      <c r="A27" s="132" t="s">
        <v>40</v>
      </c>
      <c r="B27" s="132"/>
      <c r="C27" s="132"/>
      <c r="D27" s="132"/>
      <c r="E27" s="132"/>
      <c r="F27" s="132"/>
      <c r="G27" s="132"/>
      <c r="H27" s="132"/>
      <c r="I27" s="132"/>
      <c r="J27" s="132"/>
      <c r="K27" s="132"/>
      <c r="L27" s="132"/>
      <c r="M27" s="132"/>
      <c r="N27" s="68"/>
      <c r="O27" s="69"/>
    </row>
    <row r="28" spans="1:15" s="46" customFormat="1" ht="15.5" x14ac:dyDescent="0.25">
      <c r="C28" s="47"/>
      <c r="D28" s="47"/>
      <c r="E28" s="47"/>
      <c r="F28" s="47"/>
      <c r="G28" s="47"/>
      <c r="H28" s="47"/>
      <c r="I28" s="47"/>
      <c r="J28" s="47"/>
      <c r="K28" s="47"/>
      <c r="L28" s="47"/>
      <c r="M28" s="47"/>
      <c r="O28" s="66"/>
    </row>
    <row r="29" spans="1:15" s="46" customFormat="1" ht="111.75" customHeight="1" x14ac:dyDescent="0.25">
      <c r="A29" s="133" t="s">
        <v>81</v>
      </c>
      <c r="B29" s="133"/>
      <c r="C29" s="133"/>
      <c r="D29" s="133"/>
      <c r="E29" s="133"/>
      <c r="F29" s="133"/>
      <c r="G29" s="133"/>
      <c r="H29" s="133"/>
      <c r="I29" s="133"/>
      <c r="J29" s="133"/>
      <c r="K29" s="133"/>
      <c r="L29" s="133"/>
      <c r="M29" s="133"/>
      <c r="N29" s="133"/>
      <c r="O29" s="133"/>
    </row>
  </sheetData>
  <mergeCells count="10">
    <mergeCell ref="E24:F24"/>
    <mergeCell ref="H24:J24"/>
    <mergeCell ref="A27:M27"/>
    <mergeCell ref="A29:O29"/>
    <mergeCell ref="A1:C1"/>
    <mergeCell ref="B2:B3"/>
    <mergeCell ref="B4:B7"/>
    <mergeCell ref="B9:B13"/>
    <mergeCell ref="B14:B15"/>
    <mergeCell ref="B16:B22"/>
  </mergeCells>
  <conditionalFormatting sqref="K2">
    <cfRule type="containsBlanks" dxfId="4" priority="4" stopIfTrue="1">
      <formula>LEN(TRIM(K2))=0</formula>
    </cfRule>
    <cfRule type="containsBlanks" dxfId="3" priority="5" stopIfTrue="1">
      <formula>LEN(TRIM(K2))=0</formula>
    </cfRule>
  </conditionalFormatting>
  <conditionalFormatting sqref="K2:K7 K16:K23">
    <cfRule type="containsBlanks" dxfId="2" priority="3" stopIfTrue="1">
      <formula>LEN(TRIM(K2))=0</formula>
    </cfRule>
  </conditionalFormatting>
  <conditionalFormatting sqref="K8:K13">
    <cfRule type="containsBlanks" dxfId="1" priority="2" stopIfTrue="1">
      <formula>LEN(TRIM(K8))=0</formula>
    </cfRule>
  </conditionalFormatting>
  <conditionalFormatting sqref="K14:K15">
    <cfRule type="containsBlanks" dxfId="0" priority="1" stopIfTrue="1">
      <formula>LEN(TRIM(K14))=0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1-0</vt:lpstr>
      <vt:lpstr>1-1</vt:lpstr>
      <vt:lpstr>1-2</vt:lpstr>
      <vt:lpstr>'1-1'!Impression_des_titres</vt:lpstr>
      <vt:lpstr>'1-0'!Zone_d_impression</vt:lpstr>
      <vt:lpstr>'1-1'!Zone_d_impression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AP-HP</dc:creator>
  <cp:lastModifiedBy>LOUISERRE Cedric</cp:lastModifiedBy>
  <cp:lastPrinted>2020-03-06T13:00:14Z</cp:lastPrinted>
  <dcterms:created xsi:type="dcterms:W3CDTF">1999-01-19T07:50:39Z</dcterms:created>
  <dcterms:modified xsi:type="dcterms:W3CDTF">2025-02-24T10:32:35Z</dcterms:modified>
</cp:coreProperties>
</file>