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Marches_nationaux\Informatique\SSCX_2822_AOO_Prestations d'expertises outils digitaux_GC\03_DCE\"/>
    </mc:Choice>
  </mc:AlternateContent>
  <bookViews>
    <workbookView xWindow="14145" yWindow="-16155" windowWidth="14400" windowHeight="1554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2" l="1"/>
  <c r="D34" i="2"/>
  <c r="D33" i="2"/>
  <c r="D25" i="2"/>
  <c r="D26" i="2"/>
  <c r="D27" i="2"/>
  <c r="D24" i="2"/>
  <c r="D17" i="2"/>
  <c r="D14" i="2"/>
  <c r="D15" i="2"/>
  <c r="D16" i="2"/>
  <c r="D13" i="2"/>
  <c r="B6" i="2"/>
  <c r="B4" i="2"/>
  <c r="F17" i="2" l="1"/>
  <c r="F16" i="2"/>
  <c r="F27" i="2" l="1"/>
  <c r="F40" i="2"/>
  <c r="F34" i="2"/>
  <c r="F33" i="2"/>
  <c r="F26" i="2"/>
  <c r="F25" i="2"/>
  <c r="F24" i="2"/>
  <c r="F15" i="2"/>
  <c r="F14" i="2"/>
  <c r="F13" i="2"/>
  <c r="B42" i="2" l="1"/>
</calcChain>
</file>

<file path=xl/sharedStrings.xml><?xml version="1.0" encoding="utf-8"?>
<sst xmlns="http://schemas.openxmlformats.org/spreadsheetml/2006/main" count="139" uniqueCount="56">
  <si>
    <t>Bordereau des Prix Unitaires</t>
  </si>
  <si>
    <t>Candidat</t>
  </si>
  <si>
    <t>LOT</t>
  </si>
  <si>
    <t>date</t>
  </si>
  <si>
    <t>POSTE 1 : PRESTATIONS DE SERVICES</t>
  </si>
  <si>
    <t>Code UO</t>
  </si>
  <si>
    <t>UNITE D'ŒUVRE</t>
  </si>
  <si>
    <t>Unité de mesure</t>
  </si>
  <si>
    <t>P.U. €HT</t>
  </si>
  <si>
    <t>1 jour*</t>
  </si>
  <si>
    <t>1/2 journée*</t>
  </si>
  <si>
    <t>* un jour correspond à 7h30 de travail effectif hors temps de déplacement. Les frais de deplacement, hébergement, restauration sont inclus dans les prix unitaires</t>
  </si>
  <si>
    <t>Maintien en Condition Opérationnelle</t>
  </si>
  <si>
    <t>Ticket*</t>
  </si>
  <si>
    <t>Tierce Maintenance Applicative</t>
  </si>
  <si>
    <t>* un ticket correspond à 0,25j (soit environ 2h)</t>
  </si>
  <si>
    <t>Description unité d'œuvre</t>
  </si>
  <si>
    <t>Détail Quantitatif Estimatif</t>
  </si>
  <si>
    <t>Coût unitaire en € HT</t>
  </si>
  <si>
    <t>Quantité estimative</t>
  </si>
  <si>
    <t>Coût total en € HT</t>
  </si>
  <si>
    <t>TOTAL</t>
  </si>
  <si>
    <t>Prestations de conseil et d'expertise : gestion des bases de données donneurs et outils associés</t>
  </si>
  <si>
    <t>POSTE 2 : MAINTIEN EN CONDITION OPERATIONNELLE, TIERCE MAINTENANCE APPLICATIVE ET SUPERVISION APPLICATIVE</t>
  </si>
  <si>
    <t xml:space="preserve">Réalisations techniques </t>
  </si>
  <si>
    <t>POSTE 4 - PRESTATIONS SPECIFIQUES</t>
  </si>
  <si>
    <t>Réalisations techniques</t>
  </si>
  <si>
    <t>PRESTATIONS  EFS</t>
  </si>
  <si>
    <t>Consulting/Expertises technico-fonctionnelles</t>
  </si>
  <si>
    <t xml:space="preserve">POSTE 3 - PRESTATIONS DESTINEES AUX EQUIPES SI ET AUX UTILISATEURS DE L'EFS </t>
  </si>
  <si>
    <t>CX-UX-UI</t>
  </si>
  <si>
    <t xml:space="preserve"> Développements spécifiques</t>
  </si>
  <si>
    <t>Paramétrages des progiciels</t>
  </si>
  <si>
    <t>Astreinte</t>
  </si>
  <si>
    <r>
      <t xml:space="preserve">Formations et accompagnement à la conduite du changement - 
</t>
    </r>
    <r>
      <rPr>
        <b/>
        <sz val="12"/>
        <rFont val="Calibri"/>
        <family val="2"/>
        <scheme val="minor"/>
      </rPr>
      <t>Le candidat fournit son offre/catalogue de formation (cf, RC et CCAP)</t>
    </r>
  </si>
  <si>
    <t>Pilotage, animation et suivi de l'exécution du marché et des prestations (comités)</t>
  </si>
  <si>
    <t>Supervision applicative en 24/7</t>
  </si>
  <si>
    <t>L1-O01</t>
  </si>
  <si>
    <t>L1-O02</t>
  </si>
  <si>
    <t>Supervision applicative  (8h-20h)</t>
  </si>
  <si>
    <t>Supervision Applicative (8h-20h)</t>
  </si>
  <si>
    <t>Supervision Applicative en 24/7</t>
  </si>
  <si>
    <t>L1-O03</t>
  </si>
  <si>
    <t>L1-O04</t>
  </si>
  <si>
    <t>L1-O05</t>
  </si>
  <si>
    <t>L1-O06</t>
  </si>
  <si>
    <t>L1-O07</t>
  </si>
  <si>
    <t>L1-O08</t>
  </si>
  <si>
    <t>L1-O09</t>
  </si>
  <si>
    <t>L1-O10</t>
  </si>
  <si>
    <t>L1-O11</t>
  </si>
  <si>
    <t>L1-O12</t>
  </si>
  <si>
    <t>* 1/2 journée correspond à 3h45 de travail effectif hors temps de déplacement. Les frais de deplacement, hébergement, restauration ne sont pas compris pour les prestations  du titulaire</t>
  </si>
  <si>
    <t>* 1/2 jour correspond à 3h45 de travail effectif hors temps de déplacement. Les frais de déplacement, hébergement, restauration ne s'appliquent pas pour les prestations du titulaire</t>
  </si>
  <si>
    <t>Forfait semaine</t>
  </si>
  <si>
    <t>1 heure*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</si>
</sst>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d\ mmmm\ yyyy;@"/>
    <numFmt numFmtId="165" formatCode="#,##0.00\ &quot;€&quot;"/>
    <numFmt numFmtId="166" formatCode="#,##0\ &quot;€&quot;"/>
  </numFmts>
  <fonts count="1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Arial Narrow"/>
      <family val="2"/>
    </font>
    <font>
      <sz val="16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5"/>
      <color rgb="FF000090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 shrinkToFit="1"/>
    </xf>
    <xf numFmtId="0" fontId="6" fillId="8" borderId="7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165" fontId="0" fillId="4" borderId="7" xfId="0" applyNumberForma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shrinkToFit="1"/>
    </xf>
    <xf numFmtId="0" fontId="0" fillId="11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5" fontId="0" fillId="4" borderId="7" xfId="0" applyNumberFormat="1" applyFill="1" applyBorder="1" applyAlignment="1" applyProtection="1">
      <alignment horizontal="center" vertical="center" wrapText="1"/>
      <protection locked="0"/>
    </xf>
    <xf numFmtId="0" fontId="6" fillId="8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0" fillId="13" borderId="7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15" borderId="8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165" fontId="0" fillId="3" borderId="9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 wrapText="1"/>
    </xf>
    <xf numFmtId="0" fontId="12" fillId="16" borderId="8" xfId="0" applyFont="1" applyFill="1" applyBorder="1" applyAlignment="1">
      <alignment horizontal="center" vertical="center" wrapText="1"/>
    </xf>
    <xf numFmtId="0" fontId="11" fillId="13" borderId="9" xfId="0" applyFont="1" applyFill="1" applyBorder="1" applyAlignment="1">
      <alignment horizontal="center" vertical="center" wrapText="1"/>
    </xf>
    <xf numFmtId="0" fontId="11" fillId="13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9" fillId="6" borderId="7" xfId="0" applyFont="1" applyFill="1" applyBorder="1" applyAlignment="1">
      <alignment horizontal="center" vertical="center" shrinkToFit="1"/>
    </xf>
    <xf numFmtId="0" fontId="1" fillId="12" borderId="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3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6" fontId="2" fillId="16" borderId="10" xfId="0" applyNumberFormat="1" applyFont="1" applyFill="1" applyBorder="1" applyAlignment="1">
      <alignment horizontal="center" vertical="center"/>
    </xf>
    <xf numFmtId="166" fontId="2" fillId="16" borderId="11" xfId="0" applyNumberFormat="1" applyFont="1" applyFill="1" applyBorder="1" applyAlignment="1">
      <alignment horizontal="center" vertical="center"/>
    </xf>
    <xf numFmtId="166" fontId="2" fillId="16" borderId="12" xfId="0" applyNumberFormat="1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115" workbookViewId="0">
      <selection sqref="A1:D1"/>
    </sheetView>
  </sheetViews>
  <sheetFormatPr baseColWidth="10" defaultColWidth="11.85546875" defaultRowHeight="15" x14ac:dyDescent="0.25"/>
  <cols>
    <col min="1" max="1" width="12.85546875" style="1" customWidth="1"/>
    <col min="2" max="2" width="75.85546875" style="1" customWidth="1"/>
    <col min="3" max="3" width="16.140625" style="4" bestFit="1" customWidth="1"/>
    <col min="4" max="4" width="27.5703125" style="1" customWidth="1"/>
    <col min="5" max="5" width="17.140625" style="1" customWidth="1"/>
    <col min="6" max="6" width="26.28515625" style="1" customWidth="1"/>
    <col min="7" max="7" width="16.5703125" style="1" customWidth="1"/>
    <col min="8" max="8" width="25.42578125" style="1" customWidth="1"/>
    <col min="9" max="9" width="18.42578125" style="1" customWidth="1"/>
    <col min="10" max="10" width="23.140625" style="1" customWidth="1"/>
    <col min="11" max="11" width="20.28515625" style="1" customWidth="1"/>
    <col min="12" max="12" width="19.85546875" style="1" customWidth="1"/>
    <col min="13" max="13" width="18.5703125" style="1" customWidth="1"/>
    <col min="14" max="14" width="18.85546875" style="1" customWidth="1"/>
    <col min="15" max="15" width="19.7109375" style="1" customWidth="1"/>
    <col min="16" max="16" width="20.7109375" style="1" customWidth="1"/>
    <col min="17" max="16384" width="11.85546875" style="1"/>
  </cols>
  <sheetData>
    <row r="1" spans="1:15" ht="23.25" x14ac:dyDescent="0.25">
      <c r="A1" s="41" t="s">
        <v>0</v>
      </c>
      <c r="B1" s="42"/>
      <c r="C1" s="42"/>
      <c r="D1" s="43"/>
    </row>
    <row r="2" spans="1:15" ht="23.25" x14ac:dyDescent="0.25">
      <c r="A2" s="44" t="s">
        <v>22</v>
      </c>
      <c r="B2" s="45"/>
      <c r="C2" s="45"/>
      <c r="D2" s="46"/>
    </row>
    <row r="4" spans="1:15" ht="26.25" x14ac:dyDescent="0.25">
      <c r="A4" s="2" t="s">
        <v>1</v>
      </c>
      <c r="B4" s="47"/>
      <c r="C4" s="47"/>
      <c r="D4" s="47"/>
    </row>
    <row r="5" spans="1:15" ht="26.25" x14ac:dyDescent="0.25">
      <c r="A5" s="2" t="s">
        <v>2</v>
      </c>
      <c r="B5" s="48">
        <v>1</v>
      </c>
      <c r="C5" s="48"/>
      <c r="D5" s="48"/>
    </row>
    <row r="6" spans="1:15" ht="26.25" x14ac:dyDescent="0.25">
      <c r="A6" s="2" t="s">
        <v>3</v>
      </c>
      <c r="B6" s="49"/>
      <c r="C6" s="49"/>
      <c r="D6" s="49"/>
    </row>
    <row r="7" spans="1:15" ht="16.5" customHeight="1" x14ac:dyDescent="0.25">
      <c r="B7" s="3"/>
    </row>
    <row r="8" spans="1:15" ht="31.5" customHeight="1" x14ac:dyDescent="0.25">
      <c r="A8" s="40" t="s">
        <v>4</v>
      </c>
      <c r="B8" s="40"/>
      <c r="C8" s="40"/>
      <c r="D8" s="40"/>
    </row>
    <row r="9" spans="1:15" ht="15.75" customHeight="1" x14ac:dyDescent="0.25">
      <c r="A9" s="5"/>
      <c r="B9" s="5"/>
      <c r="C9" s="5"/>
    </row>
    <row r="11" spans="1:15" ht="39" customHeight="1" x14ac:dyDescent="0.25">
      <c r="A11" s="6" t="s">
        <v>5</v>
      </c>
      <c r="B11" s="6" t="s">
        <v>6</v>
      </c>
      <c r="C11" s="7" t="s">
        <v>7</v>
      </c>
      <c r="D11" s="8" t="s">
        <v>8</v>
      </c>
    </row>
    <row r="12" spans="1:15" ht="37.5" customHeight="1" x14ac:dyDescent="0.25">
      <c r="A12" s="9" t="s">
        <v>37</v>
      </c>
      <c r="B12" s="10" t="s">
        <v>28</v>
      </c>
      <c r="C12" s="11" t="s">
        <v>9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37.5" customHeight="1" x14ac:dyDescent="0.25">
      <c r="A13" s="9" t="s">
        <v>38</v>
      </c>
      <c r="B13" s="10" t="s">
        <v>24</v>
      </c>
      <c r="C13" s="14" t="s">
        <v>9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ht="37.5" customHeight="1" x14ac:dyDescent="0.25">
      <c r="A14" s="9" t="s">
        <v>42</v>
      </c>
      <c r="B14" s="10" t="s">
        <v>32</v>
      </c>
      <c r="C14" s="14" t="s">
        <v>10</v>
      </c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37.5" customHeight="1" x14ac:dyDescent="0.25">
      <c r="A15" s="9" t="s">
        <v>43</v>
      </c>
      <c r="B15" s="10" t="s">
        <v>31</v>
      </c>
      <c r="C15" s="14" t="s">
        <v>10</v>
      </c>
      <c r="D15" s="1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37.5" customHeight="1" x14ac:dyDescent="0.25">
      <c r="A16" s="9" t="s">
        <v>44</v>
      </c>
      <c r="B16" s="10" t="s">
        <v>33</v>
      </c>
      <c r="C16" s="14" t="s">
        <v>55</v>
      </c>
      <c r="D16" s="1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9" ht="34.5" customHeight="1" x14ac:dyDescent="0.25">
      <c r="A17" s="50" t="s">
        <v>11</v>
      </c>
      <c r="B17" s="51"/>
      <c r="C17" s="51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9" ht="15.75" x14ac:dyDescent="0.25">
      <c r="A18" s="18"/>
      <c r="B18" s="16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31.5" customHeight="1" x14ac:dyDescent="0.25">
      <c r="A19" s="40" t="s">
        <v>23</v>
      </c>
      <c r="B19" s="40"/>
      <c r="C19" s="40"/>
      <c r="D19" s="4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 x14ac:dyDescent="0.25">
      <c r="A20" s="19"/>
      <c r="B20" s="19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40.5" customHeight="1" x14ac:dyDescent="0.25">
      <c r="A21" s="6" t="s">
        <v>5</v>
      </c>
      <c r="B21" s="6" t="s">
        <v>6</v>
      </c>
      <c r="C21" s="7" t="s">
        <v>7</v>
      </c>
      <c r="D21" s="8" t="s">
        <v>8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37.5" customHeight="1" x14ac:dyDescent="0.25">
      <c r="A22" s="20" t="s">
        <v>45</v>
      </c>
      <c r="B22" s="10" t="s">
        <v>12</v>
      </c>
      <c r="C22" s="21" t="s">
        <v>13</v>
      </c>
      <c r="D22" s="22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ht="37.5" customHeight="1" x14ac:dyDescent="0.25">
      <c r="A23" s="20" t="s">
        <v>46</v>
      </c>
      <c r="B23" s="10" t="s">
        <v>14</v>
      </c>
      <c r="C23" s="11" t="s">
        <v>13</v>
      </c>
      <c r="D23" s="12"/>
    </row>
    <row r="24" spans="1:19" ht="37.5" customHeight="1" x14ac:dyDescent="0.25">
      <c r="A24" s="20" t="s">
        <v>47</v>
      </c>
      <c r="B24" s="10" t="s">
        <v>39</v>
      </c>
      <c r="C24" s="11" t="s">
        <v>54</v>
      </c>
      <c r="D24" s="12"/>
    </row>
    <row r="25" spans="1:19" ht="43.5" customHeight="1" x14ac:dyDescent="0.25">
      <c r="A25" s="20" t="s">
        <v>48</v>
      </c>
      <c r="B25" s="10" t="s">
        <v>36</v>
      </c>
      <c r="C25" s="11" t="s">
        <v>54</v>
      </c>
      <c r="D25" s="12"/>
    </row>
    <row r="26" spans="1:19" ht="15.75" x14ac:dyDescent="0.25">
      <c r="A26" s="52" t="s">
        <v>15</v>
      </c>
      <c r="B26" s="52"/>
      <c r="D26" s="4"/>
    </row>
    <row r="27" spans="1:19" ht="15.75" x14ac:dyDescent="0.25">
      <c r="A27" s="4"/>
      <c r="B27" s="16"/>
      <c r="D27" s="4"/>
    </row>
    <row r="28" spans="1:19" ht="31.5" customHeight="1" x14ac:dyDescent="0.25">
      <c r="A28" s="40" t="s">
        <v>29</v>
      </c>
      <c r="B28" s="40"/>
      <c r="C28" s="40"/>
      <c r="D28" s="40"/>
    </row>
    <row r="30" spans="1:19" ht="44.25" customHeight="1" x14ac:dyDescent="0.25">
      <c r="A30" s="6" t="s">
        <v>5</v>
      </c>
      <c r="B30" s="23" t="s">
        <v>16</v>
      </c>
      <c r="C30" s="7" t="s">
        <v>7</v>
      </c>
      <c r="D30" s="8" t="s">
        <v>8</v>
      </c>
    </row>
    <row r="31" spans="1:19" ht="37.5" customHeight="1" x14ac:dyDescent="0.25">
      <c r="A31" s="9" t="s">
        <v>49</v>
      </c>
      <c r="B31" s="24" t="s">
        <v>34</v>
      </c>
      <c r="C31" s="11" t="s">
        <v>10</v>
      </c>
      <c r="D31" s="12"/>
    </row>
    <row r="32" spans="1:19" ht="37.5" customHeight="1" x14ac:dyDescent="0.25">
      <c r="A32" s="9" t="s">
        <v>50</v>
      </c>
      <c r="B32" s="25" t="s">
        <v>35</v>
      </c>
      <c r="C32" s="11" t="s">
        <v>10</v>
      </c>
      <c r="D32" s="12"/>
    </row>
    <row r="33" spans="1:19" ht="30.75" customHeight="1" x14ac:dyDescent="0.25">
      <c r="A33" s="50" t="s">
        <v>52</v>
      </c>
      <c r="B33" s="51"/>
      <c r="C33" s="51"/>
      <c r="D33" s="5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5" spans="1:19" ht="31.5" customHeight="1" x14ac:dyDescent="0.25">
      <c r="A35" s="40" t="s">
        <v>25</v>
      </c>
      <c r="B35" s="40"/>
      <c r="C35" s="40"/>
      <c r="D35" s="40"/>
    </row>
    <row r="37" spans="1:19" ht="40.5" customHeight="1" x14ac:dyDescent="0.25">
      <c r="A37" s="6" t="s">
        <v>5</v>
      </c>
      <c r="B37" s="6" t="s">
        <v>16</v>
      </c>
      <c r="C37" s="7" t="s">
        <v>7</v>
      </c>
      <c r="D37" s="8" t="s">
        <v>8</v>
      </c>
    </row>
    <row r="38" spans="1:19" ht="37.5" customHeight="1" x14ac:dyDescent="0.25">
      <c r="A38" s="9" t="s">
        <v>51</v>
      </c>
      <c r="B38" s="10" t="s">
        <v>30</v>
      </c>
      <c r="C38" s="11" t="s">
        <v>10</v>
      </c>
      <c r="D38" s="12"/>
    </row>
    <row r="39" spans="1:19" ht="30.75" customHeight="1" x14ac:dyDescent="0.25">
      <c r="A39" s="50" t="s">
        <v>52</v>
      </c>
      <c r="B39" s="51"/>
      <c r="C39" s="51"/>
      <c r="D39" s="5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</sheetData>
  <mergeCells count="13">
    <mergeCell ref="A28:D28"/>
    <mergeCell ref="A33:D33"/>
    <mergeCell ref="A35:D35"/>
    <mergeCell ref="A39:D39"/>
    <mergeCell ref="A17:C17"/>
    <mergeCell ref="A19:D19"/>
    <mergeCell ref="A26:B26"/>
    <mergeCell ref="A8:D8"/>
    <mergeCell ref="A1:D1"/>
    <mergeCell ref="A2:D2"/>
    <mergeCell ref="B4:D4"/>
    <mergeCell ref="B5:D5"/>
    <mergeCell ref="B6:D6"/>
  </mergeCells>
  <phoneticPr fontId="13" type="noConversion"/>
  <pageMargins left="0.7" right="0.7" top="0.75" bottom="0.75" header="0.3" footer="0.3"/>
  <pageSetup paperSize="9" orientation="portrait" r:id="rId1"/>
  <headerFooter>
    <oddFooter>&amp;C_x000D_&amp;1#&amp;"Helvetica 75 Bold"&amp;8&amp;KED7D31 Orange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="68" workbookViewId="0">
      <selection sqref="A1:F1"/>
    </sheetView>
  </sheetViews>
  <sheetFormatPr baseColWidth="10" defaultColWidth="11.85546875" defaultRowHeight="15" x14ac:dyDescent="0.25"/>
  <cols>
    <col min="1" max="1" width="17.140625" style="26" customWidth="1"/>
    <col min="2" max="2" width="76.85546875" style="26" customWidth="1"/>
    <col min="3" max="5" width="20.28515625" style="27" customWidth="1"/>
    <col min="6" max="6" width="20.28515625" style="26" customWidth="1"/>
    <col min="7" max="16384" width="11.85546875" style="26"/>
  </cols>
  <sheetData>
    <row r="1" spans="1:6" ht="23.25" x14ac:dyDescent="0.25">
      <c r="A1" s="54" t="s">
        <v>17</v>
      </c>
      <c r="B1" s="55"/>
      <c r="C1" s="55"/>
      <c r="D1" s="55"/>
      <c r="E1" s="55"/>
      <c r="F1" s="56"/>
    </row>
    <row r="2" spans="1:6" ht="23.25" x14ac:dyDescent="0.25">
      <c r="A2" s="57" t="s">
        <v>22</v>
      </c>
      <c r="B2" s="58"/>
      <c r="C2" s="58"/>
      <c r="D2" s="58"/>
      <c r="E2" s="58"/>
      <c r="F2" s="59"/>
    </row>
    <row r="4" spans="1:6" s="1" customFormat="1" ht="26.25" x14ac:dyDescent="0.25">
      <c r="A4" s="2" t="s">
        <v>1</v>
      </c>
      <c r="B4" s="60">
        <f>BPU!B4</f>
        <v>0</v>
      </c>
      <c r="C4" s="60"/>
      <c r="D4" s="60"/>
      <c r="E4" s="60"/>
      <c r="F4" s="60"/>
    </row>
    <row r="5" spans="1:6" s="1" customFormat="1" ht="26.25" x14ac:dyDescent="0.25">
      <c r="A5" s="2" t="s">
        <v>2</v>
      </c>
      <c r="B5" s="48">
        <v>1</v>
      </c>
      <c r="C5" s="48"/>
      <c r="D5" s="48"/>
      <c r="E5" s="48"/>
      <c r="F5" s="48"/>
    </row>
    <row r="6" spans="1:6" s="1" customFormat="1" ht="26.25" x14ac:dyDescent="0.25">
      <c r="A6" s="2" t="s">
        <v>3</v>
      </c>
      <c r="B6" s="61">
        <f>BPU!B6</f>
        <v>0</v>
      </c>
      <c r="C6" s="61"/>
      <c r="D6" s="61"/>
      <c r="E6" s="61"/>
      <c r="F6" s="61"/>
    </row>
    <row r="7" spans="1:6" x14ac:dyDescent="0.25">
      <c r="B7"/>
    </row>
    <row r="8" spans="1:6" ht="37.5" customHeight="1" x14ac:dyDescent="0.25">
      <c r="A8" s="53" t="s">
        <v>4</v>
      </c>
      <c r="B8" s="53"/>
      <c r="C8" s="53"/>
      <c r="D8" s="53"/>
      <c r="E8" s="53"/>
      <c r="F8" s="53"/>
    </row>
    <row r="9" spans="1:6" ht="15.75" x14ac:dyDescent="0.25">
      <c r="A9" s="5"/>
      <c r="B9" s="5"/>
      <c r="C9" s="5"/>
      <c r="D9" s="5"/>
      <c r="E9" s="5"/>
    </row>
    <row r="10" spans="1:6" ht="19.5" x14ac:dyDescent="0.25">
      <c r="A10" s="65" t="s">
        <v>27</v>
      </c>
      <c r="B10" s="65"/>
      <c r="C10" s="65"/>
      <c r="D10" s="65"/>
      <c r="E10" s="65"/>
      <c r="F10" s="65"/>
    </row>
    <row r="12" spans="1:6" ht="37.5" customHeight="1" x14ac:dyDescent="0.25">
      <c r="A12" s="28" t="s">
        <v>5</v>
      </c>
      <c r="B12" s="29" t="s">
        <v>6</v>
      </c>
      <c r="C12" s="30" t="s">
        <v>7</v>
      </c>
      <c r="D12" s="31" t="s">
        <v>18</v>
      </c>
      <c r="E12" s="32" t="s">
        <v>19</v>
      </c>
      <c r="F12" s="33" t="s">
        <v>20</v>
      </c>
    </row>
    <row r="13" spans="1:6" ht="37.5" customHeight="1" x14ac:dyDescent="0.25">
      <c r="A13" s="38" t="s">
        <v>37</v>
      </c>
      <c r="B13" s="10" t="s">
        <v>28</v>
      </c>
      <c r="C13" s="11" t="s">
        <v>10</v>
      </c>
      <c r="D13" s="34">
        <f>BPU!D12</f>
        <v>0</v>
      </c>
      <c r="E13" s="11">
        <v>2250</v>
      </c>
      <c r="F13" s="35">
        <f>D13*E13</f>
        <v>0</v>
      </c>
    </row>
    <row r="14" spans="1:6" ht="37.5" customHeight="1" x14ac:dyDescent="0.25">
      <c r="A14" s="38" t="s">
        <v>38</v>
      </c>
      <c r="B14" s="10" t="s">
        <v>26</v>
      </c>
      <c r="C14" s="11" t="s">
        <v>10</v>
      </c>
      <c r="D14" s="34">
        <f>BPU!D13</f>
        <v>0</v>
      </c>
      <c r="E14" s="11">
        <v>5</v>
      </c>
      <c r="F14" s="35">
        <f>D14*E14</f>
        <v>0</v>
      </c>
    </row>
    <row r="15" spans="1:6" ht="37.5" customHeight="1" x14ac:dyDescent="0.25">
      <c r="A15" s="38" t="s">
        <v>42</v>
      </c>
      <c r="B15" s="10" t="s">
        <v>32</v>
      </c>
      <c r="C15" s="11" t="s">
        <v>10</v>
      </c>
      <c r="D15" s="34">
        <f>BPU!D14</f>
        <v>0</v>
      </c>
      <c r="E15" s="14">
        <v>360</v>
      </c>
      <c r="F15" s="34">
        <f t="shared" ref="F15:F17" si="0">D15*E15</f>
        <v>0</v>
      </c>
    </row>
    <row r="16" spans="1:6" ht="37.5" customHeight="1" x14ac:dyDescent="0.25">
      <c r="A16" s="38" t="s">
        <v>43</v>
      </c>
      <c r="B16" s="10" t="s">
        <v>31</v>
      </c>
      <c r="C16" s="11" t="s">
        <v>10</v>
      </c>
      <c r="D16" s="34">
        <f>BPU!D15</f>
        <v>0</v>
      </c>
      <c r="E16" s="14">
        <v>2250</v>
      </c>
      <c r="F16" s="34">
        <f t="shared" si="0"/>
        <v>0</v>
      </c>
    </row>
    <row r="17" spans="1:6" ht="37.5" customHeight="1" x14ac:dyDescent="0.25">
      <c r="A17" s="38" t="s">
        <v>44</v>
      </c>
      <c r="B17" s="10" t="s">
        <v>33</v>
      </c>
      <c r="C17" s="11" t="s">
        <v>10</v>
      </c>
      <c r="D17" s="34">
        <f>BPU!D16</f>
        <v>0</v>
      </c>
      <c r="E17" s="14">
        <v>10</v>
      </c>
      <c r="F17" s="34">
        <f t="shared" si="0"/>
        <v>0</v>
      </c>
    </row>
    <row r="18" spans="1:6" ht="15.75" x14ac:dyDescent="0.25">
      <c r="A18" s="66" t="s">
        <v>11</v>
      </c>
      <c r="B18" s="66"/>
      <c r="C18" s="66"/>
      <c r="D18" s="66"/>
      <c r="E18" s="66"/>
      <c r="F18" s="66"/>
    </row>
    <row r="19" spans="1:6" ht="15.75" x14ac:dyDescent="0.25">
      <c r="A19" s="15"/>
      <c r="B19" s="16"/>
      <c r="C19" s="17"/>
      <c r="D19" s="17"/>
      <c r="E19" s="17"/>
      <c r="F19" s="27"/>
    </row>
    <row r="20" spans="1:6" ht="15.75" x14ac:dyDescent="0.25">
      <c r="A20" s="18"/>
      <c r="B20" s="16"/>
      <c r="F20" s="27"/>
    </row>
    <row r="21" spans="1:6" ht="37.5" customHeight="1" x14ac:dyDescent="0.25">
      <c r="A21" s="53" t="s">
        <v>23</v>
      </c>
      <c r="B21" s="53"/>
      <c r="C21" s="53"/>
      <c r="D21" s="53"/>
      <c r="E21" s="53"/>
      <c r="F21" s="53"/>
    </row>
    <row r="22" spans="1:6" ht="15.75" x14ac:dyDescent="0.25">
      <c r="A22" s="19"/>
      <c r="B22" s="19"/>
    </row>
    <row r="23" spans="1:6" ht="37.5" customHeight="1" x14ac:dyDescent="0.25">
      <c r="A23" s="39" t="s">
        <v>5</v>
      </c>
      <c r="B23" s="29" t="s">
        <v>6</v>
      </c>
      <c r="C23" s="30" t="s">
        <v>7</v>
      </c>
      <c r="D23" s="31" t="s">
        <v>18</v>
      </c>
      <c r="E23" s="32" t="s">
        <v>19</v>
      </c>
      <c r="F23" s="33" t="s">
        <v>20</v>
      </c>
    </row>
    <row r="24" spans="1:6" ht="37.5" customHeight="1" x14ac:dyDescent="0.25">
      <c r="A24" s="38" t="s">
        <v>45</v>
      </c>
      <c r="B24" s="10" t="s">
        <v>12</v>
      </c>
      <c r="C24" s="21" t="s">
        <v>13</v>
      </c>
      <c r="D24" s="36">
        <f>BPU!D22</f>
        <v>0</v>
      </c>
      <c r="E24" s="21">
        <v>750</v>
      </c>
      <c r="F24" s="36">
        <f>D24*E24</f>
        <v>0</v>
      </c>
    </row>
    <row r="25" spans="1:6" ht="37.5" customHeight="1" x14ac:dyDescent="0.25">
      <c r="A25" s="38" t="s">
        <v>46</v>
      </c>
      <c r="B25" s="10" t="s">
        <v>14</v>
      </c>
      <c r="C25" s="21" t="s">
        <v>13</v>
      </c>
      <c r="D25" s="36">
        <f>BPU!D23</f>
        <v>0</v>
      </c>
      <c r="E25" s="21">
        <v>1500</v>
      </c>
      <c r="F25" s="35">
        <f>D25*E25</f>
        <v>0</v>
      </c>
    </row>
    <row r="26" spans="1:6" ht="37.5" customHeight="1" x14ac:dyDescent="0.25">
      <c r="A26" s="38" t="s">
        <v>47</v>
      </c>
      <c r="B26" s="10" t="s">
        <v>40</v>
      </c>
      <c r="C26" s="21" t="s">
        <v>54</v>
      </c>
      <c r="D26" s="36">
        <f>BPU!D24</f>
        <v>0</v>
      </c>
      <c r="E26" s="21">
        <v>100</v>
      </c>
      <c r="F26" s="35">
        <f>D26*E26</f>
        <v>0</v>
      </c>
    </row>
    <row r="27" spans="1:6" ht="37.5" customHeight="1" x14ac:dyDescent="0.25">
      <c r="A27" s="38" t="s">
        <v>48</v>
      </c>
      <c r="B27" s="10" t="s">
        <v>41</v>
      </c>
      <c r="C27" s="21" t="s">
        <v>54</v>
      </c>
      <c r="D27" s="36">
        <f>BPU!D25</f>
        <v>0</v>
      </c>
      <c r="E27" s="21">
        <v>50</v>
      </c>
      <c r="F27" s="35">
        <f>D27*E27</f>
        <v>0</v>
      </c>
    </row>
    <row r="28" spans="1:6" ht="15.75" x14ac:dyDescent="0.25">
      <c r="A28" s="52" t="s">
        <v>15</v>
      </c>
      <c r="B28" s="52"/>
      <c r="C28" s="4"/>
      <c r="D28" s="4"/>
      <c r="E28" s="4"/>
      <c r="F28" s="4"/>
    </row>
    <row r="29" spans="1:6" ht="15.75" x14ac:dyDescent="0.25">
      <c r="A29" s="4"/>
      <c r="B29" s="16"/>
      <c r="C29" s="4"/>
      <c r="D29" s="4"/>
      <c r="E29" s="4"/>
      <c r="F29" s="4"/>
    </row>
    <row r="30" spans="1:6" ht="37.5" customHeight="1" x14ac:dyDescent="0.25">
      <c r="A30" s="53" t="s">
        <v>29</v>
      </c>
      <c r="B30" s="53"/>
      <c r="C30" s="53"/>
      <c r="D30" s="53"/>
      <c r="E30" s="53"/>
      <c r="F30" s="53"/>
    </row>
    <row r="31" spans="1:6" x14ac:dyDescent="0.25">
      <c r="F31" s="4"/>
    </row>
    <row r="32" spans="1:6" ht="37.5" customHeight="1" x14ac:dyDescent="0.25">
      <c r="A32" s="28" t="s">
        <v>5</v>
      </c>
      <c r="B32" s="29" t="s">
        <v>6</v>
      </c>
      <c r="C32" s="30" t="s">
        <v>7</v>
      </c>
      <c r="D32" s="33" t="s">
        <v>18</v>
      </c>
      <c r="E32" s="30" t="s">
        <v>19</v>
      </c>
      <c r="F32" s="33" t="s">
        <v>20</v>
      </c>
    </row>
    <row r="33" spans="1:6" ht="37.5" customHeight="1" x14ac:dyDescent="0.25">
      <c r="A33" s="39" t="s">
        <v>49</v>
      </c>
      <c r="B33" s="24" t="s">
        <v>34</v>
      </c>
      <c r="C33" s="11" t="s">
        <v>10</v>
      </c>
      <c r="D33" s="35">
        <f>BPU!D31</f>
        <v>0</v>
      </c>
      <c r="E33" s="21">
        <v>15</v>
      </c>
      <c r="F33" s="35">
        <f>D33*E33</f>
        <v>0</v>
      </c>
    </row>
    <row r="34" spans="1:6" ht="37.5" customHeight="1" x14ac:dyDescent="0.25">
      <c r="A34" s="39" t="s">
        <v>50</v>
      </c>
      <c r="B34" s="25" t="s">
        <v>35</v>
      </c>
      <c r="C34" s="11" t="s">
        <v>10</v>
      </c>
      <c r="D34" s="35">
        <f>BPU!D32</f>
        <v>0</v>
      </c>
      <c r="E34" s="21">
        <v>15</v>
      </c>
      <c r="F34" s="35">
        <f>D34*E34</f>
        <v>0</v>
      </c>
    </row>
    <row r="35" spans="1:6" ht="15.75" x14ac:dyDescent="0.25">
      <c r="A35" s="50" t="s">
        <v>53</v>
      </c>
      <c r="B35" s="50"/>
      <c r="C35" s="50"/>
      <c r="D35" s="50"/>
      <c r="E35" s="50"/>
      <c r="F35" s="50"/>
    </row>
    <row r="37" spans="1:6" ht="37.5" customHeight="1" x14ac:dyDescent="0.25">
      <c r="A37" s="53" t="s">
        <v>25</v>
      </c>
      <c r="B37" s="53"/>
      <c r="C37" s="53"/>
      <c r="D37" s="53"/>
      <c r="E37" s="53"/>
      <c r="F37" s="53"/>
    </row>
    <row r="39" spans="1:6" ht="37.5" customHeight="1" x14ac:dyDescent="0.25">
      <c r="A39" s="28" t="s">
        <v>5</v>
      </c>
      <c r="B39" s="29" t="s">
        <v>16</v>
      </c>
      <c r="C39" s="7" t="s">
        <v>7</v>
      </c>
      <c r="D39" s="33" t="s">
        <v>18</v>
      </c>
      <c r="E39" s="30" t="s">
        <v>19</v>
      </c>
      <c r="F39" s="33" t="s">
        <v>20</v>
      </c>
    </row>
    <row r="40" spans="1:6" ht="37.5" customHeight="1" x14ac:dyDescent="0.25">
      <c r="A40" s="39" t="s">
        <v>51</v>
      </c>
      <c r="B40" s="10" t="s">
        <v>30</v>
      </c>
      <c r="C40" s="11" t="s">
        <v>10</v>
      </c>
      <c r="D40" s="35">
        <f>BPU!D38</f>
        <v>0</v>
      </c>
      <c r="E40" s="21">
        <v>50</v>
      </c>
      <c r="F40" s="35">
        <f>E40*D40</f>
        <v>0</v>
      </c>
    </row>
    <row r="41" spans="1:6" ht="15.75" thickBot="1" x14ac:dyDescent="0.3"/>
    <row r="42" spans="1:6" ht="27" thickBot="1" x14ac:dyDescent="0.3">
      <c r="A42" s="37" t="s">
        <v>21</v>
      </c>
      <c r="B42" s="62">
        <f>SUM(F13:F17)+SUM(F24:F27)+SUM(F33:F34)+SUM(F40:F40)</f>
        <v>0</v>
      </c>
      <c r="C42" s="63"/>
      <c r="D42" s="63"/>
      <c r="E42" s="63"/>
      <c r="F42" s="64"/>
    </row>
  </sheetData>
  <mergeCells count="14">
    <mergeCell ref="A30:F30"/>
    <mergeCell ref="A35:F35"/>
    <mergeCell ref="A37:F37"/>
    <mergeCell ref="B42:F42"/>
    <mergeCell ref="A10:F10"/>
    <mergeCell ref="A18:F18"/>
    <mergeCell ref="A21:F21"/>
    <mergeCell ref="A28:B28"/>
    <mergeCell ref="A8:F8"/>
    <mergeCell ref="A1:F1"/>
    <mergeCell ref="A2:F2"/>
    <mergeCell ref="B4:F4"/>
    <mergeCell ref="B5:F5"/>
    <mergeCell ref="B6:F6"/>
  </mergeCells>
  <phoneticPr fontId="13" type="noConversion"/>
  <pageMargins left="0.7" right="0.7" top="0.75" bottom="0.75" header="0.3" footer="0.3"/>
  <pageSetup paperSize="9" orientation="portrait" r:id="rId1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f5400-6bf6-4e89-85b9-3782c5318df7">
      <Terms xmlns="http://schemas.microsoft.com/office/infopath/2007/PartnerControls"/>
    </lcf76f155ced4ddcb4097134ff3c332f>
    <TaxCatchAll xmlns="a6cbad3f-7521-4c8c-84d8-2e20e2ff0cf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4106587AE1CD498460021381B813CB" ma:contentTypeVersion="11" ma:contentTypeDescription="Crée un document." ma:contentTypeScope="" ma:versionID="8ed99cb7f89c732b026627f3dc0dbed0">
  <xsd:schema xmlns:xsd="http://www.w3.org/2001/XMLSchema" xmlns:xs="http://www.w3.org/2001/XMLSchema" xmlns:p="http://schemas.microsoft.com/office/2006/metadata/properties" xmlns:ns2="914f5400-6bf6-4e89-85b9-3782c5318df7" xmlns:ns3="a6cbad3f-7521-4c8c-84d8-2e20e2ff0cf0" targetNamespace="http://schemas.microsoft.com/office/2006/metadata/properties" ma:root="true" ma:fieldsID="92411a8770ac0eca8e41c203858ba8e2" ns2:_="" ns3:_="">
    <xsd:import namespace="914f5400-6bf6-4e89-85b9-3782c5318df7"/>
    <xsd:import namespace="a6cbad3f-7521-4c8c-84d8-2e20e2ff0c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f5400-6bf6-4e89-85b9-3782c5318d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a8976df-9c6d-4c47-88b7-85635e50fb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ad3f-7521-4c8c-84d8-2e20e2ff0c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2c65b0-c505-449c-bf5d-238366a92eb7}" ma:internalName="TaxCatchAll" ma:showField="CatchAllData" ma:web="a6cbad3f-7521-4c8c-84d8-2e20e2ff0c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D3F6F0-13C2-492E-AAED-B65E8411EAE2}">
  <ds:schemaRefs>
    <ds:schemaRef ds:uri="http://purl.org/dc/elements/1.1/"/>
    <ds:schemaRef ds:uri="http://schemas.microsoft.com/office/infopath/2007/PartnerControls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a6cbad3f-7521-4c8c-84d8-2e20e2ff0cf0"/>
    <ds:schemaRef ds:uri="914f5400-6bf6-4e89-85b9-3782c5318df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34AF2AA-4112-450C-8D99-0F1B40541C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f5400-6bf6-4e89-85b9-3782c5318df7"/>
    <ds:schemaRef ds:uri="a6cbad3f-7521-4c8c-84d8-2e20e2ff0c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5EE49D-7522-4E6E-9F17-6074DAA271A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CHEVER Alexandra OBS/C FR</dc:creator>
  <cp:lastModifiedBy>Christophe Chalamon</cp:lastModifiedBy>
  <dcterms:created xsi:type="dcterms:W3CDTF">2024-12-09T10:26:48Z</dcterms:created>
  <dcterms:modified xsi:type="dcterms:W3CDTF">2025-01-09T12:13:47Z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0x010100DE4106587AE1CD498460021381B813CB</vt:lpwstr>
  </property>
  <property fmtid="{D5CDD505-2E9C-101B-9397-08002B2CF9AE}" pid="3" name="MediaServiceImageTags">
    <vt:lpwstr/>
  </property>
</Properties>
</file>