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150" windowHeight="0"/>
  </bookViews>
  <sheets>
    <sheet name="CONSIGNES POUR REMPLIR LE BPU" sheetId="26" r:id="rId1"/>
    <sheet name="lot 1" sheetId="27" r:id="rId2"/>
    <sheet name="lot 2" sheetId="29" r:id="rId3"/>
    <sheet name="lot 3" sheetId="33" r:id="rId4"/>
    <sheet name="lot 4" sheetId="31" r:id="rId5"/>
    <sheet name="lot 5" sheetId="32" r:id="rId6"/>
    <sheet name=" cotations RNM retenues" sheetId="36" r:id="rId7"/>
  </sheets>
  <definedNames>
    <definedName name="_xlnm._FilterDatabase" localSheetId="6" hidden="1">' cotations RNM retenues'!$A$4:$F$4</definedName>
    <definedName name="_xlnm.Print_Titles" localSheetId="6">' cotations RNM retenues'!$1:$1</definedName>
  </definedNames>
  <calcPr calcId="162913"/>
</workbook>
</file>

<file path=xl/calcChain.xml><?xml version="1.0" encoding="utf-8"?>
<calcChain xmlns="http://schemas.openxmlformats.org/spreadsheetml/2006/main">
  <c r="N37" i="32" l="1"/>
  <c r="N38" i="32"/>
  <c r="N39" i="32"/>
  <c r="N40" i="32"/>
  <c r="N41" i="32"/>
  <c r="N42" i="32"/>
  <c r="N43" i="32"/>
  <c r="N68" i="27" l="1"/>
  <c r="N67" i="27"/>
  <c r="N66" i="27"/>
  <c r="N65" i="27"/>
  <c r="N64" i="27"/>
  <c r="N63" i="27"/>
  <c r="N62" i="27"/>
  <c r="N61" i="27"/>
  <c r="N60" i="27"/>
  <c r="N59" i="27"/>
  <c r="N75" i="29" l="1"/>
  <c r="N76" i="29"/>
  <c r="N77" i="29"/>
  <c r="N78" i="29"/>
  <c r="N79" i="29"/>
  <c r="N80" i="29"/>
  <c r="N81" i="29"/>
  <c r="N82" i="29"/>
  <c r="N83" i="29"/>
  <c r="N74" i="29"/>
  <c r="N5" i="27"/>
  <c r="N6" i="27"/>
  <c r="N7" i="27"/>
  <c r="N39" i="31"/>
  <c r="N40" i="31"/>
  <c r="N41" i="31"/>
  <c r="N42" i="31"/>
  <c r="N43" i="31"/>
  <c r="N44" i="31"/>
  <c r="N45" i="31"/>
  <c r="N46" i="31"/>
  <c r="N38" i="31"/>
  <c r="N37" i="31"/>
  <c r="N7" i="31"/>
  <c r="N8" i="31"/>
  <c r="N9" i="31"/>
  <c r="N10" i="31"/>
  <c r="N11" i="31"/>
  <c r="N12" i="31"/>
  <c r="N13" i="31"/>
  <c r="N14" i="31"/>
  <c r="N15" i="31"/>
  <c r="N16" i="31"/>
  <c r="N17" i="31"/>
  <c r="N18" i="31"/>
  <c r="N19" i="31"/>
  <c r="N20" i="31"/>
  <c r="N21" i="31"/>
  <c r="N22" i="31"/>
  <c r="N23" i="31"/>
  <c r="N24" i="31"/>
  <c r="N25" i="31"/>
  <c r="N26" i="31"/>
  <c r="N27" i="31"/>
  <c r="N28" i="31"/>
  <c r="N29" i="31"/>
  <c r="N30" i="31"/>
  <c r="N31" i="31"/>
  <c r="N32" i="31"/>
  <c r="N33" i="31"/>
  <c r="N34" i="31"/>
  <c r="N6" i="31"/>
  <c r="N44" i="32"/>
  <c r="N45" i="32"/>
  <c r="N46" i="32"/>
  <c r="N4" i="32"/>
  <c r="N4" i="31"/>
  <c r="N4" i="33"/>
  <c r="N4" i="29"/>
  <c r="N20" i="33"/>
  <c r="N21" i="33"/>
  <c r="N22" i="33"/>
  <c r="N23" i="33"/>
  <c r="N24" i="33"/>
  <c r="N25" i="33"/>
  <c r="N26" i="33"/>
  <c r="N27" i="33"/>
  <c r="N28" i="33"/>
  <c r="N7" i="33"/>
  <c r="N8" i="33"/>
  <c r="N9" i="33"/>
  <c r="N10" i="33"/>
  <c r="N11" i="33"/>
  <c r="N12" i="33"/>
  <c r="N13" i="33"/>
  <c r="N14" i="33"/>
  <c r="N15" i="33"/>
  <c r="N16" i="33"/>
  <c r="N4" i="27"/>
  <c r="N7" i="29"/>
  <c r="N8" i="29"/>
  <c r="N9" i="29"/>
  <c r="N10" i="29"/>
  <c r="N11" i="29"/>
  <c r="N12" i="29"/>
  <c r="N13" i="29"/>
  <c r="N14" i="29"/>
  <c r="N15" i="29"/>
  <c r="N16" i="29"/>
  <c r="N17" i="29"/>
  <c r="N18" i="29"/>
  <c r="N19" i="29"/>
  <c r="N20" i="29"/>
  <c r="N21" i="29"/>
  <c r="N22" i="29"/>
  <c r="N23" i="29"/>
  <c r="N24" i="29"/>
  <c r="N25" i="29"/>
  <c r="N26" i="29"/>
  <c r="N27" i="29"/>
  <c r="N28" i="29"/>
  <c r="N29" i="29"/>
  <c r="N30" i="29"/>
  <c r="N31" i="29"/>
  <c r="N32" i="29"/>
  <c r="N33" i="29"/>
  <c r="N34" i="29"/>
  <c r="N35" i="29"/>
  <c r="N36"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N65" i="29"/>
  <c r="N66" i="29"/>
  <c r="N67" i="29"/>
  <c r="N69" i="29"/>
  <c r="N70" i="29"/>
  <c r="N71" i="29"/>
  <c r="N68" i="29"/>
  <c r="N8" i="27"/>
  <c r="N9" i="27"/>
  <c r="N10" i="27"/>
  <c r="N11" i="27"/>
  <c r="N12" i="27"/>
  <c r="N13" i="27"/>
  <c r="N14" i="27"/>
  <c r="N15" i="27"/>
  <c r="N16" i="27"/>
  <c r="N17" i="27"/>
  <c r="N18" i="27"/>
  <c r="N19" i="27"/>
  <c r="N20" i="27"/>
  <c r="N21" i="27"/>
  <c r="N22" i="27"/>
  <c r="N23" i="27"/>
  <c r="N24" i="27"/>
  <c r="N25" i="27"/>
  <c r="N26" i="27"/>
  <c r="N27" i="27"/>
  <c r="N28" i="27"/>
  <c r="N29" i="27"/>
  <c r="N30" i="27"/>
  <c r="N31" i="27"/>
  <c r="N32" i="27"/>
  <c r="N33" i="27"/>
  <c r="N34" i="27"/>
  <c r="N35" i="27"/>
  <c r="N36" i="27"/>
  <c r="N37" i="27"/>
  <c r="N39" i="27"/>
  <c r="N40" i="27"/>
  <c r="N41" i="27"/>
  <c r="N38" i="27"/>
  <c r="N42" i="27"/>
  <c r="N43" i="27"/>
  <c r="N44" i="27"/>
  <c r="N45" i="27"/>
  <c r="N46" i="27"/>
  <c r="N47" i="27"/>
  <c r="N48" i="27"/>
  <c r="N49" i="27"/>
  <c r="N50" i="27"/>
  <c r="N51" i="27"/>
  <c r="N52" i="27"/>
  <c r="N53" i="27"/>
  <c r="N54" i="27"/>
  <c r="N55" i="27"/>
  <c r="N56" i="27"/>
  <c r="N6" i="32"/>
  <c r="N7" i="32"/>
  <c r="N8" i="32"/>
  <c r="N9" i="32"/>
  <c r="N11" i="32"/>
  <c r="N12" i="32"/>
  <c r="N13" i="32"/>
  <c r="N14" i="32"/>
  <c r="N15" i="32"/>
  <c r="N16" i="32"/>
  <c r="N17" i="32"/>
  <c r="N18" i="32"/>
  <c r="N19" i="32"/>
  <c r="N20" i="32"/>
  <c r="N21" i="32"/>
  <c r="N22" i="32"/>
  <c r="N23" i="32"/>
  <c r="N24" i="32"/>
  <c r="N25" i="32"/>
  <c r="N26" i="32"/>
  <c r="N10" i="32"/>
  <c r="N27" i="32"/>
  <c r="N28" i="32"/>
  <c r="N29" i="32"/>
  <c r="N30" i="32"/>
  <c r="N31" i="32"/>
  <c r="N32" i="32"/>
  <c r="N33" i="32"/>
  <c r="N34" i="32"/>
  <c r="N19" i="33"/>
  <c r="N5" i="29"/>
  <c r="N6" i="29"/>
  <c r="N5" i="32"/>
  <c r="N5" i="31"/>
  <c r="N6" i="33"/>
  <c r="N5" i="33"/>
</calcChain>
</file>

<file path=xl/comments1.xml><?xml version="1.0" encoding="utf-8"?>
<comments xmlns="http://schemas.openxmlformats.org/spreadsheetml/2006/main">
  <authors>
    <author>Auteur</author>
  </authors>
  <commentList>
    <comment ref="O51" authorId="0" shapeId="0">
      <text>
        <r>
          <rPr>
            <sz val="9"/>
            <color indexed="81"/>
            <rFont val="Tahoma"/>
            <family val="2"/>
          </rPr>
          <t xml:space="preserve">Attention pour la glace : vous devez bien indiquer une quantité en poids et non en litre
</t>
        </r>
      </text>
    </comment>
    <comment ref="O52" authorId="0" shapeId="0">
      <text>
        <r>
          <rPr>
            <sz val="9"/>
            <color indexed="81"/>
            <rFont val="Tahoma"/>
            <family val="2"/>
          </rPr>
          <t xml:space="preserve">
Attention pour la glace : vous devez bien indiquer une quantité en poids et non en litre</t>
        </r>
      </text>
    </comment>
    <comment ref="O53" authorId="0" shapeId="0">
      <text>
        <r>
          <rPr>
            <b/>
            <sz val="9"/>
            <color indexed="81"/>
            <rFont val="Tahoma"/>
            <family val="2"/>
          </rPr>
          <t>Attention pour la glace : vous devez bien  indiquer une quantité en poids et non en litre</t>
        </r>
        <r>
          <rPr>
            <sz val="9"/>
            <color indexed="81"/>
            <rFont val="Tahoma"/>
            <family val="2"/>
          </rPr>
          <t xml:space="preserve">
</t>
        </r>
      </text>
    </comment>
    <comment ref="O54" authorId="0" shapeId="0">
      <text>
        <r>
          <rPr>
            <b/>
            <sz val="9"/>
            <color indexed="81"/>
            <rFont val="Tahoma"/>
            <family val="2"/>
          </rPr>
          <t>Attention pour la glace : vous devez bien indiquer une quantité en poids et non en litre</t>
        </r>
        <r>
          <rPr>
            <sz val="9"/>
            <color indexed="81"/>
            <rFont val="Tahoma"/>
            <family val="2"/>
          </rPr>
          <t xml:space="preserve">
</t>
        </r>
      </text>
    </comment>
    <comment ref="O55" authorId="0" shapeId="0">
      <text>
        <r>
          <rPr>
            <b/>
            <sz val="9"/>
            <color indexed="81"/>
            <rFont val="Tahoma"/>
            <family val="2"/>
          </rPr>
          <t>Attention pour la glace : vous devez bien indiquer une quantité en poids et non en litre</t>
        </r>
        <r>
          <rPr>
            <sz val="9"/>
            <color indexed="81"/>
            <rFont val="Tahoma"/>
            <family val="2"/>
          </rPr>
          <t xml:space="preserve">
</t>
        </r>
      </text>
    </comment>
    <comment ref="O56" authorId="0" shapeId="0">
      <text>
        <r>
          <rPr>
            <b/>
            <sz val="9"/>
            <color indexed="81"/>
            <rFont val="Tahoma"/>
            <family val="2"/>
          </rPr>
          <t>Attention pour la glace : vous devez bien indiquer une quantité en poids et non en litre</t>
        </r>
        <r>
          <rPr>
            <sz val="9"/>
            <color indexed="81"/>
            <rFont val="Tahoma"/>
            <family val="2"/>
          </rPr>
          <t xml:space="preserve">
</t>
        </r>
      </text>
    </comment>
  </commentList>
</comments>
</file>

<file path=xl/sharedStrings.xml><?xml version="1.0" encoding="utf-8"?>
<sst xmlns="http://schemas.openxmlformats.org/spreadsheetml/2006/main" count="1742" uniqueCount="807">
  <si>
    <t>Identification du candidat :</t>
  </si>
  <si>
    <t xml:space="preserve">Nom: </t>
  </si>
  <si>
    <t>Marque éventuelle et/ou fournisseurs partenaires</t>
  </si>
  <si>
    <t>Mode de conservation</t>
  </si>
  <si>
    <t>Taux de TVA</t>
  </si>
  <si>
    <t>Référence article du fournisseur*</t>
  </si>
  <si>
    <t>Kg</t>
  </si>
  <si>
    <t>sachet</t>
  </si>
  <si>
    <t>EXEMPLE</t>
  </si>
  <si>
    <t>Cotation de référence cf. article 4.2 du CCAP</t>
  </si>
  <si>
    <t>1.10</t>
  </si>
  <si>
    <t>1.11</t>
  </si>
  <si>
    <t>1.12</t>
  </si>
  <si>
    <t>1.13</t>
  </si>
  <si>
    <t>1.14</t>
  </si>
  <si>
    <t>1.15</t>
  </si>
  <si>
    <t>1.16</t>
  </si>
  <si>
    <t>1.17</t>
  </si>
  <si>
    <t>1.18</t>
  </si>
  <si>
    <t>1.19</t>
  </si>
  <si>
    <t>1.20</t>
  </si>
  <si>
    <t>1.21</t>
  </si>
  <si>
    <t>1.22</t>
  </si>
  <si>
    <t>1.23</t>
  </si>
  <si>
    <t>Adresse :</t>
  </si>
  <si>
    <t>Indice de référence cf. article 4.2 du CCAP</t>
  </si>
  <si>
    <t>4.10</t>
  </si>
  <si>
    <t>4.11</t>
  </si>
  <si>
    <t>4.12</t>
  </si>
  <si>
    <t xml:space="preserve">Désignation article du fournisseurs avec label éventuel (AOC, label rouge, agriculture biologique, bleu blanc cœur, fermier, etc.) </t>
  </si>
  <si>
    <t>Unité de  mise en concurrence</t>
  </si>
  <si>
    <t>2.10</t>
  </si>
  <si>
    <t>2.11</t>
  </si>
  <si>
    <t>2.12</t>
  </si>
  <si>
    <t>2.13</t>
  </si>
  <si>
    <t>2.01</t>
  </si>
  <si>
    <t>2.02</t>
  </si>
  <si>
    <t>2.03</t>
  </si>
  <si>
    <t>2.04</t>
  </si>
  <si>
    <t>2.05</t>
  </si>
  <si>
    <t>2.06</t>
  </si>
  <si>
    <t>2.07</t>
  </si>
  <si>
    <t>2.08</t>
  </si>
  <si>
    <t>2.09</t>
  </si>
  <si>
    <t>4.01</t>
  </si>
  <si>
    <t>4.02</t>
  </si>
  <si>
    <t>4.03</t>
  </si>
  <si>
    <t>4.04</t>
  </si>
  <si>
    <t>4.05</t>
  </si>
  <si>
    <t>4.06</t>
  </si>
  <si>
    <t>4.07</t>
  </si>
  <si>
    <t>4.08</t>
  </si>
  <si>
    <t>4.09</t>
  </si>
  <si>
    <t>1 Kg</t>
  </si>
  <si>
    <t>2.14</t>
  </si>
  <si>
    <t>BORDEREAU DES PRIX UNITAIRES    offre sur cotation</t>
  </si>
  <si>
    <t>3.01</t>
  </si>
  <si>
    <t>3.02</t>
  </si>
  <si>
    <t>3.03</t>
  </si>
  <si>
    <t>3.04</t>
  </si>
  <si>
    <t>3.05</t>
  </si>
  <si>
    <t>3.06</t>
  </si>
  <si>
    <t>3.07</t>
  </si>
  <si>
    <t>3.08</t>
  </si>
  <si>
    <t xml:space="preserve">allergène(s) du produit </t>
  </si>
  <si>
    <t>Référence article du fournisseur *</t>
  </si>
  <si>
    <t>ratio de l'unité de facturation  dans l'unité de commande</t>
  </si>
  <si>
    <t>Marché : Fourniture de produits alimentaires surgelés</t>
  </si>
  <si>
    <t>Groupement de commandes  PRODUITS SURGELES HAUTS DE FRANCE DU LYCEE PASTEUR A LILLE</t>
  </si>
  <si>
    <t>Lot 1 - Entrées chaudes, canapés, boulangerie, pâtisseries et glaces</t>
  </si>
  <si>
    <t>Lot 2 - Fruits et légumes et pomme de terre et poêlées de Légumes</t>
  </si>
  <si>
    <t>Lot 3 - Bœuf et produits à base de bœuf</t>
  </si>
  <si>
    <t>Entrées chaudes</t>
  </si>
  <si>
    <t>Chausson de volaille bolognaise environ 120g</t>
  </si>
  <si>
    <t>surgelé</t>
  </si>
  <si>
    <t>Feuilleté croisillon Dubarry environ 70g</t>
  </si>
  <si>
    <t>Feuilleté croisillon emmental environ 70g</t>
  </si>
  <si>
    <t>Feuilleté fromage environ 65g</t>
  </si>
  <si>
    <t>Feuilleté hot dog environ 70g</t>
  </si>
  <si>
    <t>Pizza bande royale</t>
  </si>
  <si>
    <t xml:space="preserve">Pizza bande sans viande </t>
  </si>
  <si>
    <t>Pizza individuelle environ 70/80g</t>
  </si>
  <si>
    <t xml:space="preserve">Quiche Lorraine bande sans entame </t>
  </si>
  <si>
    <t>Tarte bande 3 fromages sans entame</t>
  </si>
  <si>
    <t>Canapés</t>
  </si>
  <si>
    <t>Boulangerie</t>
  </si>
  <si>
    <t>Croissant pur beurre poussé prêt à cuire 55/60g</t>
  </si>
  <si>
    <t>Mini croissant pur beurre poussé prêt à cuire environ 30g</t>
  </si>
  <si>
    <t>Mini pain aux raisins pur beurre poussé prêt à cuire environ 30g</t>
  </si>
  <si>
    <t>Mini pain chocolat pur beurre poussé prêt à cuire environ 30g</t>
  </si>
  <si>
    <t>1.24</t>
  </si>
  <si>
    <t>Pâtisseries</t>
  </si>
  <si>
    <t>1.25</t>
  </si>
  <si>
    <t>1.26</t>
  </si>
  <si>
    <t>1.27</t>
  </si>
  <si>
    <t>Donuts nappage chocolat environ 55g</t>
  </si>
  <si>
    <t>1.28</t>
  </si>
  <si>
    <t xml:space="preserve">Donuts sucré environ 50g </t>
  </si>
  <si>
    <t>1.29</t>
  </si>
  <si>
    <t>Eclair café environ 45g</t>
  </si>
  <si>
    <t>1.30</t>
  </si>
  <si>
    <t>Eclair chocolat environ 45g</t>
  </si>
  <si>
    <t>1.31</t>
  </si>
  <si>
    <t xml:space="preserve">Eclair chocolat long 16cm pièce environ 80g </t>
  </si>
  <si>
    <t>1.32</t>
  </si>
  <si>
    <t>Flan pâtissier cuit prédécoupé 10 parts</t>
  </si>
  <si>
    <t>1.33</t>
  </si>
  <si>
    <t>Fond de tarte brisé environ 26cm</t>
  </si>
  <si>
    <t>1.34</t>
  </si>
  <si>
    <t>Fond de tarte sucré environ 26cm</t>
  </si>
  <si>
    <t>1.35</t>
  </si>
  <si>
    <t>1.36</t>
  </si>
  <si>
    <t>Gâteau forêt noire diamètre 26cm</t>
  </si>
  <si>
    <t>1.37</t>
  </si>
  <si>
    <t>Gaufre de Bruxelles sans huile de palme environ 80g</t>
  </si>
  <si>
    <t>1.38</t>
  </si>
  <si>
    <t>1.39</t>
  </si>
  <si>
    <t>1.40</t>
  </si>
  <si>
    <t>Tarte au citron prédécoupée 10 parts</t>
  </si>
  <si>
    <t>1.41</t>
  </si>
  <si>
    <t>Tarte aux poires Bourdaloue 10 parts</t>
  </si>
  <si>
    <t>1.42</t>
  </si>
  <si>
    <t>1.43</t>
  </si>
  <si>
    <t>Tarte aux pommes prédécoupée 10 parts</t>
  </si>
  <si>
    <t>1.44</t>
  </si>
  <si>
    <t>Tarte chocolat prédécoupée 10 parts</t>
  </si>
  <si>
    <t>1.45</t>
  </si>
  <si>
    <t>Tarte grillée abricot prédécoupée 10 parts</t>
  </si>
  <si>
    <t>1.46</t>
  </si>
  <si>
    <t>Tarte grillée pomme prédécoupée 10 parts</t>
  </si>
  <si>
    <t>1.47</t>
  </si>
  <si>
    <t>1.48</t>
  </si>
  <si>
    <t>Glaces</t>
  </si>
  <si>
    <t>Glace barre chocolat caramel</t>
  </si>
  <si>
    <t>1.49</t>
  </si>
  <si>
    <t>Glace barre chocolat biscuit</t>
  </si>
  <si>
    <t>1.50</t>
  </si>
  <si>
    <t>Glace barre chocolat cacahuètes</t>
  </si>
  <si>
    <t>1.51</t>
  </si>
  <si>
    <t>Glace coco chocolat</t>
  </si>
  <si>
    <t>1.52</t>
  </si>
  <si>
    <t>Glace bâtonnets tout parfum 80/90g</t>
  </si>
  <si>
    <t xml:space="preserve">Glace/crème glacée cônes tout parfum 110/125ml </t>
  </si>
  <si>
    <t>Fruits</t>
  </si>
  <si>
    <t>Fraises entières</t>
  </si>
  <si>
    <t>Framboises entières</t>
  </si>
  <si>
    <t>Légumes</t>
  </si>
  <si>
    <t>Ail émincé/concassé/haché environ 250g</t>
  </si>
  <si>
    <t>Brocolis en fleurettes crus</t>
  </si>
  <si>
    <t xml:space="preserve">Brocolis en fleurettes cuits </t>
  </si>
  <si>
    <t>Brunoise de légumes</t>
  </si>
  <si>
    <t>Carottes en rondelles crues</t>
  </si>
  <si>
    <t>Carottes en rondelles cuites</t>
  </si>
  <si>
    <t>Champignons de paris émincés</t>
  </si>
  <si>
    <t>Choux fleurs en fleurettes crus</t>
  </si>
  <si>
    <t>Choux fleurs en fleurettes cuits</t>
  </si>
  <si>
    <t>2.15</t>
  </si>
  <si>
    <t>Choux romanesco crus</t>
  </si>
  <si>
    <t>2.16</t>
  </si>
  <si>
    <t>Ciboulette hachée environ 250g</t>
  </si>
  <si>
    <t>2.17</t>
  </si>
  <si>
    <t>Courgettes rondelles crues</t>
  </si>
  <si>
    <t>2.18</t>
  </si>
  <si>
    <t>Courgettes rondelles cuites</t>
  </si>
  <si>
    <t>2.19</t>
  </si>
  <si>
    <t>Echalotes ciselées environ 250g</t>
  </si>
  <si>
    <t>2.20</t>
  </si>
  <si>
    <t>Epinards en branche galet</t>
  </si>
  <si>
    <t>2.21</t>
  </si>
  <si>
    <t>Haricots beurre crus</t>
  </si>
  <si>
    <t>2.22</t>
  </si>
  <si>
    <t>Haricots beurre cuits</t>
  </si>
  <si>
    <t>2.23</t>
  </si>
  <si>
    <t>Haricots verts très fins crus</t>
  </si>
  <si>
    <t>2.24</t>
  </si>
  <si>
    <t>Haricots verts très fins cuits</t>
  </si>
  <si>
    <t>2.25</t>
  </si>
  <si>
    <t>2.26</t>
  </si>
  <si>
    <t>2.27</t>
  </si>
  <si>
    <t>2.28</t>
  </si>
  <si>
    <t>2.29</t>
  </si>
  <si>
    <t>2.30</t>
  </si>
  <si>
    <t>Macédoine de légumes crue</t>
  </si>
  <si>
    <t>2.31</t>
  </si>
  <si>
    <t>Macédoine de légumes cuite</t>
  </si>
  <si>
    <t>2.32</t>
  </si>
  <si>
    <t>2.33</t>
  </si>
  <si>
    <t xml:space="preserve">Oignons blancs grelots </t>
  </si>
  <si>
    <t>2.34</t>
  </si>
  <si>
    <t>2.35</t>
  </si>
  <si>
    <t>Persil haché environ 250g</t>
  </si>
  <si>
    <t>2.36</t>
  </si>
  <si>
    <t>2.37</t>
  </si>
  <si>
    <t xml:space="preserve">Petits pois très fins crus </t>
  </si>
  <si>
    <t>2.38</t>
  </si>
  <si>
    <t>Petits pois très fins cuits</t>
  </si>
  <si>
    <t>2.39</t>
  </si>
  <si>
    <t>Poireaux coupés crus</t>
  </si>
  <si>
    <t>2.40</t>
  </si>
  <si>
    <t xml:space="preserve">Poivrons lanières mélange </t>
  </si>
  <si>
    <t>2.41</t>
  </si>
  <si>
    <t>2.42</t>
  </si>
  <si>
    <t>Salsifis crus</t>
  </si>
  <si>
    <t>2.43</t>
  </si>
  <si>
    <t>Pommes de terre</t>
  </si>
  <si>
    <t>Pommes de terre frites bi-températures 6/6 ou 7/7</t>
  </si>
  <si>
    <t>2.44</t>
  </si>
  <si>
    <t>Pommes de terre frites bi-températures 9/9 ou 10/10 ou 11/11</t>
  </si>
  <si>
    <t>2.45</t>
  </si>
  <si>
    <t>Pommes de terre galettes râpées précuites environ 35/50g</t>
  </si>
  <si>
    <t>2.46</t>
  </si>
  <si>
    <t>Pommes de terre noisette précuites</t>
  </si>
  <si>
    <t>2.47</t>
  </si>
  <si>
    <t>Pommes de terre quartiers avec peau/wedges aromatisés pré frits</t>
  </si>
  <si>
    <t>2.48</t>
  </si>
  <si>
    <t>Pommes de terre quartiers épicés piquants pré frits avec peau</t>
  </si>
  <si>
    <t>2.49</t>
  </si>
  <si>
    <t>Pommes de terre quartiers pré frits avec peau type campagnarde</t>
  </si>
  <si>
    <t>2.50</t>
  </si>
  <si>
    <t>Pommes de terre rissolées</t>
  </si>
  <si>
    <t>2.51</t>
  </si>
  <si>
    <t>Pommes de terre sautées en rondelles pré frites</t>
  </si>
  <si>
    <t>2.52</t>
  </si>
  <si>
    <t>Légumes (poêlées)</t>
  </si>
  <si>
    <t>Poêlée brocolis champignons</t>
  </si>
  <si>
    <t>2.53</t>
  </si>
  <si>
    <t>Poêlée campagnarde</t>
  </si>
  <si>
    <t>2.54</t>
  </si>
  <si>
    <t>2.55</t>
  </si>
  <si>
    <t xml:space="preserve">Poêlée méridionale </t>
  </si>
  <si>
    <t>2.56</t>
  </si>
  <si>
    <t>2.57</t>
  </si>
  <si>
    <t xml:space="preserve">Poêlée type asiatique / wok </t>
  </si>
  <si>
    <t>2.58</t>
  </si>
  <si>
    <t xml:space="preserve">Poêlée type espagnole </t>
  </si>
  <si>
    <t>2.59</t>
  </si>
  <si>
    <t xml:space="preserve">Poêlée type méditerranéenne  </t>
  </si>
  <si>
    <t xml:space="preserve">Bœuf et produits à base de bœuf </t>
  </si>
  <si>
    <t xml:space="preserve">Bœuf boulette min 70% de bœuf sans porc max 15% MG environ 30g </t>
  </si>
  <si>
    <t xml:space="preserve">Bœuf steak haché max 15% de MG environ 100g  </t>
  </si>
  <si>
    <t xml:space="preserve">Bœuf steak haché max 15% de MG environ 120g </t>
  </si>
  <si>
    <t>Bœuf viande hachée égrenée max 15% de MG</t>
  </si>
  <si>
    <t>Famille de produit</t>
  </si>
  <si>
    <t>Poissons &amp; p mer</t>
  </si>
  <si>
    <t>Cocktail de fruits mer sans coquille</t>
  </si>
  <si>
    <t>Colin d'Alaska en cubes Theragra chalcogramma sans peau sans arêtes portion environ 25g</t>
  </si>
  <si>
    <t>Crevettes décortiquées environ 300 pièces/lbs</t>
  </si>
  <si>
    <t>Hoki filet découpe naturelle macruronus novaezelandiae sans peau sans arêtes portion de 120/140g</t>
  </si>
  <si>
    <t>Hoki filets formés (max 2 filets) macruronus novaezelandiae sans peau sans arêtes portion de 120/140g</t>
  </si>
  <si>
    <t>Poisson brochette nature sans arêtes</t>
  </si>
  <si>
    <t>Viandes et volailles</t>
  </si>
  <si>
    <t>Dinde escalope crue à sec environ 120g</t>
  </si>
  <si>
    <t>Haut de cuisse de poulet déjointé cru environ 140/160g</t>
  </si>
  <si>
    <t>Panés et élaborés</t>
  </si>
  <si>
    <t>Cervelas farci fromage, lardé environ 140g</t>
  </si>
  <si>
    <t>5.10</t>
  </si>
  <si>
    <t>5.11</t>
  </si>
  <si>
    <t>5.12</t>
  </si>
  <si>
    <t>5.13</t>
  </si>
  <si>
    <t>5.14</t>
  </si>
  <si>
    <t>5.15</t>
  </si>
  <si>
    <t>5.16</t>
  </si>
  <si>
    <t>5.17</t>
  </si>
  <si>
    <t>Veau escalope hachée max 15% MG et min 70% de viande de veau</t>
  </si>
  <si>
    <t>5.18</t>
  </si>
  <si>
    <t>5.19</t>
  </si>
  <si>
    <t>5.20</t>
  </si>
  <si>
    <t>5.21</t>
  </si>
  <si>
    <t>Colin filet meunière, pré frit sans arêtes 120/140g min 70% de poisson</t>
  </si>
  <si>
    <t>5.22</t>
  </si>
  <si>
    <t>Hoki filet pané, pré frit sans arêtes 120/140g min 70% de poisson</t>
  </si>
  <si>
    <t>Poisson blanc filet meunière pré frit sans arêtes environ 100g min 70% de poisson</t>
  </si>
  <si>
    <t>Poisson blanc filet meunière pré frit sans arêtes environ 120-160g min 70% de poisson</t>
  </si>
  <si>
    <t>Poisson blanc filet/pavé sans arêtes type à la provençale environ 120-160g</t>
  </si>
  <si>
    <t>Poisson blanc pavé sans arêtes type à la bordelaise environ 120-160g</t>
  </si>
  <si>
    <t>Poisson pané, pré frit sans arêtes au coulis de tomate environ 120-160g</t>
  </si>
  <si>
    <t>5.01</t>
  </si>
  <si>
    <t>5.02</t>
  </si>
  <si>
    <t>5.03</t>
  </si>
  <si>
    <t>5.04</t>
  </si>
  <si>
    <t>5.05</t>
  </si>
  <si>
    <t>5.06</t>
  </si>
  <si>
    <t>5.07</t>
  </si>
  <si>
    <t>5.08</t>
  </si>
  <si>
    <t>5.09</t>
  </si>
  <si>
    <t>1.01</t>
  </si>
  <si>
    <t>1.02</t>
  </si>
  <si>
    <t>1.03</t>
  </si>
  <si>
    <t>1.04</t>
  </si>
  <si>
    <t>1.05</t>
  </si>
  <si>
    <t>1.06</t>
  </si>
  <si>
    <t>1.07</t>
  </si>
  <si>
    <t>1.08</t>
  </si>
  <si>
    <t>1.09</t>
  </si>
  <si>
    <t>Saumon cubes keta sans arêtes environ 25g</t>
  </si>
  <si>
    <t xml:space="preserve">Dinde brochette enrobée/épicée crue environ 120-150g </t>
  </si>
  <si>
    <t xml:space="preserve">Assortiment de mini viennoiseries (mini pain chocolat pur beurre, mini croissant pur beurre, mini pain aux raisins pur beurre) environ 30g </t>
  </si>
  <si>
    <t>Gâteau Basque prédécoupé 12 parts</t>
  </si>
  <si>
    <t>Jardinière de légumes crue (sans pomme de terre)</t>
  </si>
  <si>
    <t>Printanière de légumes crus (avec pommes de terre)</t>
  </si>
  <si>
    <t>Oignons émincés</t>
  </si>
  <si>
    <t>Oignons en cubes</t>
  </si>
  <si>
    <t>Tomates cubes</t>
  </si>
  <si>
    <t>Lot 4 - Poissons et produits de la mer</t>
  </si>
  <si>
    <t>4.13</t>
  </si>
  <si>
    <t>4.14</t>
  </si>
  <si>
    <t>4.15</t>
  </si>
  <si>
    <t>4.16</t>
  </si>
  <si>
    <t>4.17</t>
  </si>
  <si>
    <t>4.18</t>
  </si>
  <si>
    <t>4.19</t>
  </si>
  <si>
    <t>4.20</t>
  </si>
  <si>
    <t>4.21</t>
  </si>
  <si>
    <t>Produits végétariens</t>
  </si>
  <si>
    <t>5.23</t>
  </si>
  <si>
    <t xml:space="preserve">Poêlée de légumes ratatouille </t>
  </si>
  <si>
    <t>Poêlée type orientale ou façon tajine, avec abricots</t>
  </si>
  <si>
    <t>3.09</t>
  </si>
  <si>
    <t>Falafel (environ 20/30 grammes)</t>
  </si>
  <si>
    <t>Galette végétale aux céréales  environ 100g</t>
  </si>
  <si>
    <t>Steak ou Haché rond ou Palet 100% végétal, nature environ 100-125g,</t>
  </si>
  <si>
    <t>Egrené ou haché végétal, nature</t>
  </si>
  <si>
    <t>Boulettes végétales aux céréales, nature (environ 20/30g)</t>
  </si>
  <si>
    <t>Nuggets végétal, nature (environ 20/30 grammes)</t>
  </si>
  <si>
    <r>
      <rPr>
        <b/>
        <sz val="9"/>
        <rFont val="Arial"/>
        <family val="2"/>
      </rPr>
      <t>635</t>
    </r>
    <r>
      <rPr>
        <sz val="9"/>
        <rFont val="Arial"/>
        <family val="2"/>
      </rPr>
      <t xml:space="preserve">- RNM - Cotation Nationale des produits surgelés (rnm1714) - cours Gros en €/kg HT </t>
    </r>
    <r>
      <rPr>
        <b/>
        <sz val="9"/>
        <rFont val="Arial"/>
        <family val="2"/>
      </rPr>
      <t>- BEIGNET AU CHOCOLAT -</t>
    </r>
    <r>
      <rPr>
        <sz val="9"/>
        <rFont val="Arial"/>
        <family val="2"/>
      </rPr>
      <t xml:space="preserve"> prix moy mens</t>
    </r>
  </si>
  <si>
    <r>
      <rPr>
        <b/>
        <sz val="9"/>
        <rFont val="Arial"/>
        <family val="2"/>
      </rPr>
      <t>637</t>
    </r>
    <r>
      <rPr>
        <sz val="9"/>
        <rFont val="Arial"/>
        <family val="2"/>
      </rPr>
      <t xml:space="preserve">- RNM - Cotation Nationale des produits surgelés (rnm1714) - cours Gros en €/kg HT </t>
    </r>
    <r>
      <rPr>
        <b/>
        <sz val="9"/>
        <rFont val="Arial"/>
        <family val="2"/>
      </rPr>
      <t>- ECLAIR AU CHOCOLAT-</t>
    </r>
    <r>
      <rPr>
        <sz val="9"/>
        <rFont val="Arial"/>
        <family val="2"/>
      </rPr>
      <t xml:space="preserve"> prix moy mens</t>
    </r>
  </si>
  <si>
    <r>
      <rPr>
        <b/>
        <sz val="9"/>
        <rFont val="Arial"/>
        <family val="2"/>
      </rPr>
      <t>638</t>
    </r>
    <r>
      <rPr>
        <sz val="9"/>
        <rFont val="Arial"/>
        <family val="2"/>
      </rPr>
      <t xml:space="preserve">- RNM - Cotation Nationale des produits surgelés (rnm1714) - cours Gros en €/kg HT </t>
    </r>
    <r>
      <rPr>
        <b/>
        <sz val="9"/>
        <rFont val="Arial"/>
        <family val="2"/>
      </rPr>
      <t>- ENTREMET OU BAVAROIS AU FRUITS ROUGE OU FRAMBOISES-</t>
    </r>
    <r>
      <rPr>
        <sz val="9"/>
        <rFont val="Arial"/>
        <family val="2"/>
      </rPr>
      <t xml:space="preserve"> prix moy mens</t>
    </r>
  </si>
  <si>
    <r>
      <rPr>
        <b/>
        <sz val="9"/>
        <rFont val="Arial"/>
        <family val="2"/>
      </rPr>
      <t>640</t>
    </r>
    <r>
      <rPr>
        <sz val="9"/>
        <rFont val="Arial"/>
        <family val="2"/>
      </rPr>
      <t xml:space="preserve">- RNM - Cotation Nationale des produits surgelés (rnm1714) - cours Gros en €/kg HT </t>
    </r>
    <r>
      <rPr>
        <b/>
        <sz val="9"/>
        <rFont val="Arial"/>
        <family val="2"/>
      </rPr>
      <t>- TARTE NORMANDE-</t>
    </r>
    <r>
      <rPr>
        <sz val="9"/>
        <rFont val="Arial"/>
        <family val="2"/>
      </rPr>
      <t xml:space="preserve"> prix moy mens</t>
    </r>
  </si>
  <si>
    <r>
      <rPr>
        <b/>
        <sz val="9"/>
        <rFont val="Arial"/>
        <family val="2"/>
      </rPr>
      <t>641-</t>
    </r>
    <r>
      <rPr>
        <sz val="9"/>
        <rFont val="Arial"/>
        <family val="2"/>
      </rPr>
      <t xml:space="preserve"> RNM - Cotation Nationale des produits surgelés (rnm1714) - cours Gros en €/kg HT </t>
    </r>
    <r>
      <rPr>
        <b/>
        <sz val="9"/>
        <rFont val="Arial"/>
        <family val="2"/>
      </rPr>
      <t>- TARTE AUX POMMES-</t>
    </r>
    <r>
      <rPr>
        <sz val="9"/>
        <rFont val="Arial"/>
        <family val="2"/>
      </rPr>
      <t xml:space="preserve"> prix moy mens</t>
    </r>
  </si>
  <si>
    <r>
      <rPr>
        <b/>
        <sz val="9"/>
        <rFont val="Arial"/>
        <family val="2"/>
      </rPr>
      <t>643-</t>
    </r>
    <r>
      <rPr>
        <sz val="9"/>
        <rFont val="Arial"/>
        <family val="2"/>
      </rPr>
      <t xml:space="preserve"> RNM - Cotation Nationale des produits surgelés (rnm1714) - cours Gros en €/kg HT </t>
    </r>
    <r>
      <rPr>
        <b/>
        <sz val="9"/>
        <rFont val="Arial"/>
        <family val="2"/>
      </rPr>
      <t>- TARTE AU CHOCOLAT-</t>
    </r>
    <r>
      <rPr>
        <sz val="9"/>
        <rFont val="Arial"/>
        <family val="2"/>
      </rPr>
      <t xml:space="preserve"> prix moy mens</t>
    </r>
  </si>
  <si>
    <r>
      <rPr>
        <b/>
        <sz val="9"/>
        <rFont val="Arial"/>
        <family val="2"/>
      </rPr>
      <t>642-</t>
    </r>
    <r>
      <rPr>
        <sz val="9"/>
        <rFont val="Arial"/>
        <family val="2"/>
      </rPr>
      <t xml:space="preserve"> RNM - Cotation Nationale des produits surgelés (rnm1714) - cours Gros en €/kg HT </t>
    </r>
    <r>
      <rPr>
        <b/>
        <sz val="9"/>
        <rFont val="Arial"/>
        <family val="2"/>
      </rPr>
      <t>- TARTE AU CITRON-</t>
    </r>
    <r>
      <rPr>
        <sz val="9"/>
        <rFont val="Arial"/>
        <family val="2"/>
      </rPr>
      <t xml:space="preserve"> prix moy mens</t>
    </r>
  </si>
  <si>
    <r>
      <rPr>
        <b/>
        <sz val="9"/>
        <rFont val="Arial"/>
        <family val="2"/>
      </rPr>
      <t>660-</t>
    </r>
    <r>
      <rPr>
        <sz val="9"/>
        <rFont val="Arial"/>
        <family val="2"/>
      </rPr>
      <t xml:space="preserve"> RNM - Cotation Nationale des produits surgelés (rnm1714) - cours Gros en €/kg HT</t>
    </r>
    <r>
      <rPr>
        <b/>
        <sz val="9"/>
        <rFont val="Arial"/>
        <family val="2"/>
      </rPr>
      <t>-PATE FEUILLETEE  AU BEURRE-</t>
    </r>
    <r>
      <rPr>
        <sz val="9"/>
        <rFont val="Arial"/>
        <family val="2"/>
      </rPr>
      <t>prix moy mens</t>
    </r>
  </si>
  <si>
    <r>
      <rPr>
        <b/>
        <sz val="9"/>
        <rFont val="Arial"/>
        <family val="2"/>
      </rPr>
      <t>670-</t>
    </r>
    <r>
      <rPr>
        <sz val="9"/>
        <rFont val="Arial"/>
        <family val="2"/>
      </rPr>
      <t xml:space="preserve"> RNM - Cotation Nationale des produits surgelés (rnm1714) - cours Gros en €/kg HT</t>
    </r>
    <r>
      <rPr>
        <b/>
        <sz val="9"/>
        <rFont val="Arial"/>
        <family val="2"/>
      </rPr>
      <t>-CROISSANT BEURRE PAC-</t>
    </r>
    <r>
      <rPr>
        <sz val="9"/>
        <rFont val="Arial"/>
        <family val="2"/>
      </rPr>
      <t>prix moy mens</t>
    </r>
  </si>
  <si>
    <r>
      <rPr>
        <b/>
        <sz val="9"/>
        <rFont val="Arial"/>
        <family val="2"/>
      </rPr>
      <t>671-</t>
    </r>
    <r>
      <rPr>
        <sz val="9"/>
        <rFont val="Arial"/>
        <family val="2"/>
      </rPr>
      <t xml:space="preserve"> RNM - Cotation Nationale des produits surgelés (rnm1714) - cours Gros en €/kg HT</t>
    </r>
    <r>
      <rPr>
        <b/>
        <sz val="9"/>
        <rFont val="Arial"/>
        <family val="2"/>
      </rPr>
      <t>-PAIN AU CHOCOLAT BEURRE PAC-</t>
    </r>
    <r>
      <rPr>
        <sz val="9"/>
        <rFont val="Arial"/>
        <family val="2"/>
      </rPr>
      <t>prix moy mens</t>
    </r>
  </si>
  <si>
    <r>
      <rPr>
        <b/>
        <sz val="9"/>
        <rFont val="Arial"/>
        <family val="2"/>
      </rPr>
      <t>831-</t>
    </r>
    <r>
      <rPr>
        <sz val="9"/>
        <rFont val="Arial"/>
        <family val="2"/>
      </rPr>
      <t xml:space="preserve"> RNM - Cotation Nationale des produits surgelés (rnm1714) - cours Gros en €/kg HT</t>
    </r>
    <r>
      <rPr>
        <b/>
        <sz val="9"/>
        <rFont val="Arial"/>
        <family val="2"/>
      </rPr>
      <t>-PIZZA ROYALE BANDE--</t>
    </r>
    <r>
      <rPr>
        <sz val="9"/>
        <rFont val="Arial"/>
        <family val="2"/>
      </rPr>
      <t>prix moy mens</t>
    </r>
  </si>
  <si>
    <r>
      <rPr>
        <b/>
        <sz val="9"/>
        <rFont val="Arial"/>
        <family val="2"/>
      </rPr>
      <t>832-</t>
    </r>
    <r>
      <rPr>
        <sz val="9"/>
        <rFont val="Arial"/>
        <family val="2"/>
      </rPr>
      <t xml:space="preserve"> RNM - Cotation Nationale des produits surgelés (rnm1714) - cours Gros en €/kg HT</t>
    </r>
    <r>
      <rPr>
        <b/>
        <sz val="9"/>
        <rFont val="Arial"/>
        <family val="2"/>
      </rPr>
      <t>-QUICHE LORRAINE--</t>
    </r>
    <r>
      <rPr>
        <sz val="9"/>
        <rFont val="Arial"/>
        <family val="2"/>
      </rPr>
      <t>prix moy mens</t>
    </r>
  </si>
  <si>
    <r>
      <rPr>
        <b/>
        <sz val="9"/>
        <rFont val="Arial"/>
        <family val="2"/>
      </rPr>
      <t>833-</t>
    </r>
    <r>
      <rPr>
        <sz val="9"/>
        <rFont val="Arial"/>
        <family val="2"/>
      </rPr>
      <t xml:space="preserve"> RNM - Cotation Nationale des produits surgelés (rnm1714) - cours Gros en €/kg HT</t>
    </r>
    <r>
      <rPr>
        <b/>
        <sz val="9"/>
        <rFont val="Arial"/>
        <family val="2"/>
      </rPr>
      <t>-TARTE FROMAGE--</t>
    </r>
    <r>
      <rPr>
        <sz val="9"/>
        <rFont val="Arial"/>
        <family val="2"/>
      </rPr>
      <t>prix moy mens</t>
    </r>
  </si>
  <si>
    <r>
      <rPr>
        <b/>
        <sz val="9"/>
        <rFont val="Arial"/>
        <family val="2"/>
      </rPr>
      <t>834-</t>
    </r>
    <r>
      <rPr>
        <sz val="9"/>
        <rFont val="Arial"/>
        <family val="2"/>
      </rPr>
      <t xml:space="preserve"> RNM - Cotation Nationale des produits surgelés (rnm1714) - cours Gros en €/kg HT</t>
    </r>
    <r>
      <rPr>
        <b/>
        <sz val="9"/>
        <rFont val="Arial"/>
        <family val="2"/>
      </rPr>
      <t>-FEUILLETE (OU FRIAND) FROMAGE--</t>
    </r>
    <r>
      <rPr>
        <sz val="9"/>
        <rFont val="Arial"/>
        <family val="2"/>
      </rPr>
      <t>prix moy mens</t>
    </r>
  </si>
  <si>
    <r>
      <rPr>
        <b/>
        <sz val="9"/>
        <rFont val="Arial"/>
        <family val="2"/>
      </rPr>
      <t>835-</t>
    </r>
    <r>
      <rPr>
        <sz val="9"/>
        <rFont val="Arial"/>
        <family val="2"/>
      </rPr>
      <t xml:space="preserve"> RNM - Cotation Nationale des produits surgelés (rnm1714) - cours Gros en €/kg HT</t>
    </r>
    <r>
      <rPr>
        <b/>
        <sz val="9"/>
        <rFont val="Arial"/>
        <family val="2"/>
      </rPr>
      <t>-CREPE FOUREE-</t>
    </r>
    <r>
      <rPr>
        <sz val="9"/>
        <rFont val="Arial"/>
        <family val="2"/>
      </rPr>
      <t>prix moy mens</t>
    </r>
  </si>
  <si>
    <r>
      <rPr>
        <b/>
        <sz val="9"/>
        <rFont val="Arial"/>
        <family val="2"/>
      </rPr>
      <t>837</t>
    </r>
    <r>
      <rPr>
        <sz val="9"/>
        <rFont val="Arial"/>
        <family val="2"/>
      </rPr>
      <t xml:space="preserve">- RNM - Cotation Nationale des produits surgelés (rnm1714) - cours Gros en €/kg HT - </t>
    </r>
    <r>
      <rPr>
        <b/>
        <sz val="9"/>
        <rFont val="Arial"/>
        <family val="2"/>
      </rPr>
      <t>FEUILLETE (OU FRIAND) VIANDE</t>
    </r>
    <r>
      <rPr>
        <sz val="9"/>
        <rFont val="Arial"/>
        <family val="2"/>
      </rPr>
      <t xml:space="preserve"> - prix moy mens</t>
    </r>
  </si>
  <si>
    <r>
      <rPr>
        <b/>
        <sz val="9"/>
        <rFont val="Arial"/>
        <family val="2"/>
      </rPr>
      <t>601</t>
    </r>
    <r>
      <rPr>
        <sz val="9"/>
        <rFont val="Arial"/>
        <family val="2"/>
      </rPr>
      <t>- RNM - Cotation Nationale des produits surgelés (rnm1714) - cours Gros en €/kg HT</t>
    </r>
    <r>
      <rPr>
        <b/>
        <sz val="9"/>
        <rFont val="Arial"/>
        <family val="2"/>
      </rPr>
      <t xml:space="preserve"> - FRAMBOISES ENTIERES IMPORT - </t>
    </r>
    <r>
      <rPr>
        <sz val="9"/>
        <rFont val="Arial"/>
        <family val="2"/>
      </rPr>
      <t>prix moy mens</t>
    </r>
  </si>
  <si>
    <r>
      <rPr>
        <b/>
        <sz val="9"/>
        <rFont val="Arial"/>
        <family val="2"/>
      </rPr>
      <t>602</t>
    </r>
    <r>
      <rPr>
        <sz val="9"/>
        <rFont val="Arial"/>
        <family val="2"/>
      </rPr>
      <t>- RNM - Cotation Nationale des produits surgelés (rnm1714) - cours Gros en €/kg HT</t>
    </r>
    <r>
      <rPr>
        <b/>
        <sz val="9"/>
        <rFont val="Arial"/>
        <family val="2"/>
      </rPr>
      <t xml:space="preserve"> - SALADE DE FRUITS - </t>
    </r>
    <r>
      <rPr>
        <sz val="9"/>
        <rFont val="Arial"/>
        <family val="2"/>
      </rPr>
      <t>prix moy mens</t>
    </r>
  </si>
  <si>
    <r>
      <rPr>
        <b/>
        <sz val="9"/>
        <rFont val="Arial"/>
        <family val="2"/>
      </rPr>
      <t>716</t>
    </r>
    <r>
      <rPr>
        <sz val="9"/>
        <rFont val="Arial"/>
        <family val="2"/>
      </rPr>
      <t xml:space="preserve">- RNM - Cotation Nationale des produits surgelés (rnm1714) - cours Gros en €/kg HT </t>
    </r>
    <r>
      <rPr>
        <b/>
        <sz val="9"/>
        <rFont val="Arial"/>
        <family val="2"/>
      </rPr>
      <t xml:space="preserve"> - FRITES 9/9 PRE FRITES COURTES -</t>
    </r>
    <r>
      <rPr>
        <sz val="9"/>
        <rFont val="Arial"/>
        <family val="2"/>
      </rPr>
      <t xml:space="preserve"> prix moy mens</t>
    </r>
  </si>
  <si>
    <r>
      <rPr>
        <b/>
        <sz val="9"/>
        <rFont val="Arial"/>
        <family val="2"/>
      </rPr>
      <t>718</t>
    </r>
    <r>
      <rPr>
        <sz val="9"/>
        <rFont val="Arial"/>
        <family val="2"/>
      </rPr>
      <t xml:space="preserve">- RNM - Cotation Nationale des produits surgelés (rnm1714) - cours Gros en €/kg HT </t>
    </r>
    <r>
      <rPr>
        <b/>
        <sz val="9"/>
        <rFont val="Arial"/>
        <family val="2"/>
      </rPr>
      <t>- POMMES ALLUMETTES 6/6 PRE FRITES COURTES -</t>
    </r>
    <r>
      <rPr>
        <sz val="9"/>
        <rFont val="Arial"/>
        <family val="2"/>
      </rPr>
      <t xml:space="preserve"> prix moy mens</t>
    </r>
  </si>
  <si>
    <r>
      <rPr>
        <b/>
        <sz val="9"/>
        <rFont val="Arial"/>
        <family val="2"/>
      </rPr>
      <t>723-</t>
    </r>
    <r>
      <rPr>
        <sz val="9"/>
        <rFont val="Arial"/>
        <family val="2"/>
      </rPr>
      <t xml:space="preserve"> RNM - Cotation Nationale des produits surgelés (rnm1714) - cours Gros en €/kg HT </t>
    </r>
    <r>
      <rPr>
        <b/>
        <sz val="9"/>
        <rFont val="Arial"/>
        <family val="2"/>
      </rPr>
      <t xml:space="preserve">- POMMES RISSOLEES PRE FRITES - </t>
    </r>
    <r>
      <rPr>
        <sz val="9"/>
        <rFont val="Arial"/>
        <family val="2"/>
      </rPr>
      <t>prix moy mens</t>
    </r>
  </si>
  <si>
    <r>
      <rPr>
        <b/>
        <sz val="9"/>
        <rFont val="Arial"/>
        <family val="2"/>
      </rPr>
      <t>733</t>
    </r>
    <r>
      <rPr>
        <sz val="9"/>
        <rFont val="Arial"/>
        <family val="2"/>
      </rPr>
      <t>- RNM - Cotation Nationale des produits surgelés (rnm1714) - cours Gros en €/kg HT</t>
    </r>
    <r>
      <rPr>
        <b/>
        <sz val="9"/>
        <rFont val="Arial"/>
        <family val="2"/>
      </rPr>
      <t xml:space="preserve"> -  POMMES NOISETTES PRE FRITES - </t>
    </r>
    <r>
      <rPr>
        <sz val="9"/>
        <rFont val="Arial"/>
        <family val="2"/>
      </rPr>
      <t>prix moy mens</t>
    </r>
  </si>
  <si>
    <r>
      <rPr>
        <b/>
        <sz val="9"/>
        <rFont val="Arial"/>
        <family val="2"/>
      </rPr>
      <t>734-</t>
    </r>
    <r>
      <rPr>
        <sz val="9"/>
        <rFont val="Arial"/>
        <family val="2"/>
      </rPr>
      <t xml:space="preserve"> RNM - Cotation Nationale des produits surgelés (rnm1714) - cours Gros en €/kg HT</t>
    </r>
    <r>
      <rPr>
        <b/>
        <sz val="9"/>
        <rFont val="Arial"/>
        <family val="2"/>
      </rPr>
      <t>- POMMES SAUTEES  EN RONDELLES PRE FRITES -</t>
    </r>
    <r>
      <rPr>
        <sz val="9"/>
        <rFont val="Arial"/>
        <family val="2"/>
      </rPr>
      <t xml:space="preserve"> prix moy mens</t>
    </r>
  </si>
  <si>
    <r>
      <rPr>
        <b/>
        <sz val="9"/>
        <rFont val="Arial"/>
        <family val="2"/>
      </rPr>
      <t>735-</t>
    </r>
    <r>
      <rPr>
        <sz val="9"/>
        <rFont val="Arial"/>
        <family val="2"/>
      </rPr>
      <t xml:space="preserve"> RNM - Cotation Nationale des produits surgelés (rnm1714) - cours Gros en €/kg HT</t>
    </r>
    <r>
      <rPr>
        <b/>
        <sz val="9"/>
        <rFont val="Arial"/>
        <family val="2"/>
      </rPr>
      <t xml:space="preserve"> - PREPARATION A BASE DE POMMES DE TERRE RAPEES PREFRITES -</t>
    </r>
    <r>
      <rPr>
        <sz val="9"/>
        <rFont val="Arial"/>
        <family val="2"/>
      </rPr>
      <t xml:space="preserve"> prix moy mens</t>
    </r>
  </si>
  <si>
    <r>
      <rPr>
        <b/>
        <sz val="9"/>
        <rFont val="Arial"/>
        <family val="2"/>
      </rPr>
      <t xml:space="preserve">737- </t>
    </r>
    <r>
      <rPr>
        <sz val="9"/>
        <rFont val="Arial"/>
        <family val="2"/>
      </rPr>
      <t xml:space="preserve">RNM - Cotation Nationale des produits surgelés (rnm1714) - cours Gros en €/kg HT </t>
    </r>
    <r>
      <rPr>
        <b/>
        <sz val="9"/>
        <rFont val="Arial"/>
        <family val="2"/>
      </rPr>
      <t xml:space="preserve"> - POMMES QUARTIER AVEC PEAU NATURES (WEDGES) - </t>
    </r>
    <r>
      <rPr>
        <sz val="9"/>
        <rFont val="Arial"/>
        <family val="2"/>
      </rPr>
      <t>prix moy mens</t>
    </r>
  </si>
  <si>
    <r>
      <rPr>
        <b/>
        <sz val="9"/>
        <rFont val="Arial"/>
        <family val="2"/>
      </rPr>
      <t xml:space="preserve">751- </t>
    </r>
    <r>
      <rPr>
        <sz val="9"/>
        <rFont val="Arial"/>
        <family val="2"/>
      </rPr>
      <t>RNM - Cotation Nationale des produits surgelés (rnm1714) - cours Gros en €/kg HT</t>
    </r>
    <r>
      <rPr>
        <b/>
        <sz val="9"/>
        <rFont val="Arial"/>
        <family val="2"/>
      </rPr>
      <t xml:space="preserve"> - CAROTTES EN RONDELLES </t>
    </r>
    <r>
      <rPr>
        <sz val="9"/>
        <rFont val="Arial"/>
        <family val="2"/>
      </rPr>
      <t>- prix moy mens</t>
    </r>
  </si>
  <si>
    <r>
      <rPr>
        <b/>
        <sz val="9"/>
        <rFont val="Arial"/>
        <family val="2"/>
      </rPr>
      <t>752</t>
    </r>
    <r>
      <rPr>
        <sz val="9"/>
        <rFont val="Arial"/>
        <family val="2"/>
      </rPr>
      <t>- RNM - Cotation Nationale des produits surgelés (rnm1714) - cours Gros en €/kg HT</t>
    </r>
    <r>
      <rPr>
        <b/>
        <sz val="9"/>
        <rFont val="Arial"/>
        <family val="2"/>
      </rPr>
      <t xml:space="preserve"> - CHOUX FLEURS EN FLEURETTES (40/60) - </t>
    </r>
    <r>
      <rPr>
        <sz val="9"/>
        <rFont val="Arial"/>
        <family val="2"/>
      </rPr>
      <t>prix moy mens</t>
    </r>
  </si>
  <si>
    <r>
      <rPr>
        <b/>
        <sz val="9"/>
        <rFont val="Arial"/>
        <family val="2"/>
      </rPr>
      <t>753-</t>
    </r>
    <r>
      <rPr>
        <sz val="9"/>
        <rFont val="Arial"/>
        <family val="2"/>
      </rPr>
      <t xml:space="preserve"> RNM - Cotation Nationale des produits surgelés (rnm1714) - cours Gros en €/kg HT </t>
    </r>
    <r>
      <rPr>
        <b/>
        <sz val="9"/>
        <rFont val="Arial"/>
        <family val="2"/>
      </rPr>
      <t xml:space="preserve"> - CHOUX DE BRUXELLES - </t>
    </r>
    <r>
      <rPr>
        <sz val="9"/>
        <rFont val="Arial"/>
        <family val="2"/>
      </rPr>
      <t>prix moy mens</t>
    </r>
  </si>
  <si>
    <r>
      <rPr>
        <b/>
        <sz val="9"/>
        <rFont val="Arial"/>
        <family val="2"/>
      </rPr>
      <t>754-</t>
    </r>
    <r>
      <rPr>
        <sz val="9"/>
        <rFont val="Arial"/>
        <family val="2"/>
      </rPr>
      <t xml:space="preserve"> RNM - Cotation Nationale des produits surgelés (rnm1714) - cours Gros en €/kg HT </t>
    </r>
    <r>
      <rPr>
        <b/>
        <sz val="9"/>
        <rFont val="Arial"/>
        <family val="2"/>
      </rPr>
      <t xml:space="preserve">- CHOUX BROCOLIS EN FLEURETTES - </t>
    </r>
    <r>
      <rPr>
        <sz val="9"/>
        <rFont val="Arial"/>
        <family val="2"/>
      </rPr>
      <t>prix moy mens</t>
    </r>
  </si>
  <si>
    <r>
      <rPr>
        <b/>
        <sz val="9"/>
        <rFont val="Arial"/>
        <family val="2"/>
      </rPr>
      <t>755-</t>
    </r>
    <r>
      <rPr>
        <sz val="9"/>
        <rFont val="Arial"/>
        <family val="2"/>
      </rPr>
      <t xml:space="preserve"> RNM - Cotation Nationale des produits surgelés (rnm1714) - cours Gros en €/kg HT</t>
    </r>
    <r>
      <rPr>
        <b/>
        <sz val="9"/>
        <rFont val="Arial"/>
        <family val="2"/>
      </rPr>
      <t xml:space="preserve"> - EPINARDS EN BRANCHES -</t>
    </r>
    <r>
      <rPr>
        <sz val="9"/>
        <rFont val="Arial"/>
        <family val="2"/>
      </rPr>
      <t xml:space="preserve"> prix moy mens</t>
    </r>
  </si>
  <si>
    <r>
      <rPr>
        <b/>
        <sz val="9"/>
        <rFont val="Arial"/>
        <family val="2"/>
      </rPr>
      <t>758-</t>
    </r>
    <r>
      <rPr>
        <sz val="9"/>
        <rFont val="Arial"/>
        <family val="2"/>
      </rPr>
      <t xml:space="preserve"> RNM - Cotation Nationale des produits surgelés (rnm1714) - cours Gros en €/kg HT</t>
    </r>
    <r>
      <rPr>
        <b/>
        <sz val="9"/>
        <rFont val="Arial"/>
        <family val="2"/>
      </rPr>
      <t xml:space="preserve"> -SALSIFIS COUPES -</t>
    </r>
    <r>
      <rPr>
        <sz val="9"/>
        <rFont val="Arial"/>
        <family val="2"/>
      </rPr>
      <t xml:space="preserve"> prix moy mens</t>
    </r>
  </si>
  <si>
    <r>
      <rPr>
        <b/>
        <sz val="9"/>
        <rFont val="Arial"/>
        <family val="2"/>
      </rPr>
      <t>759-</t>
    </r>
    <r>
      <rPr>
        <sz val="9"/>
        <rFont val="Arial"/>
        <family val="2"/>
      </rPr>
      <t xml:space="preserve"> RNM - Cotation Nationale des produits surgelés (rnm1714) - cours Gros en €/kg HT </t>
    </r>
    <r>
      <rPr>
        <b/>
        <sz val="9"/>
        <rFont val="Arial"/>
        <family val="2"/>
      </rPr>
      <t xml:space="preserve">- COURGETTES EN RONDELLES - </t>
    </r>
    <r>
      <rPr>
        <sz val="9"/>
        <rFont val="Arial"/>
        <family val="2"/>
      </rPr>
      <t>prix moy mens</t>
    </r>
  </si>
  <si>
    <r>
      <rPr>
        <b/>
        <sz val="9"/>
        <rFont val="Arial"/>
        <family val="2"/>
      </rPr>
      <t>760-</t>
    </r>
    <r>
      <rPr>
        <sz val="9"/>
        <rFont val="Arial"/>
        <family val="2"/>
      </rPr>
      <t xml:space="preserve"> RNM - Cotation Nationale des produits surgelés (rnm1714) - cours Gros en €/kg HT</t>
    </r>
    <r>
      <rPr>
        <b/>
        <sz val="9"/>
        <rFont val="Arial"/>
        <family val="2"/>
      </rPr>
      <t xml:space="preserve"> - HARICOTS VERTS TRES FINS - </t>
    </r>
    <r>
      <rPr>
        <sz val="9"/>
        <rFont val="Arial"/>
        <family val="2"/>
      </rPr>
      <t>prix moy mens</t>
    </r>
  </si>
  <si>
    <r>
      <rPr>
        <b/>
        <sz val="9"/>
        <rFont val="Arial"/>
        <family val="2"/>
      </rPr>
      <t>763-</t>
    </r>
    <r>
      <rPr>
        <sz val="9"/>
        <rFont val="Arial"/>
        <family val="2"/>
      </rPr>
      <t xml:space="preserve"> RNM - Cotation Nationale des produits surgelés (rnm1714) - cours Gros en €/kg HT </t>
    </r>
    <r>
      <rPr>
        <b/>
        <sz val="9"/>
        <rFont val="Arial"/>
        <family val="2"/>
      </rPr>
      <t>- HARICOTS BEURRE FINS -</t>
    </r>
    <r>
      <rPr>
        <sz val="9"/>
        <rFont val="Arial"/>
        <family val="2"/>
      </rPr>
      <t xml:space="preserve"> prix moy mens</t>
    </r>
  </si>
  <si>
    <r>
      <rPr>
        <b/>
        <sz val="9"/>
        <rFont val="Arial"/>
        <family val="2"/>
      </rPr>
      <t>764-</t>
    </r>
    <r>
      <rPr>
        <sz val="9"/>
        <rFont val="Arial"/>
        <family val="2"/>
      </rPr>
      <t xml:space="preserve"> RNM - Cotation Nationale des produits surgelés (rnm1714) - cours Gros en €/kg HT </t>
    </r>
    <r>
      <rPr>
        <b/>
        <sz val="9"/>
        <rFont val="Arial"/>
        <family val="2"/>
      </rPr>
      <t>- PETITS POIS DOUX TRES FINS -</t>
    </r>
    <r>
      <rPr>
        <sz val="9"/>
        <rFont val="Arial"/>
        <family val="2"/>
      </rPr>
      <t xml:space="preserve"> prix moy mens</t>
    </r>
  </si>
  <si>
    <r>
      <rPr>
        <b/>
        <sz val="9"/>
        <rFont val="Arial"/>
        <family val="2"/>
      </rPr>
      <t>770-</t>
    </r>
    <r>
      <rPr>
        <sz val="9"/>
        <rFont val="Arial"/>
        <family val="2"/>
      </rPr>
      <t xml:space="preserve"> RNM - Cotation Nationale des produits surgelés (rnm1714) - cours Gros en €/kg HT </t>
    </r>
    <r>
      <rPr>
        <b/>
        <sz val="9"/>
        <rFont val="Arial"/>
        <family val="2"/>
      </rPr>
      <t>- PETITS POIS DOUX TRES FINS ET JEUNES CAROTTES -</t>
    </r>
    <r>
      <rPr>
        <sz val="9"/>
        <rFont val="Arial"/>
        <family val="2"/>
      </rPr>
      <t xml:space="preserve"> prix moy mens</t>
    </r>
  </si>
  <si>
    <r>
      <rPr>
        <b/>
        <sz val="9"/>
        <rFont val="Arial"/>
        <family val="2"/>
      </rPr>
      <t>771</t>
    </r>
    <r>
      <rPr>
        <sz val="9"/>
        <rFont val="Arial"/>
        <family val="2"/>
      </rPr>
      <t xml:space="preserve">- RNM - Cotation Nationale des produits surgelés (rnm1714) - cours Gros en €/kg HT </t>
    </r>
    <r>
      <rPr>
        <b/>
        <sz val="9"/>
        <rFont val="Arial"/>
        <family val="2"/>
      </rPr>
      <t>- MACEDOINE -</t>
    </r>
    <r>
      <rPr>
        <sz val="9"/>
        <rFont val="Arial"/>
        <family val="2"/>
      </rPr>
      <t xml:space="preserve"> prix moy mens</t>
    </r>
  </si>
  <si>
    <r>
      <rPr>
        <b/>
        <sz val="9"/>
        <rFont val="Arial"/>
        <family val="2"/>
      </rPr>
      <t>772-</t>
    </r>
    <r>
      <rPr>
        <sz val="9"/>
        <rFont val="Arial"/>
        <family val="2"/>
      </rPr>
      <t xml:space="preserve"> RNM - Cotation Nationale des produits surgelés (rnm1714) - cours Gros en €/kg HT </t>
    </r>
    <r>
      <rPr>
        <b/>
        <sz val="9"/>
        <rFont val="Arial"/>
        <family val="2"/>
      </rPr>
      <t>-  PRINTANIERE DE LEGUMES -</t>
    </r>
    <r>
      <rPr>
        <sz val="9"/>
        <rFont val="Arial"/>
        <family val="2"/>
      </rPr>
      <t xml:space="preserve"> prix moy mens</t>
    </r>
  </si>
  <si>
    <r>
      <rPr>
        <b/>
        <sz val="9"/>
        <rFont val="Arial"/>
        <family val="2"/>
      </rPr>
      <t>773-</t>
    </r>
    <r>
      <rPr>
        <sz val="9"/>
        <rFont val="Arial"/>
        <family val="2"/>
      </rPr>
      <t xml:space="preserve"> RNM - Cotation Nationale des produits surgelés (rnm1714) - cours Gros en €/kg HT </t>
    </r>
    <r>
      <rPr>
        <b/>
        <sz val="9"/>
        <rFont val="Arial"/>
        <family val="2"/>
      </rPr>
      <t>-  LEGUMES POUR RATATOUILLE -</t>
    </r>
    <r>
      <rPr>
        <sz val="9"/>
        <rFont val="Arial"/>
        <family val="2"/>
      </rPr>
      <t xml:space="preserve"> prix moy mens</t>
    </r>
  </si>
  <si>
    <r>
      <rPr>
        <b/>
        <sz val="9"/>
        <rFont val="Arial"/>
        <family val="2"/>
      </rPr>
      <t xml:space="preserve">774- </t>
    </r>
    <r>
      <rPr>
        <sz val="9"/>
        <rFont val="Arial"/>
        <family val="2"/>
      </rPr>
      <t xml:space="preserve">RNM - Cotation Nationale des produits surgelés (rnm1714) - cours Gros en €/kg HT </t>
    </r>
    <r>
      <rPr>
        <b/>
        <sz val="9"/>
        <rFont val="Arial"/>
        <family val="2"/>
      </rPr>
      <t>-  LEGUMES POUR COUSCOUS -</t>
    </r>
    <r>
      <rPr>
        <sz val="9"/>
        <rFont val="Arial"/>
        <family val="2"/>
      </rPr>
      <t xml:space="preserve"> prix moy mens</t>
    </r>
  </si>
  <si>
    <r>
      <rPr>
        <b/>
        <sz val="9"/>
        <rFont val="Arial"/>
        <family val="2"/>
      </rPr>
      <t>777-</t>
    </r>
    <r>
      <rPr>
        <sz val="9"/>
        <rFont val="Arial"/>
        <family val="2"/>
      </rPr>
      <t xml:space="preserve"> RNM - Cotation Nationale des produits surgelés (rnm1714) - cours Gros en €/kg HT </t>
    </r>
    <r>
      <rPr>
        <b/>
        <sz val="9"/>
        <rFont val="Arial"/>
        <family val="2"/>
      </rPr>
      <t xml:space="preserve">- BRUNOISE DE LEGUMES - </t>
    </r>
    <r>
      <rPr>
        <sz val="9"/>
        <rFont val="Arial"/>
        <family val="2"/>
      </rPr>
      <t>prix moy mens</t>
    </r>
  </si>
  <si>
    <r>
      <rPr>
        <b/>
        <sz val="9"/>
        <rFont val="Arial"/>
        <family val="2"/>
      </rPr>
      <t>778-</t>
    </r>
    <r>
      <rPr>
        <sz val="9"/>
        <rFont val="Arial"/>
        <family val="2"/>
      </rPr>
      <t xml:space="preserve"> RNM - Cotation Nationale des produits surgelés (rnm1714) - cours Gros en €/kg HT</t>
    </r>
    <r>
      <rPr>
        <b/>
        <sz val="9"/>
        <rFont val="Arial"/>
        <family val="2"/>
      </rPr>
      <t xml:space="preserve"> - JARDINIERE DE LEGUMES -</t>
    </r>
    <r>
      <rPr>
        <sz val="9"/>
        <rFont val="Arial"/>
        <family val="2"/>
      </rPr>
      <t xml:space="preserve"> prix moy mens</t>
    </r>
  </si>
  <si>
    <r>
      <rPr>
        <b/>
        <sz val="9"/>
        <rFont val="Arial"/>
        <family val="2"/>
      </rPr>
      <t xml:space="preserve">780- </t>
    </r>
    <r>
      <rPr>
        <sz val="9"/>
        <rFont val="Arial"/>
        <family val="2"/>
      </rPr>
      <t>RNM - Cotation Nationale des produits surgelés (rnm1714) - cours Gros en €/kg HT</t>
    </r>
    <r>
      <rPr>
        <b/>
        <sz val="9"/>
        <rFont val="Arial"/>
        <family val="2"/>
      </rPr>
      <t xml:space="preserve"> - OIGNONS EMINCES -</t>
    </r>
    <r>
      <rPr>
        <sz val="9"/>
        <rFont val="Arial"/>
        <family val="2"/>
      </rPr>
      <t xml:space="preserve"> prix moy mens</t>
    </r>
  </si>
  <si>
    <r>
      <rPr>
        <b/>
        <sz val="9"/>
        <rFont val="Arial"/>
        <family val="2"/>
      </rPr>
      <t>781-</t>
    </r>
    <r>
      <rPr>
        <sz val="9"/>
        <rFont val="Arial"/>
        <family val="2"/>
      </rPr>
      <t xml:space="preserve"> RNM - Cotation Nationale des produits surgelés (rnm1714) - cours Gros en €/kg HT </t>
    </r>
    <r>
      <rPr>
        <b/>
        <sz val="9"/>
        <rFont val="Arial"/>
        <family val="2"/>
      </rPr>
      <t xml:space="preserve">-  POIREAUX COUPES EN RONDELLES - </t>
    </r>
    <r>
      <rPr>
        <sz val="9"/>
        <rFont val="Arial"/>
        <family val="2"/>
      </rPr>
      <t>prix moy mens</t>
    </r>
  </si>
  <si>
    <r>
      <rPr>
        <b/>
        <sz val="9"/>
        <rFont val="Arial"/>
        <family val="2"/>
      </rPr>
      <t xml:space="preserve">784- </t>
    </r>
    <r>
      <rPr>
        <sz val="9"/>
        <rFont val="Arial"/>
        <family val="2"/>
      </rPr>
      <t>RNM - Cotation Nationale des produits surgelés (rnm1714) - cours Gros en €/kg HT</t>
    </r>
    <r>
      <rPr>
        <b/>
        <sz val="9"/>
        <rFont val="Arial"/>
        <family val="2"/>
      </rPr>
      <t xml:space="preserve"> - CHAMPIGNONS EMINCES -</t>
    </r>
    <r>
      <rPr>
        <sz val="9"/>
        <rFont val="Arial"/>
        <family val="2"/>
      </rPr>
      <t xml:space="preserve"> prix moy mens</t>
    </r>
  </si>
  <si>
    <r>
      <rPr>
        <b/>
        <sz val="9"/>
        <rFont val="Arial"/>
        <family val="2"/>
      </rPr>
      <t>786-</t>
    </r>
    <r>
      <rPr>
        <sz val="9"/>
        <rFont val="Arial"/>
        <family val="2"/>
      </rPr>
      <t xml:space="preserve"> RNM - Cotation Nationale des produits surgelés (rnm1714) - cours Gros en €/kg HT</t>
    </r>
    <r>
      <rPr>
        <b/>
        <sz val="9"/>
        <rFont val="Arial"/>
        <family val="2"/>
      </rPr>
      <t xml:space="preserve"> - PETITS OIGNONS BLANCS -</t>
    </r>
    <r>
      <rPr>
        <sz val="9"/>
        <rFont val="Arial"/>
        <family val="2"/>
      </rPr>
      <t xml:space="preserve"> prix moy mens</t>
    </r>
  </si>
  <si>
    <r>
      <rPr>
        <b/>
        <sz val="9"/>
        <rFont val="Arial"/>
        <family val="2"/>
      </rPr>
      <t>811-</t>
    </r>
    <r>
      <rPr>
        <sz val="9"/>
        <rFont val="Arial"/>
        <family val="2"/>
      </rPr>
      <t xml:space="preserve"> RNM - Cotation Nationale des produits surgelés (rnm1714) - cours Gros en €/kg HT </t>
    </r>
    <r>
      <rPr>
        <b/>
        <sz val="9"/>
        <rFont val="Arial"/>
        <family val="2"/>
      </rPr>
      <t xml:space="preserve">- PERSIL HACHE - </t>
    </r>
    <r>
      <rPr>
        <sz val="9"/>
        <rFont val="Arial"/>
        <family val="2"/>
      </rPr>
      <t>prix moy mens</t>
    </r>
  </si>
  <si>
    <r>
      <rPr>
        <b/>
        <sz val="9"/>
        <rFont val="Arial"/>
        <family val="2"/>
      </rPr>
      <t>812-</t>
    </r>
    <r>
      <rPr>
        <sz val="9"/>
        <rFont val="Arial"/>
        <family val="2"/>
      </rPr>
      <t xml:space="preserve"> RNM - Cotation Nationale des produits surgelés (rnm1714) - cours Gros en €/kg HT</t>
    </r>
    <r>
      <rPr>
        <b/>
        <sz val="9"/>
        <rFont val="Arial"/>
        <family val="2"/>
      </rPr>
      <t xml:space="preserve"> - AIL HACHE - </t>
    </r>
    <r>
      <rPr>
        <sz val="9"/>
        <rFont val="Arial"/>
        <family val="2"/>
      </rPr>
      <t>prix moy mens</t>
    </r>
  </si>
  <si>
    <r>
      <rPr>
        <b/>
        <sz val="9"/>
        <rFont val="Arial"/>
        <family val="2"/>
      </rPr>
      <t>813-</t>
    </r>
    <r>
      <rPr>
        <sz val="9"/>
        <rFont val="Arial"/>
        <family val="2"/>
      </rPr>
      <t xml:space="preserve"> RNM - Cotation Nationale des produits surgelés (rnm1714) - cours Gros en €/kg HT </t>
    </r>
    <r>
      <rPr>
        <b/>
        <sz val="9"/>
        <rFont val="Arial"/>
        <family val="2"/>
      </rPr>
      <t>- ECHALOTTE HACHEE -</t>
    </r>
    <r>
      <rPr>
        <sz val="9"/>
        <rFont val="Arial"/>
        <family val="2"/>
      </rPr>
      <t xml:space="preserve"> prix moy mens</t>
    </r>
  </si>
  <si>
    <r>
      <rPr>
        <b/>
        <sz val="9"/>
        <rFont val="Arial"/>
        <family val="2"/>
      </rPr>
      <t>814-</t>
    </r>
    <r>
      <rPr>
        <sz val="9"/>
        <rFont val="Arial"/>
        <family val="2"/>
      </rPr>
      <t xml:space="preserve"> RNM - Cotation Nationale des produits surgelés (rnm1714) - cours Gros en €/kg HT </t>
    </r>
    <r>
      <rPr>
        <b/>
        <sz val="9"/>
        <rFont val="Arial"/>
        <family val="2"/>
      </rPr>
      <t>- CIBOULETTE CISELEE -</t>
    </r>
    <r>
      <rPr>
        <sz val="9"/>
        <rFont val="Arial"/>
        <family val="2"/>
      </rPr>
      <t xml:space="preserve"> prix moy mens</t>
    </r>
  </si>
  <si>
    <r>
      <rPr>
        <b/>
        <sz val="9"/>
        <rFont val="Arial"/>
        <family val="2"/>
      </rPr>
      <t>840-</t>
    </r>
    <r>
      <rPr>
        <sz val="9"/>
        <rFont val="Arial"/>
        <family val="2"/>
      </rPr>
      <t xml:space="preserve"> RNM - Cotation Nationale des produits surgelés (rnm1714) - cours Gros en €/kg HT</t>
    </r>
    <r>
      <rPr>
        <b/>
        <sz val="9"/>
        <rFont val="Arial"/>
        <family val="2"/>
      </rPr>
      <t xml:space="preserve"> - CAROTTES EN RONDELLES CUITES -</t>
    </r>
    <r>
      <rPr>
        <sz val="9"/>
        <rFont val="Arial"/>
        <family val="2"/>
      </rPr>
      <t xml:space="preserve"> prix moy mens</t>
    </r>
  </si>
  <si>
    <r>
      <rPr>
        <b/>
        <sz val="9"/>
        <rFont val="Arial"/>
        <family val="2"/>
      </rPr>
      <t xml:space="preserve">841- </t>
    </r>
    <r>
      <rPr>
        <sz val="9"/>
        <rFont val="Arial"/>
        <family val="2"/>
      </rPr>
      <t xml:space="preserve">RNM - Cotation Nationale des produits surgelés (rnm1714) - cours Gros en €/kg HT </t>
    </r>
    <r>
      <rPr>
        <b/>
        <sz val="9"/>
        <rFont val="Arial"/>
        <family val="2"/>
      </rPr>
      <t xml:space="preserve">-  COURGETTES EN RONDELLES CUITES </t>
    </r>
    <r>
      <rPr>
        <sz val="9"/>
        <rFont val="Arial"/>
        <family val="2"/>
      </rPr>
      <t>- prix moy mens</t>
    </r>
  </si>
  <si>
    <r>
      <rPr>
        <b/>
        <sz val="9"/>
        <rFont val="Arial"/>
        <family val="2"/>
      </rPr>
      <t xml:space="preserve">842- </t>
    </r>
    <r>
      <rPr>
        <sz val="9"/>
        <rFont val="Arial"/>
        <family val="2"/>
      </rPr>
      <t xml:space="preserve">RNM - Cotation Nationale des produits surgelés (rnm1714) - cours Gros en €/kg HT </t>
    </r>
    <r>
      <rPr>
        <b/>
        <sz val="9"/>
        <rFont val="Arial"/>
        <family val="2"/>
      </rPr>
      <t xml:space="preserve"> - HARICOTS VERTS TRES FINS CUITS - </t>
    </r>
    <r>
      <rPr>
        <sz val="9"/>
        <rFont val="Arial"/>
        <family val="2"/>
      </rPr>
      <t>prix moy mens</t>
    </r>
  </si>
  <si>
    <r>
      <rPr>
        <b/>
        <sz val="9"/>
        <rFont val="Arial"/>
        <family val="2"/>
      </rPr>
      <t>843-</t>
    </r>
    <r>
      <rPr>
        <sz val="9"/>
        <rFont val="Arial"/>
        <family val="2"/>
      </rPr>
      <t xml:space="preserve"> RNM - Cotation Nationale des produits surgelés (rnm1714) - cours Gros en €/kg HT</t>
    </r>
    <r>
      <rPr>
        <b/>
        <sz val="9"/>
        <rFont val="Arial"/>
        <family val="2"/>
      </rPr>
      <t xml:space="preserve"> - POELEES CHAMPIGNONS - BROCOLIS - </t>
    </r>
    <r>
      <rPr>
        <sz val="9"/>
        <rFont val="Arial"/>
        <family val="2"/>
      </rPr>
      <t>prix moy mens</t>
    </r>
  </si>
  <si>
    <r>
      <rPr>
        <b/>
        <sz val="9"/>
        <rFont val="Arial"/>
        <family val="2"/>
      </rPr>
      <t xml:space="preserve">844- </t>
    </r>
    <r>
      <rPr>
        <sz val="9"/>
        <rFont val="Arial"/>
        <family val="2"/>
      </rPr>
      <t xml:space="preserve">RNM - Cotation Nationale des produits surgelés (rnm1714) - cours Gros en €/kg HT </t>
    </r>
    <r>
      <rPr>
        <b/>
        <sz val="9"/>
        <rFont val="Arial"/>
        <family val="2"/>
      </rPr>
      <t xml:space="preserve">- CHOUX FLEURS CUITS </t>
    </r>
    <r>
      <rPr>
        <sz val="9"/>
        <rFont val="Arial"/>
        <family val="2"/>
      </rPr>
      <t>- prix moy mens</t>
    </r>
  </si>
  <si>
    <r>
      <rPr>
        <b/>
        <sz val="9"/>
        <rFont val="Arial"/>
        <family val="2"/>
      </rPr>
      <t xml:space="preserve">865- </t>
    </r>
    <r>
      <rPr>
        <sz val="9"/>
        <rFont val="Arial"/>
        <family val="2"/>
      </rPr>
      <t>RNM - Cotation Nationale des produits surgelés (rnm1714) - cours Gros en €/kg HT</t>
    </r>
    <r>
      <rPr>
        <b/>
        <sz val="9"/>
        <rFont val="Arial"/>
        <family val="2"/>
      </rPr>
      <t xml:space="preserve"> -TOMATES EN DES -</t>
    </r>
    <r>
      <rPr>
        <sz val="9"/>
        <rFont val="Arial"/>
        <family val="2"/>
      </rPr>
      <t xml:space="preserve"> prix moy mens</t>
    </r>
  </si>
  <si>
    <r>
      <rPr>
        <b/>
        <sz val="9"/>
        <rFont val="Arial"/>
        <family val="2"/>
      </rPr>
      <t>866-</t>
    </r>
    <r>
      <rPr>
        <sz val="9"/>
        <rFont val="Arial"/>
        <family val="2"/>
      </rPr>
      <t xml:space="preserve"> RNM - Cotation Nationale des produits surgelés (rnm1714) - cours Gros en €/kg HT </t>
    </r>
    <r>
      <rPr>
        <b/>
        <sz val="9"/>
        <rFont val="Arial"/>
        <family val="2"/>
      </rPr>
      <t>- POIVRONS VERTS ET ROUGES EN LANIERES -</t>
    </r>
    <r>
      <rPr>
        <sz val="9"/>
        <rFont val="Arial"/>
        <family val="2"/>
      </rPr>
      <t xml:space="preserve"> prix moy mens</t>
    </r>
  </si>
  <si>
    <r>
      <rPr>
        <b/>
        <sz val="9"/>
        <rFont val="Arial"/>
        <family val="2"/>
      </rPr>
      <t>877-</t>
    </r>
    <r>
      <rPr>
        <sz val="9"/>
        <rFont val="Arial"/>
        <family val="2"/>
      </rPr>
      <t xml:space="preserve"> RNM - Cotation Nationale des produits surgelés (rnm1714) - cours Gros en €/kg HT </t>
    </r>
    <r>
      <rPr>
        <b/>
        <sz val="9"/>
        <rFont val="Arial"/>
        <family val="2"/>
      </rPr>
      <t>- MACEDOINE CUITE -</t>
    </r>
    <r>
      <rPr>
        <sz val="9"/>
        <rFont val="Arial"/>
        <family val="2"/>
      </rPr>
      <t xml:space="preserve"> prix moy mens</t>
    </r>
  </si>
  <si>
    <r>
      <rPr>
        <b/>
        <sz val="9"/>
        <rFont val="Arial"/>
        <family val="2"/>
      </rPr>
      <t>879-</t>
    </r>
    <r>
      <rPr>
        <sz val="9"/>
        <rFont val="Arial"/>
        <family val="2"/>
      </rPr>
      <t xml:space="preserve"> RNM - Cotation Nationale des produits surgelés (rnm1714) - cours Gros en €/kg HT </t>
    </r>
    <r>
      <rPr>
        <b/>
        <sz val="9"/>
        <rFont val="Arial"/>
        <family val="2"/>
      </rPr>
      <t xml:space="preserve">- JULIENNE DE LEGUMES - </t>
    </r>
    <r>
      <rPr>
        <sz val="9"/>
        <rFont val="Arial"/>
        <family val="2"/>
      </rPr>
      <t>prix moy mens</t>
    </r>
  </si>
  <si>
    <r>
      <rPr>
        <b/>
        <sz val="9"/>
        <rFont val="Arial"/>
        <family val="2"/>
      </rPr>
      <t>118-</t>
    </r>
    <r>
      <rPr>
        <sz val="9"/>
        <rFont val="Arial"/>
        <family val="2"/>
      </rPr>
      <t xml:space="preserve"> RNM - Cotation Nationale des produits surgelés (rnm1714) - cours Gros en €/kg HT -</t>
    </r>
    <r>
      <rPr>
        <b/>
        <sz val="9"/>
        <rFont val="Arial"/>
        <family val="2"/>
      </rPr>
      <t xml:space="preserve"> BOULE DE BŒUF 70% MINIMUM DE VIANDE HACHEE 15% MG VBF - </t>
    </r>
    <r>
      <rPr>
        <sz val="9"/>
        <rFont val="Arial"/>
        <family val="2"/>
      </rPr>
      <t>prix moy mens</t>
    </r>
  </si>
  <si>
    <r>
      <rPr>
        <b/>
        <sz val="9"/>
        <rFont val="Arial"/>
        <family val="2"/>
      </rPr>
      <t>123</t>
    </r>
    <r>
      <rPr>
        <sz val="9"/>
        <rFont val="Arial"/>
        <family val="2"/>
      </rPr>
      <t xml:space="preserve">- RNM - Cotation Nationale des produits surgelés (rnm1714) - cours Gros en €/kg HT </t>
    </r>
    <r>
      <rPr>
        <b/>
        <sz val="9"/>
        <rFont val="Arial"/>
        <family val="2"/>
      </rPr>
      <t xml:space="preserve"> - STEAKS HACHES VBF 15% MG -</t>
    </r>
    <r>
      <rPr>
        <sz val="9"/>
        <rFont val="Arial"/>
        <family val="2"/>
      </rPr>
      <t xml:space="preserve"> prix moy mens</t>
    </r>
  </si>
  <si>
    <r>
      <rPr>
        <b/>
        <sz val="9"/>
        <rFont val="Arial"/>
        <family val="2"/>
      </rPr>
      <t>127</t>
    </r>
    <r>
      <rPr>
        <sz val="9"/>
        <rFont val="Arial"/>
        <family val="2"/>
      </rPr>
      <t>- RNM - Cotation Nationale des produits surgelés (rnm1714) - cours Gros en €/kg HT</t>
    </r>
    <r>
      <rPr>
        <b/>
        <sz val="9"/>
        <rFont val="Arial"/>
        <family val="2"/>
      </rPr>
      <t xml:space="preserve"> -  VIANDE HACHEE 15% MG IQF VBF - </t>
    </r>
    <r>
      <rPr>
        <sz val="9"/>
        <rFont val="Arial"/>
        <family val="2"/>
      </rPr>
      <t>prix moy mens</t>
    </r>
  </si>
  <si>
    <r>
      <rPr>
        <b/>
        <sz val="9"/>
        <rFont val="Arial"/>
        <family val="2"/>
      </rPr>
      <t xml:space="preserve">621- </t>
    </r>
    <r>
      <rPr>
        <sz val="9"/>
        <rFont val="Arial"/>
        <family val="2"/>
      </rPr>
      <t xml:space="preserve">RNM - Cotation Nationale des produits surgelés (rnm1714) - cours Gros en €/kg HT </t>
    </r>
    <r>
      <rPr>
        <b/>
        <sz val="9"/>
        <rFont val="Arial"/>
        <family val="2"/>
      </rPr>
      <t xml:space="preserve">- LASAGNES BOLOGNAISES VBF  - </t>
    </r>
    <r>
      <rPr>
        <sz val="9"/>
        <rFont val="Arial"/>
        <family val="2"/>
      </rPr>
      <t>prix moy mens</t>
    </r>
  </si>
  <si>
    <r>
      <rPr>
        <b/>
        <sz val="9"/>
        <rFont val="Arial"/>
        <family val="2"/>
      </rPr>
      <t xml:space="preserve">823- </t>
    </r>
    <r>
      <rPr>
        <sz val="9"/>
        <rFont val="Arial"/>
        <family val="2"/>
      </rPr>
      <t>RNM - Cotation Nationale des produits surgelés (rnm1714) - cours Gros en €/kg HT</t>
    </r>
    <r>
      <rPr>
        <b/>
        <sz val="9"/>
        <rFont val="Arial"/>
        <family val="2"/>
      </rPr>
      <t xml:space="preserve"> -  TOMATES FARCIES - </t>
    </r>
    <r>
      <rPr>
        <sz val="9"/>
        <rFont val="Arial"/>
        <family val="2"/>
      </rPr>
      <t>prix moy mens</t>
    </r>
  </si>
  <si>
    <r>
      <rPr>
        <b/>
        <sz val="9"/>
        <rFont val="Arial"/>
        <family val="2"/>
      </rPr>
      <t xml:space="preserve">431- </t>
    </r>
    <r>
      <rPr>
        <sz val="9"/>
        <rFont val="Arial"/>
        <family val="2"/>
      </rPr>
      <t>RNM - Cotation Nationale des produits surgelés (rnm1714) - cours Gros en €/kg HT</t>
    </r>
    <r>
      <rPr>
        <b/>
        <sz val="9"/>
        <rFont val="Arial"/>
        <family val="2"/>
      </rPr>
      <t xml:space="preserve">- FILETS DE CABILLAUD - </t>
    </r>
    <r>
      <rPr>
        <sz val="9"/>
        <rFont val="Arial"/>
        <family val="2"/>
      </rPr>
      <t>prix moy mens</t>
    </r>
  </si>
  <si>
    <r>
      <rPr>
        <b/>
        <sz val="9"/>
        <rFont val="Arial"/>
        <family val="2"/>
      </rPr>
      <t>433-</t>
    </r>
    <r>
      <rPr>
        <sz val="9"/>
        <rFont val="Arial"/>
        <family val="2"/>
      </rPr>
      <t xml:space="preserve"> RNM - Cotation Nationale des produits surgelés (rnm1714) - cours Gros en €/kg HT </t>
    </r>
    <r>
      <rPr>
        <b/>
        <sz val="9"/>
        <rFont val="Arial"/>
        <family val="2"/>
      </rPr>
      <t>- FILETS DE COLIN (LIEU ) -</t>
    </r>
    <r>
      <rPr>
        <sz val="9"/>
        <rFont val="Arial"/>
        <family val="2"/>
      </rPr>
      <t xml:space="preserve"> prix moy mens</t>
    </r>
  </si>
  <si>
    <r>
      <rPr>
        <b/>
        <sz val="9"/>
        <rFont val="Arial"/>
        <family val="2"/>
      </rPr>
      <t>435-</t>
    </r>
    <r>
      <rPr>
        <sz val="9"/>
        <rFont val="Arial"/>
        <family val="2"/>
      </rPr>
      <t xml:space="preserve"> RNM - Cotation Nationale des produits surgelés (rnm1714) - cours Gros en €/kg HT </t>
    </r>
    <r>
      <rPr>
        <b/>
        <sz val="9"/>
        <rFont val="Arial"/>
        <family val="2"/>
      </rPr>
      <t xml:space="preserve">- FILETS DE COLIN D' ALASKA - </t>
    </r>
    <r>
      <rPr>
        <sz val="9"/>
        <rFont val="Arial"/>
        <family val="2"/>
      </rPr>
      <t>prix moy mens</t>
    </r>
  </si>
  <si>
    <r>
      <rPr>
        <b/>
        <sz val="9"/>
        <rFont val="Arial"/>
        <family val="2"/>
      </rPr>
      <t>438-</t>
    </r>
    <r>
      <rPr>
        <sz val="9"/>
        <rFont val="Arial"/>
        <family val="2"/>
      </rPr>
      <t xml:space="preserve"> RNM - Cotation Nationale des produits surgelés (rnm1714) - cours Gros en €/kg HT </t>
    </r>
    <r>
      <rPr>
        <b/>
        <sz val="9"/>
        <rFont val="Arial"/>
        <family val="2"/>
      </rPr>
      <t>- FILETS DE SAUMON SAUVAGE KETA DU PACIFIQUE -</t>
    </r>
    <r>
      <rPr>
        <sz val="9"/>
        <rFont val="Arial"/>
        <family val="2"/>
      </rPr>
      <t xml:space="preserve"> prix moy mens</t>
    </r>
  </si>
  <si>
    <r>
      <rPr>
        <b/>
        <sz val="9"/>
        <rFont val="Arial"/>
        <family val="2"/>
      </rPr>
      <t>439-</t>
    </r>
    <r>
      <rPr>
        <sz val="9"/>
        <rFont val="Arial"/>
        <family val="2"/>
      </rPr>
      <t xml:space="preserve"> RNM - Cotation Nationale des produits surgelés (rnm1714) - cours Gros en €/kg HT </t>
    </r>
    <r>
      <rPr>
        <b/>
        <sz val="9"/>
        <rFont val="Arial"/>
        <family val="2"/>
      </rPr>
      <t xml:space="preserve"> - FILET DE SAUMON SALMO SALAR -</t>
    </r>
    <r>
      <rPr>
        <sz val="9"/>
        <rFont val="Arial"/>
        <family val="2"/>
      </rPr>
      <t xml:space="preserve"> prix moy mens</t>
    </r>
  </si>
  <si>
    <r>
      <rPr>
        <b/>
        <sz val="9"/>
        <rFont val="Arial"/>
        <family val="2"/>
      </rPr>
      <t xml:space="preserve">451- </t>
    </r>
    <r>
      <rPr>
        <sz val="9"/>
        <rFont val="Arial"/>
        <family val="2"/>
      </rPr>
      <t>RNM - Cotation Nationale des produits surgelés (rnm1714) - cours Gros en €/kg HT</t>
    </r>
    <r>
      <rPr>
        <b/>
        <sz val="9"/>
        <rFont val="Arial"/>
        <family val="2"/>
      </rPr>
      <t xml:space="preserve"> - BROCHETTES DE POISSON BLANC CRU NATURE -</t>
    </r>
    <r>
      <rPr>
        <sz val="9"/>
        <rFont val="Arial"/>
        <family val="2"/>
      </rPr>
      <t xml:space="preserve"> prix moy mens</t>
    </r>
  </si>
  <si>
    <r>
      <rPr>
        <b/>
        <sz val="9"/>
        <rFont val="Arial"/>
        <family val="2"/>
      </rPr>
      <t>452-</t>
    </r>
    <r>
      <rPr>
        <sz val="9"/>
        <rFont val="Arial"/>
        <family val="2"/>
      </rPr>
      <t xml:space="preserve"> RNM - Cotation Nationale des produits surgelés (rnm1714) - cours Gros en €/kg HT </t>
    </r>
    <r>
      <rPr>
        <b/>
        <sz val="9"/>
        <rFont val="Arial"/>
        <family val="2"/>
      </rPr>
      <t xml:space="preserve">- BEIGNETS DE POISSON PREFRITS - </t>
    </r>
    <r>
      <rPr>
        <sz val="9"/>
        <rFont val="Arial"/>
        <family val="2"/>
      </rPr>
      <t>prix moy mens</t>
    </r>
  </si>
  <si>
    <r>
      <rPr>
        <b/>
        <sz val="9"/>
        <rFont val="Arial"/>
        <family val="2"/>
      </rPr>
      <t>463-</t>
    </r>
    <r>
      <rPr>
        <sz val="9"/>
        <rFont val="Arial"/>
        <family val="2"/>
      </rPr>
      <t xml:space="preserve"> RNM - Cotation Nationale des produits surgelés (rnm1714) - cours Gros en €/kg HT </t>
    </r>
    <r>
      <rPr>
        <b/>
        <sz val="9"/>
        <rFont val="Arial"/>
        <family val="2"/>
      </rPr>
      <t>- PAVES DE POISSON BLANC NAPPES -</t>
    </r>
    <r>
      <rPr>
        <sz val="9"/>
        <rFont val="Arial"/>
        <family val="2"/>
      </rPr>
      <t xml:space="preserve"> prix moy mens</t>
    </r>
  </si>
  <si>
    <r>
      <rPr>
        <b/>
        <sz val="9"/>
        <rFont val="Arial"/>
        <family val="2"/>
      </rPr>
      <t>467</t>
    </r>
    <r>
      <rPr>
        <sz val="9"/>
        <rFont val="Arial"/>
        <family val="2"/>
      </rPr>
      <t xml:space="preserve">- RNM - Cotation Nationale des produits surgelés (rnm1714) - cours Gros en €/kg HT </t>
    </r>
    <r>
      <rPr>
        <b/>
        <sz val="9"/>
        <rFont val="Arial"/>
        <family val="2"/>
      </rPr>
      <t xml:space="preserve"> - FILET DE POISSON BLANC MEUNIERE - </t>
    </r>
    <r>
      <rPr>
        <sz val="9"/>
        <rFont val="Arial"/>
        <family val="2"/>
      </rPr>
      <t>prix moy mens</t>
    </r>
  </si>
  <si>
    <r>
      <rPr>
        <b/>
        <sz val="9"/>
        <rFont val="Arial"/>
        <family val="2"/>
      </rPr>
      <t>468</t>
    </r>
    <r>
      <rPr>
        <sz val="9"/>
        <rFont val="Arial"/>
        <family val="2"/>
      </rPr>
      <t>- RNM - Cotation Nationale des produits surgelés (rnm1714) - cours Gros en €/kg H</t>
    </r>
    <r>
      <rPr>
        <b/>
        <sz val="9"/>
        <rFont val="Arial"/>
        <family val="2"/>
      </rPr>
      <t>T- PORTIONS FORMEES PANEES DE HOKI CUIT -</t>
    </r>
    <r>
      <rPr>
        <sz val="9"/>
        <rFont val="Arial"/>
        <family val="2"/>
      </rPr>
      <t xml:space="preserve"> prix moy mens</t>
    </r>
  </si>
  <si>
    <r>
      <rPr>
        <b/>
        <sz val="9"/>
        <color theme="1"/>
        <rFont val="Arial"/>
        <family val="2"/>
      </rPr>
      <t xml:space="preserve">471- </t>
    </r>
    <r>
      <rPr>
        <sz val="9"/>
        <color theme="1"/>
        <rFont val="Arial"/>
        <family val="2"/>
      </rPr>
      <t xml:space="preserve">RNM - Cotation Nationale des produits surgelés (rnm1714) - cours Gros en €/kg HT </t>
    </r>
    <r>
      <rPr>
        <b/>
        <sz val="9"/>
        <color theme="1"/>
        <rFont val="Arial"/>
        <family val="2"/>
      </rPr>
      <t xml:space="preserve"> -FILETS DECOUPES CALIBRES DE HOKI- prix moy mens</t>
    </r>
  </si>
  <si>
    <r>
      <rPr>
        <b/>
        <sz val="9"/>
        <rFont val="Arial"/>
        <family val="2"/>
      </rPr>
      <t>474-</t>
    </r>
    <r>
      <rPr>
        <sz val="9"/>
        <rFont val="Arial"/>
        <family val="2"/>
      </rPr>
      <t xml:space="preserve">RNM - Cotation Nationale des produits surgelés (rnm1714) - cours Gros en €/kg HT </t>
    </r>
    <r>
      <rPr>
        <b/>
        <sz val="9"/>
        <rFont val="Arial"/>
        <family val="2"/>
      </rPr>
      <t>- FILETS DECOUPES CALIBRES DE CABILLAUD -</t>
    </r>
    <r>
      <rPr>
        <sz val="9"/>
        <rFont val="Arial"/>
        <family val="2"/>
      </rPr>
      <t xml:space="preserve"> prix moy mens</t>
    </r>
  </si>
  <si>
    <r>
      <rPr>
        <b/>
        <sz val="9"/>
        <color theme="1"/>
        <rFont val="Arial"/>
        <family val="2"/>
      </rPr>
      <t>494-</t>
    </r>
    <r>
      <rPr>
        <sz val="9"/>
        <color theme="1"/>
        <rFont val="Arial"/>
        <family val="2"/>
      </rPr>
      <t xml:space="preserve"> RNM - Cotation Nationale des produits surgelés (rnm1714) - cours Gros en €/kg HT </t>
    </r>
    <r>
      <rPr>
        <b/>
        <sz val="9"/>
        <color theme="1"/>
        <rFont val="Arial"/>
        <family val="2"/>
      </rPr>
      <t xml:space="preserve"> - PORTIONS NATURE CRUES DE FILETS DE HOKI SANS ARÊTE - </t>
    </r>
    <r>
      <rPr>
        <sz val="9"/>
        <color theme="1"/>
        <rFont val="Arial"/>
        <family val="2"/>
      </rPr>
      <t>prix moy mens</t>
    </r>
  </si>
  <si>
    <r>
      <rPr>
        <b/>
        <sz val="9"/>
        <rFont val="Arial"/>
        <family val="2"/>
      </rPr>
      <t>512-</t>
    </r>
    <r>
      <rPr>
        <sz val="9"/>
        <rFont val="Arial"/>
        <family val="2"/>
      </rPr>
      <t xml:space="preserve"> RNM - Cotation Nationale des produits surgelés (rnm1714) - cours Gros en €/kg HT </t>
    </r>
    <r>
      <rPr>
        <b/>
        <sz val="9"/>
        <rFont val="Arial"/>
        <family val="2"/>
      </rPr>
      <t xml:space="preserve"> - QUEUES DE CREVETTES DECORTIQUEES CUITES - </t>
    </r>
    <r>
      <rPr>
        <sz val="9"/>
        <rFont val="Arial"/>
        <family val="2"/>
      </rPr>
      <t>prix moy mens</t>
    </r>
  </si>
  <si>
    <r>
      <rPr>
        <b/>
        <sz val="9"/>
        <rFont val="Arial"/>
        <family val="2"/>
      </rPr>
      <t>526-</t>
    </r>
    <r>
      <rPr>
        <sz val="9"/>
        <rFont val="Arial"/>
        <family val="2"/>
      </rPr>
      <t xml:space="preserve"> RNM - Cotation Nationale des produits surgelés (rnm1714) - cours Gros en €/kg HT </t>
    </r>
    <r>
      <rPr>
        <b/>
        <sz val="9"/>
        <rFont val="Arial"/>
        <family val="2"/>
      </rPr>
      <t>- BEIGNETS A LA ROMAINE -</t>
    </r>
    <r>
      <rPr>
        <sz val="9"/>
        <rFont val="Arial"/>
        <family val="2"/>
      </rPr>
      <t xml:space="preserve"> prix moy mens</t>
    </r>
  </si>
  <si>
    <r>
      <rPr>
        <b/>
        <sz val="9"/>
        <rFont val="Arial"/>
        <family val="2"/>
      </rPr>
      <t>541</t>
    </r>
    <r>
      <rPr>
        <sz val="9"/>
        <rFont val="Arial"/>
        <family val="2"/>
      </rPr>
      <t>- RNM - Cotation Nationale des produits surgelés (rnm1714) - cours Gros en €/kg HT</t>
    </r>
    <r>
      <rPr>
        <b/>
        <sz val="9"/>
        <rFont val="Arial"/>
        <family val="2"/>
      </rPr>
      <t xml:space="preserve"> - COCKTAIL DE FRUITS DE MER - </t>
    </r>
    <r>
      <rPr>
        <sz val="9"/>
        <rFont val="Arial"/>
        <family val="2"/>
      </rPr>
      <t>prix moy mens</t>
    </r>
  </si>
  <si>
    <r>
      <rPr>
        <b/>
        <sz val="9"/>
        <rFont val="Arial"/>
        <family val="2"/>
      </rPr>
      <t xml:space="preserve">142- </t>
    </r>
    <r>
      <rPr>
        <sz val="9"/>
        <rFont val="Arial"/>
        <family val="2"/>
      </rPr>
      <t xml:space="preserve">RNM - Cotation Nationale des produits surgelés (rnm1714) - cours Gros en €/kg HT </t>
    </r>
    <r>
      <rPr>
        <b/>
        <sz val="9"/>
        <rFont val="Arial"/>
        <family val="2"/>
      </rPr>
      <t>- BOULE A L'AGNEAU -</t>
    </r>
    <r>
      <rPr>
        <sz val="9"/>
        <rFont val="Arial"/>
        <family val="2"/>
      </rPr>
      <t xml:space="preserve"> prix moy mens</t>
    </r>
  </si>
  <si>
    <r>
      <rPr>
        <b/>
        <sz val="9"/>
        <rFont val="Arial"/>
        <family val="2"/>
      </rPr>
      <t>155-</t>
    </r>
    <r>
      <rPr>
        <sz val="9"/>
        <rFont val="Arial"/>
        <family val="2"/>
      </rPr>
      <t xml:space="preserve"> RNM - Cotation Nationale des produits surgelés (rnm1714) - cours Gros en €/kg HT</t>
    </r>
    <r>
      <rPr>
        <b/>
        <sz val="9"/>
        <rFont val="Arial"/>
        <family val="2"/>
      </rPr>
      <t xml:space="preserve"> - PALETTES A LA DIABLE ET/OU Provençales CUITE FORME RÔTI - </t>
    </r>
    <r>
      <rPr>
        <sz val="9"/>
        <rFont val="Arial"/>
        <family val="2"/>
      </rPr>
      <t>prix moy mens</t>
    </r>
  </si>
  <si>
    <r>
      <rPr>
        <b/>
        <sz val="9"/>
        <rFont val="Arial"/>
        <family val="2"/>
      </rPr>
      <t xml:space="preserve">164- </t>
    </r>
    <r>
      <rPr>
        <sz val="9"/>
        <rFont val="Arial"/>
        <family val="2"/>
      </rPr>
      <t xml:space="preserve">RNM - Cotation Nationale des produits surgelés (rnm1714) - cours Gros en €/kg HT  </t>
    </r>
    <r>
      <rPr>
        <b/>
        <sz val="9"/>
        <rFont val="Arial"/>
        <family val="2"/>
      </rPr>
      <t>- PAUPIETTES DE VEAU SANS PORC  UE</t>
    </r>
    <r>
      <rPr>
        <sz val="9"/>
        <rFont val="Arial"/>
        <family val="2"/>
      </rPr>
      <t xml:space="preserve"> - prix moy mens</t>
    </r>
  </si>
  <si>
    <r>
      <rPr>
        <b/>
        <sz val="9"/>
        <rFont val="Arial"/>
        <family val="2"/>
      </rPr>
      <t>166-</t>
    </r>
    <r>
      <rPr>
        <sz val="9"/>
        <rFont val="Arial"/>
        <family val="2"/>
      </rPr>
      <t xml:space="preserve"> RNM - Cotation Nationale des produits surgelés (rnm1714) - cours Gros en €/kg HT</t>
    </r>
    <r>
      <rPr>
        <b/>
        <sz val="9"/>
        <rFont val="Arial"/>
        <family val="2"/>
      </rPr>
      <t xml:space="preserve"> - ESCALOPES DE VEAU HACHEES   UE - prix moy mens</t>
    </r>
  </si>
  <si>
    <r>
      <rPr>
        <b/>
        <sz val="9"/>
        <rFont val="Arial"/>
        <family val="2"/>
      </rPr>
      <t>320-</t>
    </r>
    <r>
      <rPr>
        <sz val="9"/>
        <rFont val="Arial"/>
        <family val="2"/>
      </rPr>
      <t xml:space="preserve"> RNM - Cotation Nationale des produits surgelés (rnm1714) - cours Gros en €/kg HT </t>
    </r>
    <r>
      <rPr>
        <b/>
        <sz val="9"/>
        <rFont val="Arial"/>
        <family val="2"/>
      </rPr>
      <t>- ESCALOPE DE DINDE A LA VIENNOISE CUITE  UE -</t>
    </r>
    <r>
      <rPr>
        <sz val="9"/>
        <rFont val="Arial"/>
        <family val="2"/>
      </rPr>
      <t xml:space="preserve"> prix moy mens</t>
    </r>
  </si>
  <si>
    <r>
      <rPr>
        <b/>
        <sz val="9"/>
        <rFont val="Arial"/>
        <family val="2"/>
      </rPr>
      <t>321</t>
    </r>
    <r>
      <rPr>
        <sz val="9"/>
        <rFont val="Arial"/>
        <family val="2"/>
      </rPr>
      <t xml:space="preserve">- RNM - Cotation Nationale des produits surgelés (rnm1714) - cours Gros en €/kg HT </t>
    </r>
    <r>
      <rPr>
        <b/>
        <sz val="9"/>
        <rFont val="Arial"/>
        <family val="2"/>
      </rPr>
      <t xml:space="preserve"> - ESCALOPES DE DINDONNEAU A SEC  UE - </t>
    </r>
    <r>
      <rPr>
        <sz val="9"/>
        <rFont val="Arial"/>
        <family val="2"/>
      </rPr>
      <t>prix moy mens</t>
    </r>
  </si>
  <si>
    <r>
      <t xml:space="preserve">336- RNM - Cotation Nationale des produits surgelés (rnm1714) - cours Gros en €/kg HT </t>
    </r>
    <r>
      <rPr>
        <b/>
        <sz val="9"/>
        <rFont val="Arial"/>
        <family val="2"/>
      </rPr>
      <t xml:space="preserve">- NUGGETS FILETS DE POULET UE - </t>
    </r>
    <r>
      <rPr>
        <sz val="9"/>
        <rFont val="Arial"/>
        <family val="2"/>
      </rPr>
      <t>prix moy mens</t>
    </r>
  </si>
  <si>
    <r>
      <rPr>
        <b/>
        <sz val="9"/>
        <rFont val="Arial"/>
        <family val="2"/>
      </rPr>
      <t>341</t>
    </r>
    <r>
      <rPr>
        <sz val="9"/>
        <rFont val="Arial"/>
        <family val="2"/>
      </rPr>
      <t>- RNM - Cotation Nationale des produits surgelés (rnm1714) - cours Gros en €/kg HT</t>
    </r>
    <r>
      <rPr>
        <b/>
        <sz val="9"/>
        <rFont val="Arial"/>
        <family val="2"/>
      </rPr>
      <t xml:space="preserve"> - AILES DE POULET CUITES MARINEES (WINGS) - </t>
    </r>
    <r>
      <rPr>
        <sz val="9"/>
        <rFont val="Arial"/>
        <family val="2"/>
      </rPr>
      <t>prix moy mens</t>
    </r>
  </si>
  <si>
    <r>
      <rPr>
        <b/>
        <sz val="9"/>
        <rFont val="Arial"/>
        <family val="2"/>
      </rPr>
      <t>347-</t>
    </r>
    <r>
      <rPr>
        <sz val="9"/>
        <rFont val="Arial"/>
        <family val="2"/>
      </rPr>
      <t xml:space="preserve"> RNM - Cotation Nationale des produits surgelés (rnm1714) - cours Gros en €/kg HT</t>
    </r>
    <r>
      <rPr>
        <b/>
        <sz val="9"/>
        <rFont val="Arial"/>
        <family val="2"/>
      </rPr>
      <t>- HAUTS DE CUISSE DE POULET 120/180gr UE -</t>
    </r>
    <r>
      <rPr>
        <sz val="9"/>
        <rFont val="Arial"/>
        <family val="2"/>
      </rPr>
      <t xml:space="preserve"> prix moy mens</t>
    </r>
  </si>
  <si>
    <r>
      <rPr>
        <b/>
        <sz val="9"/>
        <rFont val="Arial"/>
        <family val="2"/>
      </rPr>
      <t xml:space="preserve">830- </t>
    </r>
    <r>
      <rPr>
        <sz val="9"/>
        <rFont val="Arial"/>
        <family val="2"/>
      </rPr>
      <t>RNM - Cotation Nationale des produits surgelés (rnm1714) - cours Gros en €/kg HT</t>
    </r>
    <r>
      <rPr>
        <b/>
        <sz val="9"/>
        <rFont val="Arial"/>
        <family val="2"/>
      </rPr>
      <t>- CERVELAS, RECETTE ALSACIENNE -</t>
    </r>
    <r>
      <rPr>
        <sz val="9"/>
        <rFont val="Arial"/>
        <family val="2"/>
      </rPr>
      <t xml:space="preserve"> prix moy mens</t>
    </r>
  </si>
  <si>
    <r>
      <rPr>
        <b/>
        <sz val="9"/>
        <rFont val="Arial"/>
        <family val="2"/>
      </rPr>
      <t xml:space="preserve">860- </t>
    </r>
    <r>
      <rPr>
        <sz val="9"/>
        <rFont val="Arial"/>
        <family val="2"/>
      </rPr>
      <t xml:space="preserve">RNM - Cotation Nationale des produits surgelés (rnm1714) - cours Gros en €/kg HT </t>
    </r>
    <r>
      <rPr>
        <b/>
        <sz val="9"/>
        <rFont val="Arial"/>
        <family val="2"/>
      </rPr>
      <t xml:space="preserve">-GALETTE A BASE DE CEREALES ET/OU LEGUMINEUSES ET LEGUMES   - </t>
    </r>
    <r>
      <rPr>
        <sz val="9"/>
        <rFont val="Arial"/>
        <family val="2"/>
      </rPr>
      <t>prix moy mens</t>
    </r>
  </si>
  <si>
    <t>Mille-feuille environ 65g sans gélatine d'origine animale</t>
  </si>
  <si>
    <r>
      <t xml:space="preserve">unité de facturation
 </t>
    </r>
    <r>
      <rPr>
        <sz val="7"/>
        <color theme="1"/>
        <rFont val="Arial"/>
        <family val="2"/>
      </rPr>
      <t>(UF voir la liste normalisée dans l'onglet consignes pour remplir le BPU)</t>
    </r>
  </si>
  <si>
    <r>
      <t xml:space="preserve">plus petite unité de commande </t>
    </r>
    <r>
      <rPr>
        <sz val="7"/>
        <color theme="1"/>
        <rFont val="Arial"/>
        <family val="2"/>
      </rPr>
      <t>(UC voir la liste normalisée dans l'onglet consignes pour remplir le BPU</t>
    </r>
    <r>
      <rPr>
        <sz val="9"/>
        <color theme="1"/>
        <rFont val="Arial"/>
        <family val="2"/>
      </rPr>
      <t>)</t>
    </r>
  </si>
  <si>
    <t>Liste normalisée des UNITÉ (UF, UC, US)</t>
  </si>
  <si>
    <t>BARQUETTE</t>
  </si>
  <si>
    <t>BIB</t>
  </si>
  <si>
    <t>BIDON</t>
  </si>
  <si>
    <t>BOITE</t>
  </si>
  <si>
    <t>BOTTE</t>
  </si>
  <si>
    <t>BOUTEILLE</t>
  </si>
  <si>
    <t>BRIQUE</t>
  </si>
  <si>
    <t>CARTON</t>
  </si>
  <si>
    <t>COLIS</t>
  </si>
  <si>
    <t>FILET</t>
  </si>
  <si>
    <t>FLACON</t>
  </si>
  <si>
    <t>KG</t>
  </si>
  <si>
    <t>PAQUET</t>
  </si>
  <si>
    <t>PIECE</t>
  </si>
  <si>
    <t>PLATEAU</t>
  </si>
  <si>
    <t>POCHE</t>
  </si>
  <si>
    <t>POT</t>
  </si>
  <si>
    <t>SAC</t>
  </si>
  <si>
    <t>SACHET</t>
  </si>
  <si>
    <t>SEAU</t>
  </si>
  <si>
    <t>unité de facturation
 (UF voir la liste normalisée dans l'onglet consignes pour remplir le BPU)</t>
  </si>
  <si>
    <t>plus petite unité de commande (UC voir la liste normalisée dans l'onglet consignes pour remplir le BPU)</t>
  </si>
  <si>
    <t>Lot 5 - Volailles, produits élaborés à base de viandes (autres que bœuf), produits végétariens</t>
  </si>
  <si>
    <t>Julienne de légumes sans choux et sans poireau</t>
  </si>
  <si>
    <t>BORDEREAU DES PRIX UNITAIRES   offre sur cotation</t>
  </si>
  <si>
    <r>
      <rPr>
        <b/>
        <sz val="9"/>
        <rFont val="Arial"/>
        <family val="2"/>
      </rPr>
      <t>324-</t>
    </r>
    <r>
      <rPr>
        <sz val="9"/>
        <rFont val="Arial"/>
        <family val="2"/>
      </rPr>
      <t xml:space="preserve"> RNM - Cotation Nationale des produits surgelés (rnm1714) - cours Gros en €/kg HT -</t>
    </r>
    <r>
      <rPr>
        <b/>
        <sz val="9"/>
        <rFont val="Arial"/>
        <family val="2"/>
      </rPr>
      <t xml:space="preserve"> PAUPIETTES DE DINDONNEAU  </t>
    </r>
    <r>
      <rPr>
        <sz val="9"/>
        <rFont val="Arial"/>
        <family val="2"/>
      </rPr>
      <t>UE - prix moy mens</t>
    </r>
  </si>
  <si>
    <t>JULIENNE DE LEGUMES</t>
  </si>
  <si>
    <t>MACEDOINE CUITE</t>
  </si>
  <si>
    <t>POIVRONS VERTS ET ROUGES EN LANIERES</t>
  </si>
  <si>
    <t>TOMATES EN DES</t>
  </si>
  <si>
    <t xml:space="preserve">GALETTE A BASE DE CEREALES ET/OU LEGUMINEUSES ET LEGUMES </t>
  </si>
  <si>
    <t xml:space="preserve">CHOUX - FLEURS  CUITS </t>
  </si>
  <si>
    <t>POELEES CHAMPIGNONS - BROCOLIS</t>
  </si>
  <si>
    <t>HARICOTS VERTS TRES FINS CUITS</t>
  </si>
  <si>
    <t>COURGETTES EN RONDELLES CUITES</t>
  </si>
  <si>
    <t>CAROTTES EN RONDELLES CUITES</t>
  </si>
  <si>
    <t>FEUILLETE (OU FRIAND) VIANDE</t>
  </si>
  <si>
    <t>CREPE FOUREE</t>
  </si>
  <si>
    <t>FEUILLETE (OU FRIAND) FROMAGE</t>
  </si>
  <si>
    <t>TARTE FROMAGE</t>
  </si>
  <si>
    <t>QUICHE LORRAINE</t>
  </si>
  <si>
    <t>PIZZA ROYALE BANDE</t>
  </si>
  <si>
    <t>CERVELAS, RECETTE ALSACIENNE</t>
  </si>
  <si>
    <t xml:space="preserve">TOMATES FARCIES                                                      </t>
  </si>
  <si>
    <t>CIBOULETTE CISELEE</t>
  </si>
  <si>
    <t>ECHALOTTE HACHEE</t>
  </si>
  <si>
    <t>AIL HACHE</t>
  </si>
  <si>
    <t>PERSIL HACHE</t>
  </si>
  <si>
    <t>PETITS OIGNONS BLANCS</t>
  </si>
  <si>
    <t xml:space="preserve">CHAMPIGNONS EMINCES                                             </t>
  </si>
  <si>
    <t xml:space="preserve">POIREAUX COUPES EN RONDELLES                                         </t>
  </si>
  <si>
    <t xml:space="preserve">OIGNONS EMINCES                                                      </t>
  </si>
  <si>
    <t>JARDINIERE DE LEGUMES</t>
  </si>
  <si>
    <t>BRUNOISE DE LEGUMES</t>
  </si>
  <si>
    <t xml:space="preserve">LEGUMES POUR COUSCOUS                                                </t>
  </si>
  <si>
    <t xml:space="preserve">LEGUMES POUR RATATOUILLE                                             </t>
  </si>
  <si>
    <t xml:space="preserve">PRINTANIERE DE LEGUMES                                               </t>
  </si>
  <si>
    <t xml:space="preserve">MACEDOINE                                                            </t>
  </si>
  <si>
    <t xml:space="preserve">PETITS POIS DOUX TRES FINS ET JEUNES CAROTTES                             </t>
  </si>
  <si>
    <t xml:space="preserve">PETITS POIS DOUX TRES FINS                                                </t>
  </si>
  <si>
    <t xml:space="preserve">HARICOTS BEURRE  FINS                                                    </t>
  </si>
  <si>
    <t xml:space="preserve">HARICOTS VERTS TRES FINS                                             </t>
  </si>
  <si>
    <t xml:space="preserve">COURGETTES EN RONDELLES                                              </t>
  </si>
  <si>
    <t xml:space="preserve">SALSIFIS COUPES                                                      </t>
  </si>
  <si>
    <t xml:space="preserve">EPINARDS EN BRANCHES                                                 </t>
  </si>
  <si>
    <t xml:space="preserve">CHOUX  BROCOLIS EN FLEURETTES </t>
  </si>
  <si>
    <t xml:space="preserve">CHOUX DE BRUXELLES                                                   </t>
  </si>
  <si>
    <t xml:space="preserve">CHOUX  FLEURS EN FLEURETTES (40/60)                                     </t>
  </si>
  <si>
    <t xml:space="preserve">CAROTTES EN RONDELLES                                                </t>
  </si>
  <si>
    <t>POMMES QUARTIER AVEC PEAU NATURES (WEDGES)</t>
  </si>
  <si>
    <t>PREPARATION A BASE DE POMMES DE TERRE RAPEES PREFRITES</t>
  </si>
  <si>
    <t xml:space="preserve">POMMES SAUTEES  EN RONDELLES PRE FRITES                                                     </t>
  </si>
  <si>
    <t xml:space="preserve">POMMES NOISETTES PRE FRITES                                                   </t>
  </si>
  <si>
    <t xml:space="preserve">POMMES RISSOLEES PRE FRITES                                                   </t>
  </si>
  <si>
    <t xml:space="preserve">POMMES ALLUMETTES 6/6 PRE FRITES COURTES                                           </t>
  </si>
  <si>
    <t>FRITES 9/9 PRE FRITES COURTES</t>
  </si>
  <si>
    <t>PAIN AU CHOCOLAT BEURRE PAC</t>
  </si>
  <si>
    <t>CROISSANT BEURRE PAC</t>
  </si>
  <si>
    <t>PATE FEUILLETEE  AU BEURRE</t>
  </si>
  <si>
    <t>TARTE AU CHOCOLAT</t>
  </si>
  <si>
    <t>TARTE AU CITRON</t>
  </si>
  <si>
    <t>TARTE AUX POMMES</t>
  </si>
  <si>
    <t>TARTE NORMANDE</t>
  </si>
  <si>
    <t>ENTREMET OU BAVAROIS AU FRUITS ROUGE OU FRAMBOISES</t>
  </si>
  <si>
    <t>ECLAIR AU CHOCOLAT</t>
  </si>
  <si>
    <t>BEIGNET AU CHOCOLAT</t>
  </si>
  <si>
    <t>SALADE DE FRUITS</t>
  </si>
  <si>
    <t xml:space="preserve">FRAMBOISES ENTIERES IMPORT                                           </t>
  </si>
  <si>
    <t>COCKTAIL DE FRUITS DE MER</t>
  </si>
  <si>
    <t>BEIGNETS A LA ROMAINE</t>
  </si>
  <si>
    <t xml:space="preserve">QUEUES DE CREVETTES DECORTIQUEES CUITES  </t>
  </si>
  <si>
    <t>PORTIONS NATURE CRUES DE FILETS DE HOKI SANS ARÊTE</t>
  </si>
  <si>
    <t>FILETS DECOUPES CALIBRES DE CABILLAUD</t>
  </si>
  <si>
    <t>FILETS DECOUPES CALIBRES DE HOKI</t>
  </si>
  <si>
    <t>PORTIONS FORMEES PANEES DE HOKI CUIT</t>
  </si>
  <si>
    <t>FILET DE POISSON BLANC MEUNIERE</t>
  </si>
  <si>
    <t>PAVES DE POISSON BLANC NAPPES</t>
  </si>
  <si>
    <t xml:space="preserve">BEIGNETS DE POISSON PREFRITS                   </t>
  </si>
  <si>
    <t xml:space="preserve">BROCHETTES DE POISSON BLANC CRU NATURE                                         </t>
  </si>
  <si>
    <t>FILET DE SAUMON SALMO SALAR</t>
  </si>
  <si>
    <t xml:space="preserve">FILETS DE SAUMON SAUVAGE KETA DU PACIFIQUE </t>
  </si>
  <si>
    <t xml:space="preserve">FILETS DE COLIN D' ALASKA                                             </t>
  </si>
  <si>
    <t xml:space="preserve">FILETS DE COLIN (LIEU )                                          </t>
  </si>
  <si>
    <t xml:space="preserve">FILETS DE CABILLAUD                                                  </t>
  </si>
  <si>
    <t>HAUTS DE CUISSE DE POULET 120/180gr UE</t>
  </si>
  <si>
    <t>AILES DE POULET CUITES MARINEES (WINGS)</t>
  </si>
  <si>
    <t>NUGGETS FILETS DE POULET UE</t>
  </si>
  <si>
    <t xml:space="preserve">PAUPIETTES DE DINDONNEAU  UE                                             </t>
  </si>
  <si>
    <t xml:space="preserve">ESCALOPES DE DINDONNEAU A SEC  UE                                        </t>
  </si>
  <si>
    <t xml:space="preserve">ESCALOPE DE DINDE A LA VIENNOISE CUITE  UE  </t>
  </si>
  <si>
    <t xml:space="preserve">ESCALOPES DE VEAU HACHEES   UE                                             </t>
  </si>
  <si>
    <t xml:space="preserve">PAUPIETTES DE VEAU SANS PORC  UE                                     </t>
  </si>
  <si>
    <t>PALETTES A LA DIABLE ET/OU PROVENçALES CUITE FORME RÔTI</t>
  </si>
  <si>
    <t>BOULE A L'AGNEAU</t>
  </si>
  <si>
    <t>VIANDE HACHEE 15% MG IQF, VBF</t>
  </si>
  <si>
    <t>STEAKS HACHES VBF 15% MATIERE GRASSE</t>
  </si>
  <si>
    <t xml:space="preserve">BOULE DE BOEUF  70% MINIMUM DE VIANDE HACHEE 15% MG VBF                                                </t>
  </si>
  <si>
    <t>LIBELLE</t>
  </si>
  <si>
    <t>CODE</t>
  </si>
  <si>
    <t>https://rnm,franceagrimer,fr/acces?SURGELE</t>
  </si>
  <si>
    <t>LASAGNES BOLOGNAISES VBF</t>
  </si>
  <si>
    <t>Poulet Wings ailerons cuit  en marinade</t>
  </si>
  <si>
    <t xml:space="preserve">Kebab lamelles veau et/ou dinde et/ou poulet </t>
  </si>
  <si>
    <t xml:space="preserve">Eclair vanille environ 45g </t>
  </si>
  <si>
    <t>Tarte aux pommes normande prédécoupée 10 parts</t>
  </si>
  <si>
    <t>Tarte Tropézienne  10  parts</t>
  </si>
  <si>
    <r>
      <rPr>
        <b/>
        <sz val="9"/>
        <rFont val="Arial"/>
        <family val="2"/>
      </rPr>
      <t>827</t>
    </r>
    <r>
      <rPr>
        <sz val="9"/>
        <rFont val="Arial"/>
        <family val="2"/>
      </rPr>
      <t xml:space="preserve">- RNM - Cotation Nationale des produits surgelés (rnm1714) - cours Gros en €/kg HT - </t>
    </r>
    <r>
      <rPr>
        <b/>
        <sz val="9"/>
        <rFont val="Arial"/>
        <family val="2"/>
      </rPr>
      <t>NEMS POULET</t>
    </r>
    <r>
      <rPr>
        <sz val="9"/>
        <rFont val="Arial"/>
        <family val="2"/>
      </rPr>
      <t xml:space="preserve"> - prix moy mens</t>
    </r>
  </si>
  <si>
    <r>
      <rPr>
        <b/>
        <sz val="9"/>
        <rFont val="Arial"/>
        <family val="2"/>
      </rPr>
      <t>639-</t>
    </r>
    <r>
      <rPr>
        <sz val="9"/>
        <rFont val="Arial"/>
        <family val="2"/>
      </rPr>
      <t xml:space="preserve"> RNM - Cotation Nationale des produits surgelés (rnm1714) - cours Gros en €/kg HT </t>
    </r>
    <r>
      <rPr>
        <b/>
        <sz val="9"/>
        <rFont val="Arial"/>
        <family val="2"/>
      </rPr>
      <t>- FLAN -</t>
    </r>
    <r>
      <rPr>
        <sz val="9"/>
        <rFont val="Arial"/>
        <family val="2"/>
      </rPr>
      <t xml:space="preserve"> prix moy mens</t>
    </r>
  </si>
  <si>
    <r>
      <rPr>
        <b/>
        <sz val="9"/>
        <rFont val="Arial"/>
        <family val="2"/>
      </rPr>
      <t>661-</t>
    </r>
    <r>
      <rPr>
        <sz val="9"/>
        <rFont val="Arial"/>
        <family val="2"/>
      </rPr>
      <t xml:space="preserve"> RNM - Cotation Nationale des produits surgelés (rnm1714) - cours Gros en €/kg HT</t>
    </r>
    <r>
      <rPr>
        <b/>
        <sz val="9"/>
        <rFont val="Arial"/>
        <family val="2"/>
      </rPr>
      <t>-FOND DE TARTE BRISEE-</t>
    </r>
    <r>
      <rPr>
        <sz val="9"/>
        <rFont val="Arial"/>
        <family val="2"/>
      </rPr>
      <t>prix moy mens</t>
    </r>
  </si>
  <si>
    <r>
      <rPr>
        <b/>
        <sz val="9"/>
        <rFont val="Arial"/>
        <family val="2"/>
      </rPr>
      <t>631</t>
    </r>
    <r>
      <rPr>
        <sz val="9"/>
        <rFont val="Arial"/>
        <family val="2"/>
      </rPr>
      <t xml:space="preserve">- RNM - Cotation Nationale des produits surgelés (rnm1714) - cours Gros en €/kg HT </t>
    </r>
    <r>
      <rPr>
        <b/>
        <sz val="9"/>
        <rFont val="Arial"/>
        <family val="2"/>
      </rPr>
      <t>-GATEAU BASQUE-</t>
    </r>
    <r>
      <rPr>
        <sz val="9"/>
        <rFont val="Arial"/>
        <family val="2"/>
      </rPr>
      <t xml:space="preserve"> prix moy mens</t>
    </r>
  </si>
  <si>
    <r>
      <rPr>
        <b/>
        <sz val="9"/>
        <rFont val="Arial"/>
        <family val="2"/>
      </rPr>
      <t>646-</t>
    </r>
    <r>
      <rPr>
        <sz val="9"/>
        <rFont val="Arial"/>
        <family val="2"/>
      </rPr>
      <t xml:space="preserve"> RNM - Cotation Nationale des produits surgelés (rnm1714) - cours Gros en €/kg HT</t>
    </r>
    <r>
      <rPr>
        <b/>
        <sz val="9"/>
        <rFont val="Arial"/>
        <family val="2"/>
      </rPr>
      <t>-MILLE-FEUILLES-</t>
    </r>
    <r>
      <rPr>
        <sz val="9"/>
        <rFont val="Arial"/>
        <family val="2"/>
      </rPr>
      <t>prix moy mens</t>
    </r>
  </si>
  <si>
    <r>
      <rPr>
        <b/>
        <sz val="9"/>
        <rFont val="Arial"/>
        <family val="2"/>
      </rPr>
      <t>644-</t>
    </r>
    <r>
      <rPr>
        <sz val="9"/>
        <rFont val="Arial"/>
        <family val="2"/>
      </rPr>
      <t xml:space="preserve"> RNM - Cotation Nationale des produits surgelés (rnm1714) - cours Gros en €/kg HT </t>
    </r>
    <r>
      <rPr>
        <b/>
        <sz val="9"/>
        <rFont val="Arial"/>
        <family val="2"/>
      </rPr>
      <t>- TARTE AUX POIRES BOURDALOUE-</t>
    </r>
    <r>
      <rPr>
        <sz val="9"/>
        <rFont val="Arial"/>
        <family val="2"/>
      </rPr>
      <t xml:space="preserve"> prix moy mens</t>
    </r>
  </si>
  <si>
    <r>
      <rPr>
        <b/>
        <sz val="9"/>
        <rFont val="Arial"/>
        <family val="2"/>
      </rPr>
      <t>648-</t>
    </r>
    <r>
      <rPr>
        <sz val="9"/>
        <rFont val="Arial"/>
        <family val="2"/>
      </rPr>
      <t xml:space="preserve"> RNM - Cotation Nationale des produits surgelés (rnm1714) - cours Gros en €/kg HT </t>
    </r>
    <r>
      <rPr>
        <b/>
        <sz val="9"/>
        <rFont val="Arial"/>
        <family val="2"/>
      </rPr>
      <t>- BATONNET DE GLACE-</t>
    </r>
    <r>
      <rPr>
        <sz val="9"/>
        <rFont val="Arial"/>
        <family val="2"/>
      </rPr>
      <t xml:space="preserve"> prix moy mens</t>
    </r>
  </si>
  <si>
    <t>2.60</t>
  </si>
  <si>
    <t>2.61</t>
  </si>
  <si>
    <t>2.62</t>
  </si>
  <si>
    <t>2.63</t>
  </si>
  <si>
    <t>2.64</t>
  </si>
  <si>
    <t>2.65</t>
  </si>
  <si>
    <t>2.66</t>
  </si>
  <si>
    <t>2.67</t>
  </si>
  <si>
    <r>
      <t>Brocolis en fleurettes</t>
    </r>
    <r>
      <rPr>
        <b/>
        <sz val="9"/>
        <color rgb="FFFF0000"/>
        <rFont val="Arial"/>
        <family val="2"/>
      </rPr>
      <t xml:space="preserve"> Bio</t>
    </r>
    <r>
      <rPr>
        <sz val="9"/>
        <color theme="1"/>
        <rFont val="Arial"/>
        <family val="2"/>
      </rPr>
      <t xml:space="preserve"> crus</t>
    </r>
  </si>
  <si>
    <r>
      <t>Carottes en rondelles</t>
    </r>
    <r>
      <rPr>
        <b/>
        <sz val="9"/>
        <color rgb="FFFF0000"/>
        <rFont val="Arial"/>
        <family val="2"/>
      </rPr>
      <t xml:space="preserve"> Bio</t>
    </r>
    <r>
      <rPr>
        <sz val="9"/>
        <color theme="1"/>
        <rFont val="Arial"/>
        <family val="2"/>
      </rPr>
      <t xml:space="preserve"> crues</t>
    </r>
  </si>
  <si>
    <r>
      <t>Choux fleurs en fleurettes</t>
    </r>
    <r>
      <rPr>
        <b/>
        <sz val="9"/>
        <color rgb="FFFF0000"/>
        <rFont val="Arial"/>
        <family val="2"/>
      </rPr>
      <t xml:space="preserve"> Bio </t>
    </r>
    <r>
      <rPr>
        <sz val="9"/>
        <color theme="1"/>
        <rFont val="Arial"/>
        <family val="2"/>
      </rPr>
      <t>crus</t>
    </r>
  </si>
  <si>
    <r>
      <t xml:space="preserve">Epinards en branche </t>
    </r>
    <r>
      <rPr>
        <b/>
        <sz val="9"/>
        <color rgb="FFFF0000"/>
        <rFont val="Arial"/>
        <family val="2"/>
      </rPr>
      <t xml:space="preserve">Bio </t>
    </r>
  </si>
  <si>
    <r>
      <t xml:space="preserve">Julienne de légumes sans choux et sans poireau </t>
    </r>
    <r>
      <rPr>
        <b/>
        <sz val="9"/>
        <color rgb="FFFF0000"/>
        <rFont val="Arial"/>
        <family val="2"/>
      </rPr>
      <t>Bio</t>
    </r>
  </si>
  <si>
    <r>
      <t xml:space="preserve">Petits pois  </t>
    </r>
    <r>
      <rPr>
        <b/>
        <sz val="9"/>
        <color rgb="FFFF0000"/>
        <rFont val="Arial"/>
        <family val="2"/>
      </rPr>
      <t>Bio</t>
    </r>
    <r>
      <rPr>
        <sz val="9"/>
        <color theme="1"/>
        <rFont val="Arial"/>
        <family val="2"/>
      </rPr>
      <t xml:space="preserve"> crus </t>
    </r>
  </si>
  <si>
    <r>
      <t>Poêlée de légumes ratatouille</t>
    </r>
    <r>
      <rPr>
        <b/>
        <sz val="9"/>
        <color rgb="FFFF0000"/>
        <rFont val="Arial"/>
        <family val="2"/>
      </rPr>
      <t xml:space="preserve"> Bio</t>
    </r>
  </si>
  <si>
    <t>2.68</t>
  </si>
  <si>
    <t>2.69</t>
  </si>
  <si>
    <t>2.70</t>
  </si>
  <si>
    <t>2.71</t>
  </si>
  <si>
    <t>2.72</t>
  </si>
  <si>
    <t>2.73</t>
  </si>
  <si>
    <t>2.74</t>
  </si>
  <si>
    <t>2.75</t>
  </si>
  <si>
    <t>2.76</t>
  </si>
  <si>
    <t>2.77</t>
  </si>
  <si>
    <r>
      <t xml:space="preserve">Haricots verts </t>
    </r>
    <r>
      <rPr>
        <sz val="9"/>
        <color rgb="FFFF0000"/>
        <rFont val="Arial"/>
        <family val="2"/>
      </rPr>
      <t xml:space="preserve"> </t>
    </r>
    <r>
      <rPr>
        <b/>
        <sz val="9"/>
        <color rgb="FFFF0000"/>
        <rFont val="Arial"/>
        <family val="2"/>
      </rPr>
      <t>Bio</t>
    </r>
    <r>
      <rPr>
        <sz val="9"/>
        <color theme="1"/>
        <rFont val="Arial"/>
        <family val="2"/>
      </rPr>
      <t xml:space="preserve"> crus</t>
    </r>
  </si>
  <si>
    <r>
      <rPr>
        <b/>
        <sz val="9"/>
        <rFont val="Arial"/>
        <family val="2"/>
      </rPr>
      <t>779-</t>
    </r>
    <r>
      <rPr>
        <sz val="9"/>
        <rFont val="Arial"/>
        <family val="2"/>
      </rPr>
      <t xml:space="preserve"> RNM - Cotation Nationale des produits surgelés (rnm1714) - cours Gros en €/kg HT</t>
    </r>
    <r>
      <rPr>
        <b/>
        <sz val="9"/>
        <rFont val="Arial"/>
        <family val="2"/>
      </rPr>
      <t xml:space="preserve"> - POELEES A BASE DE POMMES DE TERRE ET LEGUMES - </t>
    </r>
    <r>
      <rPr>
        <sz val="9"/>
        <rFont val="Arial"/>
        <family val="2"/>
      </rPr>
      <t>prix moy mens</t>
    </r>
  </si>
  <si>
    <t>Bœuf steak haché cuit max 15% de MG environ 90g</t>
  </si>
  <si>
    <t>3.10</t>
  </si>
  <si>
    <t>3.11</t>
  </si>
  <si>
    <t xml:space="preserve">Tortellini de viande de bœuf </t>
  </si>
  <si>
    <t>3.12</t>
  </si>
  <si>
    <t>Fricadelle au bœuf cuite format rond 100gr env</t>
  </si>
  <si>
    <r>
      <rPr>
        <b/>
        <sz val="9"/>
        <rFont val="Arial"/>
        <family val="2"/>
      </rPr>
      <t xml:space="preserve">619- </t>
    </r>
    <r>
      <rPr>
        <sz val="9"/>
        <rFont val="Arial"/>
        <family val="2"/>
      </rPr>
      <t xml:space="preserve">RNM - Cotation Nationale des produits surgelés (rnm1714) - cours Gros en €/kg HT </t>
    </r>
    <r>
      <rPr>
        <b/>
        <sz val="9"/>
        <rFont val="Arial"/>
        <family val="2"/>
      </rPr>
      <t xml:space="preserve">-PATES FARCIES A LA VIANDE - </t>
    </r>
    <r>
      <rPr>
        <sz val="9"/>
        <rFont val="Arial"/>
        <family val="2"/>
      </rPr>
      <t>prix moy mens</t>
    </r>
  </si>
  <si>
    <r>
      <rPr>
        <b/>
        <sz val="9"/>
        <rFont val="Arial"/>
        <family val="2"/>
      </rPr>
      <t>131</t>
    </r>
    <r>
      <rPr>
        <sz val="9"/>
        <rFont val="Arial"/>
        <family val="2"/>
      </rPr>
      <t xml:space="preserve">- RNM - Cotation Nationale des produits surgelés (rnm1714) - cours Gros en €/kg HT </t>
    </r>
    <r>
      <rPr>
        <b/>
        <sz val="9"/>
        <rFont val="Arial"/>
        <family val="2"/>
      </rPr>
      <t xml:space="preserve"> - STEAKS HACHES 15% MG VBF BIO     -</t>
    </r>
    <r>
      <rPr>
        <sz val="9"/>
        <rFont val="Arial"/>
        <family val="2"/>
      </rPr>
      <t xml:space="preserve"> prix moy mens</t>
    </r>
  </si>
  <si>
    <r>
      <rPr>
        <b/>
        <sz val="9"/>
        <rFont val="Arial"/>
        <family val="2"/>
      </rPr>
      <t>851-</t>
    </r>
    <r>
      <rPr>
        <sz val="9"/>
        <rFont val="Arial"/>
        <family val="2"/>
      </rPr>
      <t xml:space="preserve"> RNM - Cotation Nationale des produits surgelés (rnm1714) - cours Gros en €/kg HT </t>
    </r>
    <r>
      <rPr>
        <b/>
        <sz val="9"/>
        <rFont val="Arial"/>
        <family val="2"/>
      </rPr>
      <t xml:space="preserve">- CHOUX  BROCOLIS BIO EN FLEURETTES  - </t>
    </r>
    <r>
      <rPr>
        <sz val="9"/>
        <rFont val="Arial"/>
        <family val="2"/>
      </rPr>
      <t>prix moy mens</t>
    </r>
  </si>
  <si>
    <r>
      <rPr>
        <b/>
        <sz val="9"/>
        <rFont val="Arial"/>
        <family val="2"/>
      </rPr>
      <t xml:space="preserve">850- </t>
    </r>
    <r>
      <rPr>
        <sz val="9"/>
        <rFont val="Arial"/>
        <family val="2"/>
      </rPr>
      <t>RNM - Cotation Nationale des produits surgelés (rnm1714) - cours Gros en €/kg HT</t>
    </r>
    <r>
      <rPr>
        <b/>
        <sz val="9"/>
        <rFont val="Arial"/>
        <family val="2"/>
      </rPr>
      <t xml:space="preserve"> - CAROTTES BIO EN RONDELLES</t>
    </r>
    <r>
      <rPr>
        <sz val="9"/>
        <rFont val="Arial"/>
        <family val="2"/>
      </rPr>
      <t>- prix moy mens</t>
    </r>
  </si>
  <si>
    <r>
      <rPr>
        <b/>
        <sz val="9"/>
        <rFont val="Arial"/>
        <family val="2"/>
      </rPr>
      <t>852</t>
    </r>
    <r>
      <rPr>
        <sz val="9"/>
        <rFont val="Arial"/>
        <family val="2"/>
      </rPr>
      <t>- RNM - Cotation Nationale des produits surgelés (rnm1714) - cours Gros en €/kg HT</t>
    </r>
    <r>
      <rPr>
        <b/>
        <sz val="9"/>
        <rFont val="Arial"/>
        <family val="2"/>
      </rPr>
      <t xml:space="preserve"> - CHOUX FLEURS BIO EN FLEURETTES - </t>
    </r>
    <r>
      <rPr>
        <sz val="9"/>
        <rFont val="Arial"/>
        <family val="2"/>
      </rPr>
      <t>prix moy mens</t>
    </r>
  </si>
  <si>
    <r>
      <rPr>
        <b/>
        <sz val="9"/>
        <rFont val="Arial"/>
        <family val="2"/>
      </rPr>
      <t>854-</t>
    </r>
    <r>
      <rPr>
        <sz val="9"/>
        <rFont val="Arial"/>
        <family val="2"/>
      </rPr>
      <t xml:space="preserve"> RNM - Cotation Nationale des produits surgelés (rnm1714) - cours Gros en €/kg HT</t>
    </r>
    <r>
      <rPr>
        <b/>
        <sz val="9"/>
        <rFont val="Arial"/>
        <family val="2"/>
      </rPr>
      <t xml:space="preserve"> - EPINARDS BIO EN BRANCHES    -</t>
    </r>
    <r>
      <rPr>
        <sz val="9"/>
        <rFont val="Arial"/>
        <family val="2"/>
      </rPr>
      <t xml:space="preserve"> prix moy mens</t>
    </r>
  </si>
  <si>
    <r>
      <rPr>
        <b/>
        <sz val="9"/>
        <rFont val="Arial"/>
        <family val="2"/>
      </rPr>
      <t>856-</t>
    </r>
    <r>
      <rPr>
        <sz val="9"/>
        <rFont val="Arial"/>
        <family val="2"/>
      </rPr>
      <t xml:space="preserve"> RNM - Cotation Nationale des produits surgelés (rnm1714) - cours Gros en €/kg HT </t>
    </r>
    <r>
      <rPr>
        <b/>
        <sz val="9"/>
        <rFont val="Arial"/>
        <family val="2"/>
      </rPr>
      <t>- PETITS POIS DOUX BIO -</t>
    </r>
    <r>
      <rPr>
        <sz val="9"/>
        <rFont val="Arial"/>
        <family val="2"/>
      </rPr>
      <t xml:space="preserve"> prix moy mens</t>
    </r>
  </si>
  <si>
    <r>
      <rPr>
        <b/>
        <sz val="9"/>
        <rFont val="Arial"/>
        <family val="2"/>
      </rPr>
      <t>910-</t>
    </r>
    <r>
      <rPr>
        <sz val="9"/>
        <rFont val="Arial"/>
        <family val="2"/>
      </rPr>
      <t xml:space="preserve"> RNM - Cotation Nationale des produits surgelés (rnm1714) - cours Gros en €/kg HT </t>
    </r>
    <r>
      <rPr>
        <b/>
        <sz val="9"/>
        <rFont val="Arial"/>
        <family val="2"/>
      </rPr>
      <t xml:space="preserve">- MELANGE DE LEGUMES BIO - </t>
    </r>
    <r>
      <rPr>
        <sz val="9"/>
        <rFont val="Arial"/>
        <family val="2"/>
      </rPr>
      <t>prix moy mens</t>
    </r>
  </si>
  <si>
    <r>
      <rPr>
        <b/>
        <sz val="9"/>
        <rFont val="Arial"/>
        <family val="2"/>
      </rPr>
      <t>900-</t>
    </r>
    <r>
      <rPr>
        <sz val="9"/>
        <rFont val="Arial"/>
        <family val="2"/>
      </rPr>
      <t xml:space="preserve"> RNM - Cotation Nationale des produits surgelés (rnm1714) - cours Gros en €/kg HT</t>
    </r>
    <r>
      <rPr>
        <b/>
        <sz val="9"/>
        <rFont val="Arial"/>
        <family val="2"/>
      </rPr>
      <t xml:space="preserve"> -RATATOUILLE CUISINEE BIO - </t>
    </r>
    <r>
      <rPr>
        <sz val="9"/>
        <rFont val="Arial"/>
        <family val="2"/>
      </rPr>
      <t>prix moy mens</t>
    </r>
  </si>
  <si>
    <r>
      <rPr>
        <b/>
        <sz val="9"/>
        <rFont val="Arial"/>
        <family val="2"/>
      </rPr>
      <t>855-</t>
    </r>
    <r>
      <rPr>
        <sz val="9"/>
        <rFont val="Arial"/>
        <family val="2"/>
      </rPr>
      <t xml:space="preserve"> RNM - Cotation Nationale des produits surgelés (rnm1714) - cours Gros en €/kg HT-</t>
    </r>
    <r>
      <rPr>
        <b/>
        <sz val="9"/>
        <rFont val="Arial"/>
        <family val="2"/>
      </rPr>
      <t xml:space="preserve">HARICOTS VERTS BIO TRES FINS-          </t>
    </r>
    <r>
      <rPr>
        <sz val="9"/>
        <rFont val="Arial"/>
        <family val="2"/>
      </rPr>
      <t>prix moy mens</t>
    </r>
  </si>
  <si>
    <t xml:space="preserve">Cabillaud dos  gadus morhua sans peau sans arêtes portion de 120/140g </t>
  </si>
  <si>
    <t>Cabillaud filet  gadus morhua sans peau sans arêtes portion de 80/100g</t>
  </si>
  <si>
    <t>Cabillaud filet  gadus morhua sans peau sans arêtes portion de 120/140g</t>
  </si>
  <si>
    <t>Colin Lieu filet  Pollachius virens sans peau sans arêtes portion de 80/100g</t>
  </si>
  <si>
    <t>Colin Lieu filet  Pollachius virens sans peau sans arêtes portion de 120/140g</t>
  </si>
  <si>
    <t>Hoki filets formés (max 2 filets) macruronus novaezelandiae sans peau sans arêtes portion de 80/100g</t>
  </si>
  <si>
    <t>Filet de merlu blanc sans peau sans arêtes 100gr env</t>
  </si>
  <si>
    <t>Filet de merlu blanc sans peau sans arêtes 120gr env</t>
  </si>
  <si>
    <t>Saumon pavé salmo salar sans peau sans arêtes portion de 120/140g</t>
  </si>
  <si>
    <t>Anneaux de calamars/encornets pré frit composés de minimum 35% de calamars</t>
  </si>
  <si>
    <t>Hoki filet pané, pré frit sans arêtes 100g env min 70% de poisson</t>
  </si>
  <si>
    <t>Colin d'alaska pané pré frit sans arêtes min 70% de poisson 100 gr env</t>
  </si>
  <si>
    <t>4.22</t>
  </si>
  <si>
    <t>Colin d'alaska pané pré frit sans arêtes min 70% de poisson 120 gr env</t>
  </si>
  <si>
    <t>4.23</t>
  </si>
  <si>
    <t>Nuggets de poisson blanc filet pré frit sans arêtes 20/30g min  55 % de poisson</t>
  </si>
  <si>
    <t>4.24</t>
  </si>
  <si>
    <t>4.25</t>
  </si>
  <si>
    <t>4.26</t>
  </si>
  <si>
    <t>4.27</t>
  </si>
  <si>
    <t>4.28</t>
  </si>
  <si>
    <t>4.29</t>
  </si>
  <si>
    <t>4.30</t>
  </si>
  <si>
    <r>
      <rPr>
        <b/>
        <sz val="9"/>
        <color theme="1"/>
        <rFont val="Arial"/>
        <family val="2"/>
      </rPr>
      <t>436-</t>
    </r>
    <r>
      <rPr>
        <sz val="9"/>
        <color theme="1"/>
        <rFont val="Arial"/>
        <family val="2"/>
      </rPr>
      <t xml:space="preserve"> RNM - Cotation Nationale des produits surgelés (rnm1714) - cours Gros en €/kg HT </t>
    </r>
    <r>
      <rPr>
        <b/>
        <sz val="9"/>
        <color theme="1"/>
        <rFont val="Arial"/>
        <family val="2"/>
      </rPr>
      <t xml:space="preserve"> - FILETS DE MERLU BLANC   - </t>
    </r>
    <r>
      <rPr>
        <sz val="9"/>
        <color theme="1"/>
        <rFont val="Arial"/>
        <family val="2"/>
      </rPr>
      <t>prix moy mens</t>
    </r>
  </si>
  <si>
    <t>4.31</t>
  </si>
  <si>
    <t>4.32</t>
  </si>
  <si>
    <t>4.33</t>
  </si>
  <si>
    <t>4.34</t>
  </si>
  <si>
    <t>4.35</t>
  </si>
  <si>
    <t>4.36</t>
  </si>
  <si>
    <t>4.37</t>
  </si>
  <si>
    <t>4.38</t>
  </si>
  <si>
    <t>4.39</t>
  </si>
  <si>
    <t>4.40</t>
  </si>
  <si>
    <t>Cordon bleu de volaille  cuit à cœur min 55 % de viande  90/110 gr</t>
  </si>
  <si>
    <t>Cordon bleu de volaille cuit à cœur min 55 % de viande 125 gr</t>
  </si>
  <si>
    <t>Dinde escalope à la viennoise frite cuite min 65 % de viande 125 gr env</t>
  </si>
  <si>
    <t xml:space="preserve">Dinde/Dindonneau paupiette crue environ 140g non ficelée non bardée avec escalope de dinde </t>
  </si>
  <si>
    <t>Nuggets  de volaille min 50 % de viande  environ 20/30g</t>
  </si>
  <si>
    <t>Elaboré de volaille</t>
  </si>
  <si>
    <t>Veau paupiette crue environ 120g / 140g non ficelée sans porc</t>
  </si>
  <si>
    <t>5.24</t>
  </si>
  <si>
    <t>5.25</t>
  </si>
  <si>
    <t>5.26</t>
  </si>
  <si>
    <t>5.27</t>
  </si>
  <si>
    <t>5.28</t>
  </si>
  <si>
    <t>5.29</t>
  </si>
  <si>
    <t>5.30</t>
  </si>
  <si>
    <t>Saucisse végétale env 50gr</t>
  </si>
  <si>
    <t>Tortellini ricotta épinard</t>
  </si>
  <si>
    <t>Pilons de poulet cuit en marinade</t>
  </si>
  <si>
    <r>
      <t xml:space="preserve">327- RNM - Cotation Nationale des produits surgelés (rnm1714) - cours Gros en €/kg HT </t>
    </r>
    <r>
      <rPr>
        <b/>
        <sz val="9"/>
        <rFont val="Arial"/>
        <family val="2"/>
      </rPr>
      <t xml:space="preserve">- CORDON BLEU DE DINDONNEAU CUIT  UE       - </t>
    </r>
    <r>
      <rPr>
        <sz val="9"/>
        <rFont val="Arial"/>
        <family val="2"/>
      </rPr>
      <t>prix moy mens</t>
    </r>
  </si>
  <si>
    <r>
      <rPr>
        <b/>
        <sz val="9"/>
        <rFont val="Arial"/>
        <family val="2"/>
      </rPr>
      <t>342</t>
    </r>
    <r>
      <rPr>
        <sz val="9"/>
        <rFont val="Arial"/>
        <family val="2"/>
      </rPr>
      <t>- RNM - Cotation Nationale des produits surgelés (rnm1714) - cours Gros en €/kg HT</t>
    </r>
    <r>
      <rPr>
        <b/>
        <sz val="9"/>
        <rFont val="Arial"/>
        <family val="2"/>
      </rPr>
      <t xml:space="preserve"> - PILONS DE POULET A SEC UE- </t>
    </r>
    <r>
      <rPr>
        <sz val="9"/>
        <rFont val="Arial"/>
        <family val="2"/>
      </rPr>
      <t>prix moy mens</t>
    </r>
  </si>
  <si>
    <r>
      <rPr>
        <b/>
        <sz val="9"/>
        <color theme="1"/>
        <rFont val="Arial"/>
        <family val="2"/>
      </rPr>
      <t>837</t>
    </r>
    <r>
      <rPr>
        <sz val="9"/>
        <color theme="1"/>
        <rFont val="Arial"/>
        <family val="2"/>
      </rPr>
      <t xml:space="preserve">- RNM - Cotation Nationale des produits surgelés (rnm1714) - cours Gros en €/kg HT - </t>
    </r>
    <r>
      <rPr>
        <b/>
        <sz val="9"/>
        <color theme="1"/>
        <rFont val="Arial"/>
        <family val="2"/>
      </rPr>
      <t>FEUILLETE (OU FRIAND) VIANDE</t>
    </r>
    <r>
      <rPr>
        <sz val="9"/>
        <color theme="1"/>
        <rFont val="Arial"/>
        <family val="2"/>
      </rPr>
      <t xml:space="preserve"> - prix moy mens</t>
    </r>
  </si>
  <si>
    <r>
      <rPr>
        <b/>
        <sz val="9"/>
        <rFont val="Arial"/>
        <family val="2"/>
      </rPr>
      <t xml:space="preserve">859- </t>
    </r>
    <r>
      <rPr>
        <sz val="9"/>
        <rFont val="Arial"/>
        <family val="2"/>
      </rPr>
      <t xml:space="preserve">RNM - Cotation Nationale des produits surgelés (rnm1714) - cours Gros en €/kg HT </t>
    </r>
    <r>
      <rPr>
        <b/>
        <sz val="9"/>
        <rFont val="Arial"/>
        <family val="2"/>
      </rPr>
      <t xml:space="preserve">-NUGGETS VEGETAL - </t>
    </r>
    <r>
      <rPr>
        <sz val="9"/>
        <rFont val="Arial"/>
        <family val="2"/>
      </rPr>
      <t>prix moy mens</t>
    </r>
  </si>
  <si>
    <r>
      <rPr>
        <b/>
        <sz val="9"/>
        <rFont val="Arial"/>
        <family val="2"/>
      </rPr>
      <t xml:space="preserve">858- </t>
    </r>
    <r>
      <rPr>
        <sz val="9"/>
        <rFont val="Arial"/>
        <family val="2"/>
      </rPr>
      <t xml:space="preserve">RNM - Cotation Nationale des produits surgelés (rnm1714) - cours Gros en €/kg HT </t>
    </r>
    <r>
      <rPr>
        <b/>
        <sz val="9"/>
        <rFont val="Arial"/>
        <family val="2"/>
      </rPr>
      <t xml:space="preserve">-EGRENE VEGETAL NATURE   - </t>
    </r>
    <r>
      <rPr>
        <sz val="9"/>
        <rFont val="Arial"/>
        <family val="2"/>
      </rPr>
      <t>prix moy mens</t>
    </r>
  </si>
  <si>
    <r>
      <rPr>
        <b/>
        <sz val="9"/>
        <rFont val="Arial"/>
        <family val="2"/>
      </rPr>
      <t xml:space="preserve">630- </t>
    </r>
    <r>
      <rPr>
        <sz val="9"/>
        <rFont val="Arial"/>
        <family val="2"/>
      </rPr>
      <t xml:space="preserve">RNM - Cotation Nationale des produits surgelés (rnm1714) - cours Gros en €/kg HT </t>
    </r>
    <r>
      <rPr>
        <b/>
        <sz val="9"/>
        <rFont val="Arial"/>
        <family val="2"/>
      </rPr>
      <t xml:space="preserve">-PATES FARCIES AUX FROMAGES   - </t>
    </r>
    <r>
      <rPr>
        <sz val="9"/>
        <rFont val="Arial"/>
        <family val="2"/>
      </rPr>
      <t>prix moy mens</t>
    </r>
  </si>
  <si>
    <t>5.32</t>
  </si>
  <si>
    <t>5.33</t>
  </si>
  <si>
    <t>5.34</t>
  </si>
  <si>
    <t>5.35</t>
  </si>
  <si>
    <t>5.36</t>
  </si>
  <si>
    <t>5.37</t>
  </si>
  <si>
    <t>5.38</t>
  </si>
  <si>
    <t>5.39</t>
  </si>
  <si>
    <t>5.40</t>
  </si>
  <si>
    <r>
      <rPr>
        <b/>
        <sz val="9"/>
        <rFont val="Arial"/>
        <family val="2"/>
      </rPr>
      <t>469-</t>
    </r>
    <r>
      <rPr>
        <sz val="9"/>
        <rFont val="Arial"/>
        <family val="2"/>
      </rPr>
      <t xml:space="preserve"> RNM - Cotation Nationale des produits surgelés (rnm1714) - cours Gros en €/kg HT </t>
    </r>
    <r>
      <rPr>
        <b/>
        <sz val="9"/>
        <rFont val="Arial"/>
        <family val="2"/>
      </rPr>
      <t xml:space="preserve">- FISH &amp; CHIPS DE COLIN D’ALASKA- </t>
    </r>
    <r>
      <rPr>
        <sz val="9"/>
        <rFont val="Arial"/>
        <family val="2"/>
      </rPr>
      <t>prix moy mens</t>
    </r>
  </si>
  <si>
    <t>carton</t>
  </si>
  <si>
    <t>ratio de l'unité de facturation  dans l'unité de commande (voir les consignes dans le 1er onglet)pour calculer le ratio)</t>
  </si>
  <si>
    <r>
      <t xml:space="preserve">350- RNM - Cotation Nationale des produits surgelés (rnm1714) - cours Gros en €/kg HT </t>
    </r>
    <r>
      <rPr>
        <b/>
        <sz val="9"/>
        <rFont val="Arial"/>
        <family val="2"/>
      </rPr>
      <t xml:space="preserve">- NUGGETS (beignets) DE VOLAILLE UE- </t>
    </r>
    <r>
      <rPr>
        <sz val="9"/>
        <rFont val="Arial"/>
        <family val="2"/>
      </rPr>
      <t>prix moy mens</t>
    </r>
  </si>
  <si>
    <r>
      <t>Bœuf steak haché max 15% MG 100gr / 120 gr</t>
    </r>
    <r>
      <rPr>
        <b/>
        <sz val="9"/>
        <color rgb="FFFF0000"/>
        <rFont val="Arial"/>
        <family val="2"/>
      </rPr>
      <t xml:space="preserve"> BIO</t>
    </r>
  </si>
  <si>
    <t xml:space="preserve">Veau paupiette crue environ  140g / 160gr  avec porc, sans protéine végétale </t>
  </si>
  <si>
    <t>5.31</t>
  </si>
  <si>
    <r>
      <t>Brochette</t>
    </r>
    <r>
      <rPr>
        <strike/>
        <sz val="8"/>
        <color theme="1"/>
        <rFont val="Arial"/>
        <family val="2"/>
      </rPr>
      <t xml:space="preserve"> </t>
    </r>
    <r>
      <rPr>
        <sz val="8"/>
        <color theme="1"/>
        <rFont val="Arial"/>
        <family val="2"/>
      </rPr>
      <t xml:space="preserve"> précuite mixte chipolata/merguez min environ  100 gr</t>
    </r>
  </si>
  <si>
    <r>
      <t xml:space="preserve">Cordon bleu pré frit de poulet   ( à base de minimum 50% de </t>
    </r>
    <r>
      <rPr>
        <b/>
        <sz val="8"/>
        <color theme="1"/>
        <rFont val="Arial"/>
        <family val="2"/>
      </rPr>
      <t>filet de poulet</t>
    </r>
    <r>
      <rPr>
        <sz val="8"/>
        <color theme="1"/>
        <rFont val="Arial"/>
        <family val="2"/>
      </rPr>
      <t xml:space="preserve"> non cutterré/mixé)120 / 150gr env</t>
    </r>
  </si>
  <si>
    <r>
      <t xml:space="preserve">Dinde escalope viennoise </t>
    </r>
    <r>
      <rPr>
        <b/>
        <sz val="8"/>
        <color theme="1"/>
        <rFont val="Arial"/>
        <family val="2"/>
      </rPr>
      <t xml:space="preserve">plein filet </t>
    </r>
    <r>
      <rPr>
        <sz val="8"/>
        <color theme="1"/>
        <rFont val="Arial"/>
        <family val="2"/>
      </rPr>
      <t>( min- 55 % de viande) cuite 120 / 140 g env</t>
    </r>
  </si>
  <si>
    <r>
      <t xml:space="preserve">Nuggets de </t>
    </r>
    <r>
      <rPr>
        <b/>
        <sz val="8"/>
        <color theme="1"/>
        <rFont val="Arial"/>
        <family val="2"/>
      </rPr>
      <t>plein filet</t>
    </r>
    <r>
      <rPr>
        <sz val="8"/>
        <color theme="1"/>
        <rFont val="Arial"/>
        <family val="2"/>
      </rPr>
      <t xml:space="preserve"> de volaille min 65% de viande (viande reconstituée non admise) environ 20/30g</t>
    </r>
  </si>
  <si>
    <r>
      <t xml:space="preserve">Minimum de commande proposé par le fournisseur pour le franco de port. Ce minimum ne peut être supérieur au montant minimum de commande de </t>
    </r>
    <r>
      <rPr>
        <b/>
        <sz val="12"/>
        <color rgb="FF000000"/>
        <rFont val="Arial"/>
        <family val="2"/>
      </rPr>
      <t xml:space="preserve">150 € </t>
    </r>
    <r>
      <rPr>
        <b/>
        <sz val="12"/>
        <color rgb="FF843C0B"/>
        <rFont val="Arial"/>
        <family val="2"/>
      </rPr>
      <t>fixé</t>
    </r>
    <r>
      <rPr>
        <b/>
        <sz val="10"/>
        <color rgb="FF843C0B"/>
        <rFont val="Arial"/>
        <family val="2"/>
      </rPr>
      <t xml:space="preserve"> pour le lot </t>
    </r>
    <r>
      <rPr>
        <b/>
        <sz val="12"/>
        <color rgb="FF843C0B"/>
        <rFont val="Arial"/>
        <family val="2"/>
      </rPr>
      <t>à l'article 8.1 du CCAP</t>
    </r>
    <r>
      <rPr>
        <b/>
        <sz val="10"/>
        <color rgb="FF843C0B"/>
        <rFont val="Arial"/>
        <family val="2"/>
      </rPr>
      <t xml:space="preserve"> </t>
    </r>
    <r>
      <rPr>
        <b/>
        <sz val="10"/>
        <color rgb="FF000000"/>
        <rFont val="Arial"/>
        <family val="2"/>
      </rPr>
      <t xml:space="preserve">                                                                               
                                                                                             -------------------------&gt;</t>
    </r>
  </si>
  <si>
    <r>
      <t xml:space="preserve">Montant en € HT des frais de port </t>
    </r>
    <r>
      <rPr>
        <b/>
        <u/>
        <sz val="12"/>
        <color rgb="FF984807"/>
        <rFont val="Arial"/>
        <family val="2"/>
      </rPr>
      <t xml:space="preserve">si minimum de commande non atteint 
</t>
    </r>
    <r>
      <rPr>
        <b/>
        <i/>
        <sz val="11"/>
        <rFont val="Arial"/>
        <family val="2"/>
      </rPr>
      <t>conformément à l'article 8.1 du CCAP  ---------------&gt;</t>
    </r>
  </si>
  <si>
    <t>3.13</t>
  </si>
  <si>
    <t>3.14</t>
  </si>
  <si>
    <t>3.15</t>
  </si>
  <si>
    <t>3.16</t>
  </si>
  <si>
    <t>3.17</t>
  </si>
  <si>
    <t>3.18</t>
  </si>
  <si>
    <t>3.19</t>
  </si>
  <si>
    <t>3.20</t>
  </si>
  <si>
    <t>3.21</t>
  </si>
  <si>
    <t>3.22</t>
  </si>
  <si>
    <t>COURS nov 24</t>
  </si>
  <si>
    <t>GATEAU BASQUE</t>
  </si>
  <si>
    <t>FLAN</t>
  </si>
  <si>
    <t>TARTE AUX POIRES BOURDALOUE</t>
  </si>
  <si>
    <t>MILLE-FEUILLES</t>
  </si>
  <si>
    <t>BATONNET DE GLACE</t>
  </si>
  <si>
    <t>FOND DE TARTE BRISEE</t>
  </si>
  <si>
    <t>NEMS POULET</t>
  </si>
  <si>
    <t>POELEES A BASE DE POMMES DE TERRE ET LEGUMES</t>
  </si>
  <si>
    <t>CAROTTES BIO EN RONDELLES</t>
  </si>
  <si>
    <t xml:space="preserve">CHOUX  BROCOLIS BIO EN FLEURETTES </t>
  </si>
  <si>
    <t>CHOUX FLEURS BIO EN FLEURETTES</t>
  </si>
  <si>
    <t xml:space="preserve">EPINARDS BIO EN BRANCHES                                                 </t>
  </si>
  <si>
    <t xml:space="preserve">HARICOTS VERTS BIO TRES FINS                                             </t>
  </si>
  <si>
    <t>PETITS POIS DOUX BIO</t>
  </si>
  <si>
    <t>RATATOUILLE CUISINEE BIO</t>
  </si>
  <si>
    <t>MELANGE DE LEGUMES BIO</t>
  </si>
  <si>
    <t xml:space="preserve">STEAKS HACHES 15% MG VBF BIO      </t>
  </si>
  <si>
    <t>PATES FARCIES A LA VIANDE</t>
  </si>
  <si>
    <t xml:space="preserve">FILETS DE MERLU BLANC                                                </t>
  </si>
  <si>
    <t>FISH &amp; CHIPS DE COLIN D’ALASKA</t>
  </si>
  <si>
    <t xml:space="preserve">CORDON BLEU DE DINDONNEAU CUIT  UE                                       </t>
  </si>
  <si>
    <t>NUGGETS (beignets) DE VOLAILLE UE</t>
  </si>
  <si>
    <t>PATES FARCIES AUX FROMAGES</t>
  </si>
  <si>
    <t>EGRENE VEGETAL NATURE</t>
  </si>
  <si>
    <t>NUGGETS VEGETAL</t>
  </si>
  <si>
    <r>
      <rPr>
        <b/>
        <sz val="9"/>
        <rFont val="Arial"/>
        <family val="2"/>
      </rPr>
      <t>672-</t>
    </r>
    <r>
      <rPr>
        <sz val="9"/>
        <rFont val="Arial"/>
        <family val="2"/>
      </rPr>
      <t xml:space="preserve"> RNM - Cotation Nationale des produits surgelés (rnm1714) - cours Gros en €/kg HT</t>
    </r>
    <r>
      <rPr>
        <b/>
        <sz val="9"/>
        <rFont val="Arial"/>
        <family val="2"/>
      </rPr>
      <t>-PAIN AUX RAISINS PAC-</t>
    </r>
    <r>
      <rPr>
        <sz val="9"/>
        <rFont val="Arial"/>
        <family val="2"/>
      </rPr>
      <t>prix moy mens</t>
    </r>
  </si>
  <si>
    <t>PAIN AUX RAISINS PAC</t>
  </si>
  <si>
    <t>PILONS DE POULET A SEC UE</t>
  </si>
  <si>
    <t>Les candidats doivent renseigner les cases du tableau laissées en blanc, ainsi que les informations sur leur identification</t>
  </si>
  <si>
    <t>source :</t>
  </si>
  <si>
    <r>
      <rPr>
        <b/>
        <sz val="10"/>
        <rFont val="Arial"/>
        <family val="2"/>
      </rPr>
      <t xml:space="preserve">PRESENTATION DES PRIX </t>
    </r>
    <r>
      <rPr>
        <sz val="10"/>
        <rFont val="Arial"/>
        <family val="2"/>
      </rPr>
      <t xml:space="preserve">: Le candidat doit renseigner les informations du tableau </t>
    </r>
    <r>
      <rPr>
        <b/>
        <sz val="10"/>
        <rFont val="Arial"/>
        <family val="2"/>
      </rPr>
      <t>pour chaque article mentionné dans le tableau à l'exception des lignes de produits complémentaires qui sont laissés à l'initiative du candidat (lorsqu'il est proposé de rajouter des produits complémentaires dans le BPU).</t>
    </r>
    <r>
      <rPr>
        <sz val="10"/>
        <rFont val="Arial"/>
        <family val="2"/>
      </rPr>
      <t xml:space="preserve">
Rappel article 4.1 du CCAP : Les prix, exprimés en euros, sont réputés comprendre l’ensemble des charges fiscales, parafiscales ou autres frappant la prestation, ainsi que tous les frais afférents au conditionnement, à l’emballage, à la manutention, au stockage, au transport et à l’assurance jusqu’au lieu de livraison. 
Sans préjudice du minimum global de commande garanti par le CCAP à l’article 8, il ne peut être facturé aucun frais supplémentaire correspondant à des minima de commande ponctuelle, que ce soit en quantité et/ou en valeur.</t>
    </r>
  </si>
  <si>
    <t>indiquer Ici la cotation RNM des produits surgelés que vous retenez</t>
  </si>
  <si>
    <t xml:space="preserve">BROCHETTES DE DINDONNEAU ORIENTALES UE  </t>
  </si>
  <si>
    <r>
      <rPr>
        <b/>
        <sz val="9"/>
        <rFont val="Arial"/>
        <family val="2"/>
      </rPr>
      <t>329</t>
    </r>
    <r>
      <rPr>
        <sz val="9"/>
        <rFont val="Arial"/>
        <family val="2"/>
      </rPr>
      <t xml:space="preserve">- RNM - Cotation Nationale des produits surgelés (rnm1714) - cours Gros en €/kg HT </t>
    </r>
    <r>
      <rPr>
        <b/>
        <sz val="9"/>
        <rFont val="Arial"/>
        <family val="2"/>
      </rPr>
      <t xml:space="preserve"> - BROCHETTES DE DINDONNEAU ORIENTALES UE  - </t>
    </r>
    <r>
      <rPr>
        <sz val="9"/>
        <rFont val="Arial"/>
        <family val="2"/>
      </rPr>
      <t>prix moy mens</t>
    </r>
  </si>
  <si>
    <r>
      <rPr>
        <b/>
        <sz val="11"/>
        <color theme="1"/>
        <rFont val="Arial"/>
        <family val="2"/>
      </rPr>
      <t xml:space="preserve">Unité de facturation,  unité de commande et ratio </t>
    </r>
    <r>
      <rPr>
        <sz val="11"/>
        <color theme="1"/>
        <rFont val="Arial"/>
        <family val="2"/>
      </rPr>
      <t xml:space="preserve">: L'unité de facturation représente  le contenant correspondant au prix de vente remisé  L'unité de commande correspond au nombre d'unités de facturation qu'il faut commander au minimum.
</t>
    </r>
    <r>
      <rPr>
        <b/>
        <sz val="11"/>
        <color theme="1"/>
        <rFont val="Arial"/>
        <family val="2"/>
      </rPr>
      <t xml:space="preserve">Par exemple: </t>
    </r>
    <r>
      <rPr>
        <sz val="11"/>
        <color theme="1"/>
        <rFont val="Arial"/>
        <family val="2"/>
      </rPr>
      <t xml:space="preserve">
-Un produit est vendu en sachet à 10 € (prix de vente remisé) pour une quantité de 2,5 kg. Le minimum de commande est d'un carton contenant 4 sachets. Le ratio unité de facturation dans l'unité de commande est de </t>
    </r>
    <r>
      <rPr>
        <b/>
        <sz val="11"/>
        <color theme="1"/>
        <rFont val="Arial"/>
        <family val="2"/>
      </rPr>
      <t>4</t>
    </r>
    <r>
      <rPr>
        <sz val="11"/>
        <color theme="1"/>
        <rFont val="Arial"/>
        <family val="2"/>
      </rPr>
      <t xml:space="preserve"> : 4 sachets de 2,5 kg  dans un carton de 10 kg.
Un produit est vendu  à 5 € du kg. L'unité de facturation est d'un Kg  et le minimum de commande est d'un carton de 10 kg. Le ratio unité de facturation dans l'unité de commande est de </t>
    </r>
    <r>
      <rPr>
        <b/>
        <sz val="11"/>
        <color theme="1"/>
        <rFont val="Arial"/>
        <family val="2"/>
      </rPr>
      <t>10</t>
    </r>
    <r>
      <rPr>
        <sz val="11"/>
        <color theme="1"/>
        <rFont val="Arial"/>
        <family val="2"/>
      </rPr>
      <t xml:space="preserve"> : 10 x le prix de vente pour 1 kg dans un carton.
Le produit est vendu à l'unité, par exemple un sachet de 2,5 kg. L'unité de facturation et la plus petite unité de facturation sont identiques "un sachet", le ratio est de 1</t>
    </r>
  </si>
  <si>
    <r>
      <rPr>
        <u/>
        <sz val="11"/>
        <color rgb="FFFF0000"/>
        <rFont val="Arial"/>
        <family val="2"/>
      </rPr>
      <t xml:space="preserve">Modification du tableau de réponse : </t>
    </r>
    <r>
      <rPr>
        <sz val="11"/>
        <color theme="1"/>
        <rFont val="Arial"/>
        <family val="2"/>
      </rPr>
      <t xml:space="preserve">les candidats sont informés qu’ils doivent utiliser les documents de réponses sans en modifier ni le format, ni la structure. Il n’est, en conséquence, pas autorisé d’ajouter ou de retirer des colonnes ou des lignes d’informations. Toute ligne ou colonne ajoutée ne sera pas prise en compte pour l’analyse de l’offre du candidat et sera retirée lors d’une éventuelle notification du marché.    .   </t>
    </r>
  </si>
  <si>
    <r>
      <rPr>
        <u/>
        <sz val="11"/>
        <color rgb="FFFF0000"/>
        <rFont val="Arial"/>
        <family val="2"/>
      </rPr>
      <t>Prix à l'unité de mise en concurrence et prix à l'unité de facturation :</t>
    </r>
    <r>
      <rPr>
        <sz val="11"/>
        <color theme="1"/>
        <rFont val="Arial"/>
        <family val="2"/>
      </rPr>
      <t xml:space="preserve">
Afin de permettre une mise en concurrence sur les mêmes bases pour l'ensemble des candidats, il est demandé à chaque candidat de renseigner la case "Quantité nette de produit à l'unité de facturation du fournisseur" en indiquant le poids en Kg pour le prix de vente remisé et d'indiquer  </t>
    </r>
    <r>
      <rPr>
        <b/>
        <sz val="11"/>
        <color theme="1"/>
        <rFont val="Arial"/>
        <family val="2"/>
      </rPr>
      <t>le prix de vente remisé</t>
    </r>
    <r>
      <rPr>
        <sz val="11"/>
        <color theme="1"/>
        <rFont val="Arial"/>
        <family val="2"/>
      </rPr>
      <t xml:space="preserve">  pour cette quantité dans la colonne suivante "PRIX DE VENTE Prix en € HT à l’unité de facturation du fournisseur".</t>
    </r>
  </si>
  <si>
    <t xml:space="preserve">unité de mise en concurrence en Kg </t>
  </si>
  <si>
    <r>
      <t xml:space="preserve">Quantité nette de produit </t>
    </r>
    <r>
      <rPr>
        <b/>
        <sz val="8"/>
        <color theme="1"/>
        <rFont val="Arial"/>
        <family val="2"/>
      </rPr>
      <t xml:space="preserve">à l'unité de facturation du fournisseur </t>
    </r>
    <r>
      <rPr>
        <sz val="8"/>
        <color theme="1"/>
        <rFont val="Arial"/>
        <family val="2"/>
      </rPr>
      <t xml:space="preserve">
(en </t>
    </r>
    <r>
      <rPr>
        <b/>
        <sz val="8"/>
        <color theme="1"/>
        <rFont val="Arial"/>
        <family val="2"/>
      </rPr>
      <t>KG</t>
    </r>
    <r>
      <rPr>
        <sz val="8"/>
        <color theme="1"/>
        <rFont val="Arial"/>
        <family val="2"/>
      </rPr>
      <t xml:space="preserve"> selon l'unité retenue pour la mise en concurrence en colonne M) </t>
    </r>
  </si>
  <si>
    <r>
      <t xml:space="preserve">Quantité nette de produit </t>
    </r>
    <r>
      <rPr>
        <b/>
        <sz val="8"/>
        <color theme="1"/>
        <rFont val="Arial"/>
        <family val="2"/>
      </rPr>
      <t xml:space="preserve">à l'unité de facturation du fournisseur </t>
    </r>
    <r>
      <rPr>
        <sz val="8"/>
        <color theme="1"/>
        <rFont val="Arial"/>
        <family val="2"/>
      </rPr>
      <t xml:space="preserve">
(en kg,  selon l'unité retenue pour la mise en concurrence en colonne M) </t>
    </r>
  </si>
  <si>
    <t>unité de mise en concurrence en Kg</t>
  </si>
  <si>
    <r>
      <t xml:space="preserve">Quantité nette de produit </t>
    </r>
    <r>
      <rPr>
        <b/>
        <sz val="8"/>
        <color theme="1"/>
        <rFont val="Arial"/>
        <family val="2"/>
      </rPr>
      <t xml:space="preserve">à l'unité de facturation du fournisseur </t>
    </r>
    <r>
      <rPr>
        <sz val="8"/>
        <color theme="1"/>
        <rFont val="Arial"/>
        <family val="2"/>
      </rPr>
      <t xml:space="preserve">
(en kg, selon l'unité retenue pour la mise en concurrence en colonne M) </t>
    </r>
  </si>
  <si>
    <r>
      <t xml:space="preserve">Quantité nette de produit </t>
    </r>
    <r>
      <rPr>
        <b/>
        <sz val="8"/>
        <color theme="1"/>
        <rFont val="Arial"/>
        <family val="2"/>
      </rPr>
      <t xml:space="preserve">à l'unité de facturation du fournisseur </t>
    </r>
    <r>
      <rPr>
        <sz val="8"/>
        <color theme="1"/>
        <rFont val="Arial"/>
        <family val="2"/>
      </rPr>
      <t xml:space="preserve">
(en kg, lselon l'unité retenue pour la mise en concurrence en colonne M) </t>
    </r>
  </si>
  <si>
    <r>
      <rPr>
        <b/>
        <sz val="9"/>
        <color theme="1"/>
        <rFont val="Arial"/>
        <family val="2"/>
      </rPr>
      <t>638</t>
    </r>
    <r>
      <rPr>
        <sz val="9"/>
        <color theme="1"/>
        <rFont val="Arial"/>
        <family val="2"/>
      </rPr>
      <t xml:space="preserve">- RNM - Cotation Nationale des produits surgelés (rnm1714) - cours Gros en €/kg HT </t>
    </r>
    <r>
      <rPr>
        <b/>
        <sz val="9"/>
        <color theme="1"/>
        <rFont val="Arial"/>
        <family val="2"/>
      </rPr>
      <t>- ENTREMET OU BAVAROIS AU FRUITS ROUGE OU FRAMBOISES-</t>
    </r>
    <r>
      <rPr>
        <sz val="9"/>
        <color theme="1"/>
        <rFont val="Arial"/>
        <family val="2"/>
      </rPr>
      <t xml:space="preserve"> prix moy mens</t>
    </r>
  </si>
  <si>
    <r>
      <rPr>
        <b/>
        <sz val="9"/>
        <color theme="1"/>
        <rFont val="Arial"/>
        <family val="2"/>
      </rPr>
      <t>601</t>
    </r>
    <r>
      <rPr>
        <sz val="9"/>
        <color theme="1"/>
        <rFont val="Arial"/>
        <family val="2"/>
      </rPr>
      <t>- RNM - Cotation Nationale des produits surgelés (rnm1714) - cours Gros en €/kg HT</t>
    </r>
    <r>
      <rPr>
        <b/>
        <sz val="9"/>
        <color theme="1"/>
        <rFont val="Arial"/>
        <family val="2"/>
      </rPr>
      <t xml:space="preserve"> - FRAMBOISES ENTIERES IMPORT - </t>
    </r>
    <r>
      <rPr>
        <sz val="9"/>
        <color theme="1"/>
        <rFont val="Arial"/>
        <family val="2"/>
      </rPr>
      <t>prix moy mens</t>
    </r>
  </si>
  <si>
    <t>Fish'n Chips avec poisson non reconstitué 100gr env</t>
  </si>
  <si>
    <t>Fish'n Chips avec poisson non reconstitué environ 120-160g</t>
  </si>
  <si>
    <t>Prix en € HT à l'unité de mise en concurrence
***
****</t>
  </si>
  <si>
    <r>
      <rPr>
        <b/>
        <sz val="9"/>
        <color theme="1"/>
        <rFont val="Arial"/>
        <family val="2"/>
      </rPr>
      <t>PRIX DE VENTE</t>
    </r>
    <r>
      <rPr>
        <sz val="9"/>
        <color theme="1"/>
        <rFont val="Arial"/>
        <family val="2"/>
      </rPr>
      <t xml:space="preserve">
Prix en € HT</t>
    </r>
    <r>
      <rPr>
        <b/>
        <sz val="9"/>
        <color theme="1"/>
        <rFont val="Arial"/>
        <family val="2"/>
      </rPr>
      <t xml:space="preserve"> à l’unité de facturation du fournisseur*</t>
    </r>
    <r>
      <rPr>
        <sz val="9"/>
        <color theme="1"/>
        <rFont val="Arial"/>
        <family val="2"/>
      </rPr>
      <t>**</t>
    </r>
  </si>
  <si>
    <r>
      <rPr>
        <b/>
        <sz val="10"/>
        <color theme="1"/>
        <rFont val="Arial"/>
        <family val="2"/>
      </rPr>
      <t>LEGENDE</t>
    </r>
    <r>
      <rPr>
        <sz val="10"/>
        <color theme="1"/>
        <rFont val="Arial"/>
        <family val="2"/>
      </rPr>
      <t xml:space="preserve"> :
* si les différents calibres demandés pour un même article, correspondant, chez le fournisseur, à différentes références, alors le fournisseur indiquera les différents codes dans la même cellule en les séparant avec des / . Exemple : 12569 / 45870</t>
    </r>
    <r>
      <rPr>
        <sz val="10"/>
        <color theme="1"/>
        <rFont val="Arial"/>
        <family val="2"/>
      </rPr>
      <t xml:space="preserve">
** prix retenu pour la cotation avec 3 chiffres après la virgule après application de la règle des arrondis
*** prix retenu pour l'unité de facturation et de mise en concurrence avec 2 chiffres après la virgule après application de la règle des arrondis pour l'ensemble des produits.
**** le prix unitaire de mise en concurrence est calculé automatiquement sur la base de la formule  (prix à l'unité de facturation Q/ Quantité nette de produit à l'unité de facturation du fournisseur P) x unité de mise en concurrence N)</t>
    </r>
  </si>
  <si>
    <t>1.53</t>
  </si>
  <si>
    <t>1.54</t>
  </si>
  <si>
    <t>1.55</t>
  </si>
  <si>
    <t>1.56</t>
  </si>
  <si>
    <t>1.57</t>
  </si>
  <si>
    <t>1.58</t>
  </si>
  <si>
    <t>1.59</t>
  </si>
  <si>
    <t>1.60</t>
  </si>
  <si>
    <t>1.61</t>
  </si>
  <si>
    <t>1.62</t>
  </si>
  <si>
    <t xml:space="preserve">Prix en € HT à l'unité de mise en concurrence
***
**** </t>
  </si>
  <si>
    <t>Produits obligatoires</t>
  </si>
  <si>
    <t>Produits 
obligatoires</t>
  </si>
  <si>
    <t>Produits
 obligatoires</t>
  </si>
  <si>
    <t>Produits
obligatoires</t>
  </si>
  <si>
    <t>produits
complémentaires 
optionnels</t>
  </si>
  <si>
    <t>Agneau boulette crue min 50% de protéines animales, sans porc, environ 30g</t>
  </si>
  <si>
    <t>Lasagne bolognaise (minimum 20% de viandes de bœuf , sans viandes de porc) environ 2 kg</t>
  </si>
  <si>
    <t>Mélange fruits rouges (minimum 5 fruits différents)</t>
  </si>
  <si>
    <t>Salade de fruits jaunes tout parfum (minimum 5 fruits différents)</t>
  </si>
  <si>
    <t>Légumes couscous (minimum 6 légumes)</t>
  </si>
  <si>
    <t>Légumes ratatouille (minimum 5 légumes)</t>
  </si>
  <si>
    <t>Petits pois et jeunes carottes (minimum 50% de petit-pois)</t>
  </si>
  <si>
    <t>Crêpe fromage (minimum 50% de garniture) environ 50g</t>
  </si>
  <si>
    <t>Crêpe fromage  (minimum 50% de garniture) environ 150g</t>
  </si>
  <si>
    <t>Nems de volaille ( minimum 20 % de viandes) pré frits min 50g</t>
  </si>
  <si>
    <t xml:space="preserve">Plateau mignardises sucrées (minimum 5 variétés) </t>
  </si>
  <si>
    <t>Plateau canapés apéritifs salés crus (minimum 5 variétés dont 1 sans viande ni poisson)</t>
  </si>
  <si>
    <t>Chausson aux pommes poussé prêt à cuire (minimum 25% de compote) environ 80g</t>
  </si>
  <si>
    <t>Beignet fourré framboise (minimum 6% de framboise), sans huile de palme environ 75g</t>
  </si>
  <si>
    <t>Beignet fourré pomme  (minimum 11 % purée de pommes), sans huile de palme environ 75g</t>
  </si>
  <si>
    <t xml:space="preserve">Beignet fourré chocolat / noisette,  sans huile de palme environ 75g </t>
  </si>
  <si>
    <t>PORTIONS FORMEES PANEES DE POISSON BLANC CUIT</t>
  </si>
  <si>
    <r>
      <rPr>
        <b/>
        <sz val="9"/>
        <rFont val="Arial"/>
        <family val="2"/>
      </rPr>
      <t>465</t>
    </r>
    <r>
      <rPr>
        <sz val="9"/>
        <rFont val="Arial"/>
        <family val="2"/>
      </rPr>
      <t>- RNM - Cotation Nationale des produits surgelés (rnm1714) - cours Gros en €/kg H</t>
    </r>
    <r>
      <rPr>
        <b/>
        <sz val="9"/>
        <rFont val="Arial"/>
        <family val="2"/>
      </rPr>
      <t>T- PORTIONS FORMEES PANEES DE POISSON BLANC CUIT -</t>
    </r>
    <r>
      <rPr>
        <sz val="9"/>
        <rFont val="Arial"/>
        <family val="2"/>
      </rPr>
      <t xml:space="preserve"> prix moy mens</t>
    </r>
  </si>
  <si>
    <r>
      <rPr>
        <b/>
        <sz val="9"/>
        <rFont val="Arial"/>
        <family val="2"/>
      </rPr>
      <t>431-</t>
    </r>
    <r>
      <rPr>
        <sz val="9"/>
        <rFont val="Arial"/>
        <family val="2"/>
      </rPr>
      <t xml:space="preserve"> RNM - Cotation Nationale des produits surgelés (rnm1714) - cours Gros en €/kg HT</t>
    </r>
    <r>
      <rPr>
        <b/>
        <sz val="9"/>
        <rFont val="Arial"/>
        <family val="2"/>
      </rPr>
      <t>- FILETS DE CABILLAUD -</t>
    </r>
    <r>
      <rPr>
        <sz val="9"/>
        <rFont val="Arial"/>
        <family val="2"/>
      </rPr>
      <t xml:space="preserve"> prix moy mens</t>
    </r>
  </si>
  <si>
    <r>
      <t xml:space="preserve">Montant en € HT des frais de port </t>
    </r>
    <r>
      <rPr>
        <b/>
        <u/>
        <sz val="12"/>
        <color rgb="FF984807"/>
        <rFont val="Arial"/>
        <family val="2"/>
      </rPr>
      <t xml:space="preserve">si minimum de commande non atteint 
</t>
    </r>
    <r>
      <rPr>
        <b/>
        <i/>
        <sz val="11"/>
        <rFont val="Arial"/>
        <family val="2"/>
      </rPr>
      <t>conformément à l'article 8.1 du CCAP  -----------&gt;</t>
    </r>
  </si>
  <si>
    <r>
      <t xml:space="preserve">Montant en € HT des frais de port </t>
    </r>
    <r>
      <rPr>
        <b/>
        <u/>
        <sz val="12"/>
        <color rgb="FF984807"/>
        <rFont val="Arial"/>
        <family val="2"/>
      </rPr>
      <t xml:space="preserve">si minimum de commande non atteint 
</t>
    </r>
    <r>
      <rPr>
        <b/>
        <i/>
        <sz val="11"/>
        <rFont val="Arial"/>
        <family val="2"/>
      </rPr>
      <t>conformément à l'article 8.1 du CCAP  ---------&gt;</t>
    </r>
  </si>
  <si>
    <r>
      <t xml:space="preserve">Montant en € HT des frais de port </t>
    </r>
    <r>
      <rPr>
        <b/>
        <u/>
        <sz val="12"/>
        <color rgb="FF984807"/>
        <rFont val="Arial"/>
        <family val="2"/>
      </rPr>
      <t xml:space="preserve">si minimum de commande non atteint 
</t>
    </r>
    <r>
      <rPr>
        <b/>
        <i/>
        <sz val="11"/>
        <rFont val="Arial"/>
        <family val="2"/>
      </rPr>
      <t>conformément à l'article 8.1 du CCAP  -------------&gt;</t>
    </r>
  </si>
  <si>
    <t>Désignation article marché
( les spécifications concernant les produits visés dans ce BPU sont indiquées au CCTP)</t>
  </si>
  <si>
    <t>( les spécifications concernant les produits visés dans ce BPU sont indiquées au CCTP)</t>
  </si>
  <si>
    <r>
      <t xml:space="preserve">Désignation article du fournisseurs avec label éventuel (MSC, ASC, </t>
    </r>
    <r>
      <rPr>
        <sz val="9"/>
        <color theme="1"/>
        <rFont val="Arial"/>
        <family val="2"/>
      </rPr>
      <t>Pêche durable AOC, label rouge, aquaculture biologique</t>
    </r>
    <r>
      <rPr>
        <sz val="9"/>
        <rFont val="Arial"/>
        <family val="2"/>
      </rPr>
      <t xml:space="preserve"> etc.) </t>
    </r>
  </si>
  <si>
    <t>Choux Bruxelles  de diametre max 36mm crus</t>
  </si>
  <si>
    <t>Cheeseburger sans porc max 15% MG environ 125g  (Minimum de 35% de préparation de viande dont minimum 50% de viande de bœuf)</t>
  </si>
  <si>
    <t xml:space="preserve">Tomate farcie cuite, min 30% de farce sans porc max 15% MG environ 120g </t>
  </si>
  <si>
    <t xml:space="preserve">Tomate farcie cuite  min 30% de farce sans porc max 15% MG environ 170g </t>
  </si>
  <si>
    <t>Porc palette à la diable en muscle  max 25% de sauce cuite</t>
  </si>
  <si>
    <t>moyenne des 3 derniers mois (novembre 2024 à janvier 2025)</t>
  </si>
  <si>
    <t>COURS janv 25</t>
  </si>
  <si>
    <t>COURS déc 24</t>
  </si>
  <si>
    <r>
      <t>Moyenne des cotations mensuelles de</t>
    </r>
    <r>
      <rPr>
        <i/>
        <sz val="9"/>
        <color rgb="FFFF0000"/>
        <rFont val="Arial"/>
        <family val="2"/>
      </rPr>
      <t xml:space="preserve"> novembre 2024 à janvier 2025 </t>
    </r>
    <r>
      <rPr>
        <i/>
        <sz val="9"/>
        <rFont val="Arial"/>
        <family val="2"/>
      </rPr>
      <t>en € HT **</t>
    </r>
  </si>
  <si>
    <r>
      <t>Indiquez ici la moyenne des cotations mensuelles de</t>
    </r>
    <r>
      <rPr>
        <i/>
        <sz val="9"/>
        <color rgb="FFFF0000"/>
        <rFont val="Arial"/>
        <family val="2"/>
      </rPr>
      <t xml:space="preserve"> novembre 2024 à janvier 2025 </t>
    </r>
    <r>
      <rPr>
        <i/>
        <sz val="9"/>
        <rFont val="Arial"/>
        <family val="2"/>
      </rPr>
      <t>en € HT  correspondante à la cotation retenue en colonne J **</t>
    </r>
  </si>
  <si>
    <t xml:space="preserve">Désignation article du fournisseurs avec indication du niveau de qualité compatible Egalim conformément aux instructions de la cellule B57 </t>
  </si>
  <si>
    <t xml:space="preserve">Désignation article du fournisseurs avec indication du niveau de qualité compatible Egalim conformément aux instructions de la cellule B72 </t>
  </si>
  <si>
    <t>Désignation article du fournisseurs avec indication du niveau de qualité compatible Egalim conformément aux instructions de la cellule B17</t>
  </si>
  <si>
    <t>Désignation article du fournisseurs avec indication du niveau de qualité compatible Egalim conformément aux instructions de la cellule B35</t>
  </si>
  <si>
    <t>Pain chocolat pur beurre poussé , 2 barres de chocolat prêt à cuire environ 75g</t>
  </si>
  <si>
    <t>Pâte feuilletée sans huile de palme en plaque beurre 2,8 mm d'épaisseur</t>
  </si>
  <si>
    <r>
      <t xml:space="preserve">Le tableur va automatiquement calculer le prix dans l'unité de mise en concurrence pour 1 kg. </t>
    </r>
    <r>
      <rPr>
        <sz val="11"/>
        <color rgb="FFFF0000"/>
        <rFont val="Arial"/>
        <family val="2"/>
      </rPr>
      <t>Attention de ne bien mettre que des chiffres dans la  colonne "Quantité nette de produit à l'unité de facturation du fournisseur"  et d</t>
    </r>
    <r>
      <rPr>
        <b/>
        <u/>
        <sz val="11"/>
        <color rgb="FFFF0000"/>
        <rFont val="Arial"/>
        <family val="2"/>
      </rPr>
      <t xml:space="preserve">e ne mettre aucune indication d'unité </t>
    </r>
    <r>
      <rPr>
        <sz val="11"/>
        <color rgb="FFFF0000"/>
        <rFont val="Arial"/>
        <family val="2"/>
      </rPr>
      <t>(kg, litre ou à la pièce), sinon le tableur ne pourra pas calculer le prix à l'unité de mise en concurrence.</t>
    </r>
  </si>
  <si>
    <r>
      <t>- L'unité de mise en concurrence est d'</t>
    </r>
    <r>
      <rPr>
        <b/>
        <sz val="11"/>
        <color theme="1"/>
        <rFont val="Arial"/>
        <family val="2"/>
      </rPr>
      <t xml:space="preserve"> 1 kilogramme pour tous les produits </t>
    </r>
    <r>
      <rPr>
        <sz val="11"/>
        <color theme="1"/>
        <rFont val="Arial"/>
        <family val="2"/>
      </rPr>
      <t>. 
Par exemple pour le produit 1.1 "Chausson de volaille bolognaise environ 120g",  l'unité de mise en concurrence est de 1 kg. Si le candidat répond avec des cartons vendues à l'unité d'un poids de 1,5 kg, il devra indiquer "1,5"  dans la case "Quantité nette de produit à l'unité de facturation du fournisseur" et indiquer son prix de vente dans ce conditionnement de 1,5 kg  dans la case "PRIX DE VENTE Prix en € HT à l’unité de facturation du fournisseur". Si le candidat répond  avec une unité de vente de 6 cartons de 1,5 kg, soit 9 kg en tout, il devra indiquer "9,00" dans la case "Quantité nette de produit à l'unité de facturation du fournisseur" et indiquer son prix de vente pour ce conditionnement de 9 kg dans la case "PRIX DE VENTE Prix en € HT à l’unité de facturation du fournisseur"</t>
    </r>
  </si>
  <si>
    <r>
      <t xml:space="preserve">Produits complémentaires optionnels (voir le CCTP) entrant dans la gamme de produits visée dans le lot  : Autres Entrées chaudes, canapés, boulangerie, pâtisseries et glaces, </t>
    </r>
    <r>
      <rPr>
        <b/>
        <u/>
        <sz val="12"/>
        <color rgb="FFFF0000"/>
        <rFont val="Arial"/>
        <family val="2"/>
      </rPr>
      <t>obligatoirement compatibles EGAlim</t>
    </r>
    <r>
      <rPr>
        <b/>
        <sz val="12"/>
        <color theme="1"/>
        <rFont val="Arial"/>
        <family val="2"/>
      </rPr>
      <t xml:space="preserve"> (un des niveaux de qualités suivants ou équivalent  sont attendus : Bio,  AOC, AOP, IGP, STG (spécialités traditionnelles), label rouge, produits issus d’exploitations certifiées HVE (haute valeur environnementale) et CE2 (conversion vers le HVE de niveau 2), produits des régions ultra périphériques, produits issus du commerce équitable, dans la limite de 10 références. Les produits proposés doivent êtres différents des produits déjà indiqués dans le BPU (notamment, pas de produits similaires avec une simples déclinaison du grammage ou d'une marque différente).   Le prix de ces produits ne doit pas être supérieur à </t>
    </r>
    <r>
      <rPr>
        <b/>
        <sz val="16"/>
        <color rgb="FFFF0000"/>
        <rFont val="Arial"/>
        <family val="2"/>
      </rPr>
      <t xml:space="preserve">15 € H.T </t>
    </r>
    <r>
      <rPr>
        <b/>
        <sz val="12"/>
        <color theme="1"/>
        <rFont val="Arial"/>
        <family val="2"/>
      </rPr>
      <t>du Kg dans l'offre remise lors de la consultation.</t>
    </r>
  </si>
  <si>
    <r>
      <t>Produits complémentaires optionnels (voir le CCTP) entrant dans la gamme de produits visée dans le lot  :  Autres Fruits et légumes et pomme de terre et poêlées de Légumes,</t>
    </r>
    <r>
      <rPr>
        <sz val="22"/>
        <color theme="1"/>
        <rFont val="Arial"/>
        <family val="2"/>
      </rPr>
      <t xml:space="preserve"> </t>
    </r>
    <r>
      <rPr>
        <sz val="22"/>
        <color rgb="FFFF0000"/>
        <rFont val="Arial"/>
        <family val="2"/>
      </rPr>
      <t xml:space="preserve"> </t>
    </r>
    <r>
      <rPr>
        <u/>
        <sz val="22"/>
        <color rgb="FFFF0000"/>
        <rFont val="Arial"/>
        <family val="2"/>
      </rPr>
      <t xml:space="preserve">obligatoirement </t>
    </r>
    <r>
      <rPr>
        <b/>
        <u/>
        <sz val="22"/>
        <color rgb="FFFF0000"/>
        <rFont val="Arial"/>
        <family val="2"/>
      </rPr>
      <t>issus de l'agriculture biologique</t>
    </r>
    <r>
      <rPr>
        <sz val="18"/>
        <color rgb="FFFF0000"/>
        <rFont val="Arial"/>
        <family val="2"/>
      </rPr>
      <t>,</t>
    </r>
    <r>
      <rPr>
        <b/>
        <sz val="18"/>
        <color theme="1"/>
        <rFont val="Arial"/>
        <family val="2"/>
      </rPr>
      <t xml:space="preserve"> différents des produits biologiques obligatoires visés dans les lignes 2.01 à 2.67, (dans la limite de 10 références maximum proposées).</t>
    </r>
  </si>
  <si>
    <r>
      <t xml:space="preserve">Produits complémentaires optionnels (voir le CCTP) entrant dans la gamme de produits visée dans le lot : Bœuf ou à base de bœuf, </t>
    </r>
    <r>
      <rPr>
        <b/>
        <u/>
        <sz val="18"/>
        <color rgb="FFFF0000"/>
        <rFont val="Arial"/>
        <family val="2"/>
      </rPr>
      <t>obligatoirement compatibles EGAlim</t>
    </r>
    <r>
      <rPr>
        <b/>
        <sz val="18"/>
        <color theme="1"/>
        <rFont val="Arial"/>
        <family val="2"/>
      </rPr>
      <t xml:space="preserve"> (un des niveaux de qualités suivants ou équivalent  sont attendus : Bio,  AOC, AOP, IGP, STG (spécialités traditionnelles), label rouge, produits issus d’exploitations certifiées HVE (haute valeur environnementale) et CE2 (conversion vers le HVE de niveau 2), produits des régions ultra périphéri</t>
    </r>
    <r>
      <rPr>
        <b/>
        <sz val="18"/>
        <rFont val="Arial"/>
        <family val="2"/>
      </rPr>
      <t xml:space="preserve">ques, produits issus du commerce équitable, dans la limite de 10 références. Les produits proposés doivent êtres différents des produits déjà indiqués dans le BPU (notamment, pas de produits similaires avec une simples déclinaison du grammage ou d’une marque différente).  Le prix de ces produits ne doit pas être supérieur à </t>
    </r>
    <r>
      <rPr>
        <b/>
        <sz val="22"/>
        <color rgb="FFFF0000"/>
        <rFont val="Arial"/>
        <family val="2"/>
      </rPr>
      <t>20 € H.T</t>
    </r>
    <r>
      <rPr>
        <b/>
        <sz val="18"/>
        <color rgb="FFFF0000"/>
        <rFont val="Arial"/>
        <family val="2"/>
      </rPr>
      <t xml:space="preserve"> </t>
    </r>
    <r>
      <rPr>
        <b/>
        <sz val="18"/>
        <rFont val="Arial"/>
        <family val="2"/>
      </rPr>
      <t>du Kg dans l'offre remise lors de la consultation.</t>
    </r>
  </si>
  <si>
    <r>
      <t xml:space="preserve">Produits complémentaires optionnels (voir le CCTP) entrant dans la gamme de produits visée dans le lot :  Autres poissons ou produits à base de poisson </t>
    </r>
    <r>
      <rPr>
        <b/>
        <u/>
        <sz val="18"/>
        <color rgb="FFFF0000"/>
        <rFont val="Arial"/>
        <family val="2"/>
      </rPr>
      <t>obligatoirement compatibles EGAlim</t>
    </r>
    <r>
      <rPr>
        <b/>
        <sz val="18"/>
        <color rgb="FFFF0000"/>
        <rFont val="Arial"/>
        <family val="2"/>
      </rPr>
      <t xml:space="preserve"> labélisé Pêche durable ou produit issus de l’aquaculture Biologique ou équivalent </t>
    </r>
    <r>
      <rPr>
        <b/>
        <sz val="18"/>
        <color theme="1"/>
        <rFont val="Arial"/>
        <family val="2"/>
      </rPr>
      <t xml:space="preserve">,(les labels privés de type MSC ou ASC non reconnus par la loi EGAlim ne seront pas retenus dans cette liste) dans la limite de 10 références. Les produits proposés doivent êtres différents des produits déjà indiqués dans le BPU (notamment, pas de produits similaires avec une simples déclinaison du grammage ou d’une marque différente). Le prix de ces produits ne doit pas être supérieur à </t>
    </r>
    <r>
      <rPr>
        <b/>
        <sz val="20"/>
        <color rgb="FFFF0000"/>
        <rFont val="Arial"/>
        <family val="2"/>
      </rPr>
      <t>20 € H.T</t>
    </r>
    <r>
      <rPr>
        <b/>
        <sz val="18"/>
        <color theme="1"/>
        <rFont val="Arial"/>
        <family val="2"/>
      </rPr>
      <t xml:space="preserve"> du Kg dans l'offre remise lors de la consultation. </t>
    </r>
  </si>
  <si>
    <r>
      <t>Produits complémentaires optionnels (voir le CCTP) entrant dans la gamme de produits visée dans le lot : Autres  produits à base de volailles, produits élaborés à base de viandes (autres que bœuf), produits végétariens,</t>
    </r>
    <r>
      <rPr>
        <b/>
        <sz val="12"/>
        <color rgb="FFFF0000"/>
        <rFont val="Arial"/>
        <family val="2"/>
      </rPr>
      <t xml:space="preserve"> obligatoirement compatibles EGAlim </t>
    </r>
    <r>
      <rPr>
        <b/>
        <sz val="12"/>
        <color theme="1"/>
        <rFont val="Arial"/>
        <family val="2"/>
      </rPr>
      <t xml:space="preserve">(un des niveaux de qualités suivants ou équivalent  sont attendus : produits issus de l'agriculture Biologique,  AOC, AOP, IGP, STG (spécialités traditionnelles), label rouge, produits issus d’exploitations certifiées HVE (haute valeur environnementale) et CE2 (conversion vers le HVE de niveau 2), produits des régions ultra périphériques, produits issus du commerce équitable,  dans la limite de 10 références. Les produits proposés doivent êtres différents des produits déjà indiqués dans le BPU (notamment, pas de produits similaires avec une simples déclinaison du grammage ou d’une marque différente). Le prix de ces produits ne doit pas être supérieur à </t>
    </r>
    <r>
      <rPr>
        <b/>
        <sz val="14"/>
        <color rgb="FFFF0000"/>
        <rFont val="Arial"/>
        <family val="2"/>
      </rPr>
      <t xml:space="preserve">20 € H.T </t>
    </r>
    <r>
      <rPr>
        <b/>
        <sz val="12"/>
        <color theme="1"/>
        <rFont val="Arial"/>
        <family val="2"/>
      </rPr>
      <t>du Kg dans l'offre remise lors de la consultation.</t>
    </r>
  </si>
  <si>
    <t>voir dans lot 1  ligne 28</t>
  </si>
  <si>
    <t>lot 1</t>
  </si>
  <si>
    <t xml:space="preserve">lot 2 </t>
  </si>
  <si>
    <t>lot  3</t>
  </si>
  <si>
    <t xml:space="preserve">lot 4 </t>
  </si>
  <si>
    <t xml:space="preserve">lot 5 </t>
  </si>
  <si>
    <t>DSDS</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</si>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</sst>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 * #,##0.00&quot; € &quot;;\-* #,##0.00&quot; € &quot;;\ * \-#&quot; € &quot;;@\ "/>
    <numFmt numFmtId="165" formatCode="0.000"/>
    <numFmt numFmtId="166" formatCode="d/m/yy;@"/>
    <numFmt numFmtId="167" formatCode="_-* #,##0.00&quot; €&quot;_-;\-* #,##0.00&quot; €&quot;_-;_-* \-??&quot; €&quot;_-;_-@_-"/>
  </numFmts>
  <fonts count="84" x14ac:knownFonts="1">
    <font>
      <sz val="11"/>
      <color theme="1"/>
      <name val="Calibri"/>
      <family val="2"/>
      <scheme val="minor"/>
    </font>
    <font>
      <sz val="10"/>
      <name val="Arial"/>
      <family val="2"/>
    </font>
    <font>
      <b/>
      <sz val="16"/>
      <color indexed="8"/>
      <name val="Arial"/>
      <family val="2"/>
    </font>
    <font>
      <i/>
      <sz val="10"/>
      <color indexed="8"/>
      <name val="Arial"/>
      <family val="2"/>
    </font>
    <font>
      <sz val="10"/>
      <color indexed="8"/>
      <name val="Arial"/>
      <family val="2"/>
    </font>
    <font>
      <i/>
      <sz val="11"/>
      <color indexed="8"/>
      <name val="Arial"/>
      <family val="2"/>
    </font>
    <font>
      <i/>
      <sz val="11"/>
      <color theme="1"/>
      <name val="Arial"/>
      <family val="2"/>
    </font>
    <font>
      <i/>
      <sz val="9"/>
      <color theme="1"/>
      <name val="Arial"/>
      <family val="2"/>
    </font>
    <font>
      <sz val="9"/>
      <name val="Arial"/>
      <family val="2"/>
    </font>
    <font>
      <sz val="9"/>
      <color rgb="FF000000"/>
      <name val="Arial"/>
      <family val="2"/>
    </font>
    <font>
      <sz val="9"/>
      <color theme="1"/>
      <name val="Arial"/>
      <family val="2"/>
    </font>
    <font>
      <b/>
      <sz val="10"/>
      <name val="Arial"/>
      <family val="2"/>
    </font>
    <font>
      <sz val="11"/>
      <color theme="1"/>
      <name val="Arial"/>
      <family val="2"/>
    </font>
    <font>
      <sz val="10"/>
      <color rgb="FF000000"/>
      <name val="Times New Roman"/>
      <family val="1"/>
    </font>
    <font>
      <sz val="11"/>
      <color theme="1"/>
      <name val="Calibri"/>
      <family val="2"/>
      <scheme val="minor"/>
    </font>
    <font>
      <sz val="10"/>
      <color theme="1"/>
      <name val="Arial"/>
      <family val="2"/>
    </font>
    <font>
      <i/>
      <sz val="11"/>
      <name val="Arial"/>
      <family val="2"/>
    </font>
    <font>
      <i/>
      <sz val="9"/>
      <name val="Arial"/>
      <family val="2"/>
    </font>
    <font>
      <i/>
      <sz val="18"/>
      <name val="Arial"/>
      <family val="2"/>
    </font>
    <font>
      <i/>
      <sz val="9"/>
      <color indexed="8"/>
      <name val="Arial"/>
      <family val="2"/>
    </font>
    <font>
      <sz val="8"/>
      <color theme="1"/>
      <name val="Arial"/>
      <family val="2"/>
    </font>
    <font>
      <b/>
      <sz val="10"/>
      <color theme="1"/>
      <name val="Arial"/>
      <family val="2"/>
    </font>
    <font>
      <b/>
      <sz val="11"/>
      <color theme="1"/>
      <name val="Calibri"/>
      <family val="2"/>
      <scheme val="minor"/>
    </font>
    <font>
      <i/>
      <sz val="14"/>
      <color indexed="8"/>
      <name val="Arial"/>
      <family val="2"/>
    </font>
    <font>
      <b/>
      <sz val="14"/>
      <color indexed="8"/>
      <name val="Arial"/>
      <family val="2"/>
    </font>
    <font>
      <sz val="8"/>
      <color theme="1"/>
      <name val="Times New Roman"/>
      <family val="1"/>
    </font>
    <font>
      <sz val="9"/>
      <color theme="1"/>
      <name val="Times New Roman"/>
      <family val="1"/>
    </font>
    <font>
      <b/>
      <sz val="9"/>
      <name val="Arial"/>
      <family val="2"/>
    </font>
    <font>
      <b/>
      <sz val="9"/>
      <color theme="1"/>
      <name val="Arial"/>
      <family val="2"/>
    </font>
    <font>
      <i/>
      <sz val="9"/>
      <color rgb="FFFF0000"/>
      <name val="Arial"/>
      <family val="2"/>
    </font>
    <font>
      <b/>
      <sz val="8"/>
      <color theme="1"/>
      <name val="Arial"/>
      <family val="2"/>
    </font>
    <font>
      <sz val="7"/>
      <color theme="1"/>
      <name val="Arial"/>
      <family val="2"/>
    </font>
    <font>
      <b/>
      <sz val="9"/>
      <color theme="0"/>
      <name val="Arial"/>
      <family val="2"/>
    </font>
    <font>
      <sz val="14"/>
      <color rgb="FFFF0000"/>
      <name val="Arial"/>
      <family val="2"/>
    </font>
    <font>
      <b/>
      <sz val="10"/>
      <color theme="1"/>
      <name val="Calibri"/>
      <family val="2"/>
      <scheme val="minor"/>
    </font>
    <font>
      <b/>
      <sz val="8"/>
      <color theme="1"/>
      <name val="Times New Roman"/>
      <family val="1"/>
    </font>
    <font>
      <b/>
      <sz val="10"/>
      <color theme="1"/>
      <name val="Times New Roman"/>
      <family val="1"/>
    </font>
    <font>
      <u/>
      <sz val="11"/>
      <color theme="10"/>
      <name val="Calibri"/>
      <family val="2"/>
      <scheme val="minor"/>
    </font>
    <font>
      <sz val="8"/>
      <color theme="1"/>
      <name val="Calibri"/>
      <family val="2"/>
      <scheme val="minor"/>
    </font>
    <font>
      <sz val="9"/>
      <color rgb="FFFF0000"/>
      <name val="Arial"/>
      <family val="2"/>
    </font>
    <font>
      <b/>
      <sz val="9"/>
      <color rgb="FFFF0000"/>
      <name val="Arial"/>
      <family val="2"/>
    </font>
    <font>
      <sz val="10"/>
      <name val="Arial"/>
      <family val="2"/>
      <charset val="1"/>
    </font>
    <font>
      <u/>
      <sz val="11"/>
      <color rgb="FFFF0000"/>
      <name val="Arial"/>
      <family val="2"/>
    </font>
    <font>
      <b/>
      <sz val="11"/>
      <color theme="1"/>
      <name val="Arial"/>
      <family val="2"/>
    </font>
    <font>
      <sz val="11"/>
      <color rgb="FFFF0000"/>
      <name val="Arial"/>
      <family val="2"/>
    </font>
    <font>
      <b/>
      <u/>
      <sz val="11"/>
      <color rgb="FFFF0000"/>
      <name val="Arial"/>
      <family val="2"/>
    </font>
    <font>
      <sz val="10"/>
      <color rgb="FF000000"/>
      <name val="Arial"/>
      <family val="2"/>
    </font>
    <font>
      <u/>
      <sz val="11"/>
      <color theme="10"/>
      <name val="Arial"/>
      <family val="2"/>
    </font>
    <font>
      <sz val="12"/>
      <color theme="1"/>
      <name val="Arial"/>
      <family val="2"/>
    </font>
    <font>
      <strike/>
      <sz val="8"/>
      <color theme="1"/>
      <name val="Arial"/>
      <family val="2"/>
    </font>
    <font>
      <b/>
      <sz val="18"/>
      <color theme="1"/>
      <name val="Arial"/>
      <family val="2"/>
    </font>
    <font>
      <b/>
      <sz val="12"/>
      <color rgb="FF984807"/>
      <name val="Arial"/>
      <family val="2"/>
    </font>
    <font>
      <b/>
      <sz val="12"/>
      <color rgb="FF000000"/>
      <name val="Arial"/>
      <family val="2"/>
    </font>
    <font>
      <b/>
      <sz val="12"/>
      <color rgb="FF843C0B"/>
      <name val="Arial"/>
      <family val="2"/>
    </font>
    <font>
      <b/>
      <sz val="10"/>
      <color rgb="FF843C0B"/>
      <name val="Arial"/>
      <family val="2"/>
    </font>
    <font>
      <b/>
      <sz val="10"/>
      <color rgb="FF000000"/>
      <name val="Arial"/>
      <family val="2"/>
    </font>
    <font>
      <b/>
      <sz val="14"/>
      <color rgb="FF000000"/>
      <name val="Arial"/>
      <family val="2"/>
    </font>
    <font>
      <b/>
      <u/>
      <sz val="12"/>
      <color rgb="FF984807"/>
      <name val="Arial"/>
      <family val="2"/>
    </font>
    <font>
      <b/>
      <i/>
      <sz val="11"/>
      <name val="Arial"/>
      <family val="2"/>
    </font>
    <font>
      <sz val="8"/>
      <name val="Arial"/>
      <family val="2"/>
    </font>
    <font>
      <sz val="22"/>
      <color theme="1"/>
      <name val="Arial"/>
      <family val="2"/>
    </font>
    <font>
      <sz val="22"/>
      <color rgb="FFFF0000"/>
      <name val="Arial"/>
      <family val="2"/>
    </font>
    <font>
      <sz val="18"/>
      <color rgb="FFFF0000"/>
      <name val="Arial"/>
      <family val="2"/>
    </font>
    <font>
      <sz val="9"/>
      <color theme="1"/>
      <name val="Calibri"/>
      <family val="2"/>
      <scheme val="minor"/>
    </font>
    <font>
      <u/>
      <sz val="12"/>
      <color theme="10"/>
      <name val="Arial"/>
      <family val="2"/>
    </font>
    <font>
      <b/>
      <sz val="12"/>
      <color theme="1"/>
      <name val="Arial"/>
      <family val="2"/>
    </font>
    <font>
      <b/>
      <sz val="12"/>
      <color theme="1"/>
      <name val="Times New Roman"/>
      <family val="1"/>
    </font>
    <font>
      <sz val="12"/>
      <color theme="1"/>
      <name val="Times New Roman"/>
      <family val="1"/>
    </font>
    <font>
      <sz val="9"/>
      <color indexed="81"/>
      <name val="Tahoma"/>
      <family val="2"/>
    </font>
    <font>
      <b/>
      <sz val="9"/>
      <color indexed="81"/>
      <name val="Tahoma"/>
      <family val="2"/>
    </font>
    <font>
      <b/>
      <sz val="18"/>
      <name val="Arial"/>
      <family val="2"/>
    </font>
    <font>
      <sz val="11"/>
      <name val="Arial"/>
      <family val="2"/>
    </font>
    <font>
      <b/>
      <sz val="22"/>
      <color rgb="FFFF0000"/>
      <name val="Arial"/>
      <family val="2"/>
    </font>
    <font>
      <b/>
      <sz val="18"/>
      <color rgb="FFFF0000"/>
      <name val="Arial"/>
      <family val="2"/>
    </font>
    <font>
      <b/>
      <sz val="16"/>
      <color rgb="FFFF0000"/>
      <name val="Arial"/>
      <family val="2"/>
    </font>
    <font>
      <b/>
      <sz val="14"/>
      <color rgb="FFFF0000"/>
      <name val="Arial"/>
      <family val="2"/>
    </font>
    <font>
      <b/>
      <sz val="20"/>
      <color rgb="FFFF0000"/>
      <name val="Arial"/>
      <family val="2"/>
    </font>
    <font>
      <b/>
      <u/>
      <sz val="12"/>
      <color rgb="FFFF0000"/>
      <name val="Arial"/>
      <family val="2"/>
    </font>
    <font>
      <u/>
      <sz val="22"/>
      <color rgb="FFFF0000"/>
      <name val="Arial"/>
      <family val="2"/>
    </font>
    <font>
      <b/>
      <u/>
      <sz val="22"/>
      <color rgb="FFFF0000"/>
      <name val="Arial"/>
      <family val="2"/>
    </font>
    <font>
      <b/>
      <u/>
      <sz val="18"/>
      <color rgb="FFFF0000"/>
      <name val="Arial"/>
      <family val="2"/>
    </font>
    <font>
      <b/>
      <sz val="12"/>
      <color rgb="FFFF0000"/>
      <name val="Arial"/>
      <family val="2"/>
    </font>
    <font>
      <b/>
      <sz val="9"/>
      <color theme="1"/>
      <name val="Calibri"/>
      <family val="2"/>
      <scheme val="minor"/>
    </font>
    <font>
      <b/>
      <sz val="9"/>
      <color theme="1"/>
      <name val="Times New Roman"/>
      <family val="1"/>
    </font>
  </fonts>
  <fills count="2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6" tint="0.39997558519241921"/>
        <bgColor indexed="34"/>
      </patternFill>
    </fill>
    <fill>
      <patternFill patternType="solid">
        <fgColor theme="0"/>
        <bgColor indexed="22"/>
      </patternFill>
    </fill>
    <fill>
      <patternFill patternType="solid">
        <fgColor theme="0"/>
        <bgColor rgb="FFF5F1E7"/>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14999847407452621"/>
        <bgColor indexed="3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3" tint="0.59999389629810485"/>
        <bgColor indexed="64"/>
      </patternFill>
    </fill>
    <fill>
      <patternFill patternType="solid">
        <fgColor rgb="FF203764"/>
        <bgColor indexed="64"/>
      </patternFill>
    </fill>
    <fill>
      <patternFill patternType="solid">
        <fgColor rgb="FFFFFFFF"/>
        <bgColor indexed="64"/>
      </patternFill>
    </fill>
    <fill>
      <patternFill patternType="solid">
        <fgColor rgb="FFFFC0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0" tint="-0.249977111117893"/>
        <bgColor indexed="64"/>
      </patternFill>
    </fill>
    <fill>
      <patternFill patternType="solid">
        <fgColor theme="0"/>
        <bgColor indexed="34"/>
      </patternFill>
    </fill>
    <fill>
      <patternFill patternType="solid">
        <fgColor rgb="FFFFFF00"/>
        <bgColor rgb="FFFFFF00"/>
      </patternFill>
    </fill>
    <fill>
      <patternFill patternType="solid">
        <fgColor rgb="FFFFFFFF"/>
        <bgColor rgb="FFFAFBFE"/>
      </patternFill>
    </fill>
    <fill>
      <patternFill patternType="solid">
        <fgColor theme="1"/>
        <bgColor indexed="64"/>
      </patternFill>
    </fill>
    <fill>
      <patternFill patternType="solid">
        <fgColor rgb="FFFFC000"/>
        <bgColor indexed="34"/>
      </patternFill>
    </fill>
    <fill>
      <patternFill patternType="solid">
        <fgColor theme="0" tint="-0.249977111117893"/>
        <bgColor rgb="FFF5F1E7"/>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8"/>
      </top>
      <bottom style="thin">
        <color indexed="8"/>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8"/>
      </top>
      <bottom/>
      <diagonal/>
    </border>
    <border>
      <left/>
      <right style="thin">
        <color indexed="64"/>
      </right>
      <top/>
      <bottom/>
      <diagonal/>
    </border>
    <border>
      <left style="medium">
        <color indexed="64"/>
      </left>
      <right/>
      <top style="thin">
        <color indexed="64"/>
      </top>
      <bottom style="thin">
        <color indexed="64"/>
      </bottom>
      <diagonal/>
    </border>
  </borders>
  <cellStyleXfs count="6">
    <xf numFmtId="0" fontId="0" fillId="0" borderId="0"/>
    <xf numFmtId="164" fontId="4" fillId="0" borderId="0" applyFill="0" applyBorder="0" applyAlignment="0" applyProtection="0"/>
    <xf numFmtId="0" fontId="13" fillId="0" borderId="0"/>
    <xf numFmtId="0" fontId="37" fillId="0" borderId="0" applyNumberFormat="0" applyFill="0" applyBorder="0" applyAlignment="0" applyProtection="0"/>
    <xf numFmtId="44" fontId="14" fillId="0" borderId="0" applyFont="0" applyFill="0" applyBorder="0" applyAlignment="0" applyProtection="0"/>
    <xf numFmtId="0" fontId="41" fillId="0" borderId="0"/>
  </cellStyleXfs>
  <cellXfs count="270">
    <xf numFmtId="0" fontId="0" fillId="0" borderId="0" xfId="0"/>
    <xf numFmtId="0" fontId="10" fillId="13" borderId="8" xfId="0" applyFont="1" applyFill="1" applyBorder="1" applyAlignment="1" applyProtection="1">
      <alignment horizontal="center"/>
    </xf>
    <xf numFmtId="0" fontId="10" fillId="13" borderId="8" xfId="0" applyFont="1" applyFill="1" applyBorder="1" applyAlignment="1" applyProtection="1">
      <alignment horizontal="center" vertical="center"/>
    </xf>
    <xf numFmtId="0" fontId="12" fillId="0" borderId="0" xfId="0" applyFont="1" applyFill="1" applyBorder="1" applyAlignment="1" applyProtection="1">
      <alignment horizontal="left" wrapText="1"/>
    </xf>
    <xf numFmtId="0" fontId="19" fillId="5" borderId="1"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165" fontId="17" fillId="5" borderId="6" xfId="0" applyNumberFormat="1" applyFont="1" applyFill="1" applyBorder="1" applyAlignment="1" applyProtection="1">
      <alignment horizontal="center" vertical="center" wrapText="1"/>
    </xf>
    <xf numFmtId="0" fontId="8" fillId="9" borderId="1" xfId="0" applyFont="1" applyFill="1" applyBorder="1" applyAlignment="1" applyProtection="1">
      <alignment horizontal="left" vertical="center"/>
    </xf>
    <xf numFmtId="0" fontId="8" fillId="9" borderId="6" xfId="0" applyNumberFormat="1" applyFont="1" applyFill="1" applyBorder="1" applyAlignment="1" applyProtection="1">
      <alignment horizontal="center" wrapText="1"/>
    </xf>
    <xf numFmtId="0" fontId="8" fillId="9" borderId="1" xfId="0" applyNumberFormat="1" applyFont="1" applyFill="1" applyBorder="1" applyAlignment="1" applyProtection="1">
      <alignment horizontal="left" vertical="center" wrapText="1"/>
    </xf>
    <xf numFmtId="165" fontId="8" fillId="9" borderId="1" xfId="0" applyNumberFormat="1" applyFont="1" applyFill="1" applyBorder="1" applyAlignment="1" applyProtection="1">
      <alignment horizontal="center" vertical="center" wrapText="1"/>
    </xf>
    <xf numFmtId="2" fontId="8" fillId="9" borderId="6" xfId="0" applyNumberFormat="1" applyFont="1" applyFill="1" applyBorder="1" applyAlignment="1" applyProtection="1">
      <alignment horizontal="right" vertical="center" wrapText="1"/>
    </xf>
    <xf numFmtId="0" fontId="8" fillId="9" borderId="1" xfId="0" applyNumberFormat="1" applyFont="1" applyFill="1" applyBorder="1" applyAlignment="1" applyProtection="1">
      <alignment horizontal="center" wrapText="1"/>
    </xf>
    <xf numFmtId="0" fontId="12" fillId="3" borderId="7" xfId="0" applyFont="1" applyFill="1" applyBorder="1" applyAlignment="1" applyProtection="1">
      <alignment wrapText="1"/>
    </xf>
    <xf numFmtId="0" fontId="12" fillId="3" borderId="0" xfId="0" applyFont="1" applyFill="1" applyBorder="1" applyAlignment="1" applyProtection="1">
      <alignment wrapText="1"/>
    </xf>
    <xf numFmtId="0" fontId="12" fillId="3" borderId="4" xfId="0" applyFont="1" applyFill="1" applyBorder="1" applyAlignment="1" applyProtection="1">
      <alignment wrapText="1"/>
    </xf>
    <xf numFmtId="0" fontId="8" fillId="2" borderId="1" xfId="0" applyNumberFormat="1" applyFont="1" applyFill="1" applyBorder="1" applyAlignment="1" applyProtection="1">
      <alignment horizontal="left" vertical="center" wrapText="1"/>
      <protection locked="0"/>
    </xf>
    <xf numFmtId="165" fontId="8" fillId="2" borderId="1" xfId="0" applyNumberFormat="1" applyFont="1" applyFill="1" applyBorder="1" applyAlignment="1" applyProtection="1">
      <alignment horizontal="center" vertical="center" wrapText="1"/>
      <protection locked="0"/>
    </xf>
    <xf numFmtId="10" fontId="8" fillId="9" borderId="1" xfId="0" applyNumberFormat="1" applyFont="1" applyFill="1" applyBorder="1" applyAlignment="1" applyProtection="1">
      <alignment horizontal="center" vertical="center" wrapText="1"/>
      <protection locked="0"/>
    </xf>
    <xf numFmtId="0" fontId="8" fillId="6" borderId="1" xfId="0" applyNumberFormat="1" applyFont="1" applyFill="1" applyBorder="1" applyAlignment="1" applyProtection="1">
      <alignment horizontal="center"/>
      <protection locked="0"/>
    </xf>
    <xf numFmtId="0" fontId="7" fillId="5" borderId="1"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10" fillId="9" borderId="1" xfId="0" applyFont="1" applyFill="1" applyBorder="1" applyAlignment="1" applyProtection="1">
      <alignment horizontal="left" vertical="center" wrapText="1"/>
    </xf>
    <xf numFmtId="0" fontId="8" fillId="9" borderId="1" xfId="0" applyNumberFormat="1" applyFont="1" applyFill="1" applyBorder="1" applyAlignment="1" applyProtection="1">
      <alignment horizontal="center" vertical="center" wrapText="1"/>
    </xf>
    <xf numFmtId="165" fontId="7" fillId="10" borderId="6" xfId="0" applyNumberFormat="1" applyFont="1" applyFill="1" applyBorder="1" applyAlignment="1" applyProtection="1">
      <alignment horizontal="center" vertical="center" wrapText="1"/>
    </xf>
    <xf numFmtId="10" fontId="8" fillId="9" borderId="6" xfId="0" applyNumberFormat="1" applyFont="1" applyFill="1" applyBorder="1" applyAlignment="1" applyProtection="1">
      <alignment horizontal="center" vertical="center" wrapText="1"/>
      <protection locked="0"/>
    </xf>
    <xf numFmtId="0" fontId="8" fillId="9" borderId="9" xfId="0" applyFont="1" applyFill="1" applyBorder="1" applyAlignment="1" applyProtection="1">
      <alignment horizontal="left" vertical="center"/>
    </xf>
    <xf numFmtId="0" fontId="6" fillId="8" borderId="6" xfId="0" applyFont="1" applyFill="1" applyBorder="1" applyAlignment="1" applyProtection="1">
      <alignment vertical="top" textRotation="90" wrapText="1"/>
    </xf>
    <xf numFmtId="0" fontId="5" fillId="5" borderId="1" xfId="0" applyFont="1" applyFill="1" applyBorder="1" applyAlignment="1" applyProtection="1">
      <alignment horizontal="left" vertical="top" wrapText="1"/>
    </xf>
    <xf numFmtId="0" fontId="6" fillId="5" borderId="1" xfId="0" applyFont="1" applyFill="1" applyBorder="1" applyAlignment="1" applyProtection="1">
      <alignment horizontal="center" vertical="top" wrapText="1"/>
    </xf>
    <xf numFmtId="0" fontId="6" fillId="5" borderId="6" xfId="0" applyFont="1" applyFill="1" applyBorder="1" applyAlignment="1" applyProtection="1">
      <alignment horizontal="center" vertical="top" wrapText="1"/>
    </xf>
    <xf numFmtId="165" fontId="17" fillId="5" borderId="6" xfId="0" applyNumberFormat="1" applyFont="1" applyFill="1" applyBorder="1" applyAlignment="1" applyProtection="1">
      <alignment horizontal="center" vertical="top" wrapText="1"/>
    </xf>
    <xf numFmtId="0" fontId="17" fillId="5" borderId="6" xfId="0" applyFont="1" applyFill="1" applyBorder="1" applyAlignment="1" applyProtection="1">
      <alignment horizontal="center" vertical="top" wrapText="1"/>
    </xf>
    <xf numFmtId="2" fontId="8" fillId="8" borderId="6" xfId="0" applyNumberFormat="1" applyFont="1" applyFill="1" applyBorder="1" applyAlignment="1" applyProtection="1">
      <alignment horizontal="right" vertical="top" wrapText="1"/>
    </xf>
    <xf numFmtId="0" fontId="7" fillId="5" borderId="1" xfId="0" applyFont="1" applyFill="1" applyBorder="1" applyAlignment="1" applyProtection="1">
      <alignment horizontal="center" vertical="top" wrapText="1"/>
    </xf>
    <xf numFmtId="0" fontId="3" fillId="5" borderId="1" xfId="0" applyFont="1" applyFill="1" applyBorder="1" applyAlignment="1" applyProtection="1">
      <alignment horizontal="left" vertical="top" wrapText="1"/>
    </xf>
    <xf numFmtId="0" fontId="12" fillId="3" borderId="7" xfId="0" applyFont="1" applyFill="1" applyBorder="1" applyProtection="1"/>
    <xf numFmtId="0" fontId="12" fillId="3" borderId="0" xfId="0" applyFont="1" applyFill="1" applyBorder="1" applyProtection="1"/>
    <xf numFmtId="0" fontId="12" fillId="3" borderId="4" xfId="0" applyFont="1" applyFill="1" applyBorder="1" applyProtection="1"/>
    <xf numFmtId="0" fontId="10" fillId="9" borderId="11" xfId="0" applyFont="1" applyFill="1" applyBorder="1" applyAlignment="1" applyProtection="1">
      <alignment horizontal="left" vertical="center" wrapText="1"/>
    </xf>
    <xf numFmtId="0" fontId="17" fillId="5" borderId="1" xfId="0" applyFont="1" applyFill="1" applyBorder="1" applyAlignment="1" applyProtection="1">
      <alignment horizontal="center" vertical="center" wrapText="1"/>
    </xf>
    <xf numFmtId="0" fontId="18" fillId="5" borderId="1" xfId="0" applyFont="1" applyFill="1" applyBorder="1" applyAlignment="1" applyProtection="1">
      <alignment horizontal="left" vertical="top" wrapText="1"/>
    </xf>
    <xf numFmtId="0" fontId="17" fillId="5" borderId="1" xfId="0" applyFont="1" applyFill="1" applyBorder="1" applyAlignment="1" applyProtection="1">
      <alignment horizontal="center" vertical="top" wrapText="1"/>
    </xf>
    <xf numFmtId="0" fontId="16" fillId="5" borderId="6" xfId="0" applyFont="1" applyFill="1" applyBorder="1" applyAlignment="1" applyProtection="1">
      <alignment horizontal="center" vertical="top" wrapText="1"/>
    </xf>
    <xf numFmtId="0" fontId="8" fillId="9" borderId="1" xfId="0" applyFont="1" applyFill="1" applyBorder="1" applyAlignment="1" applyProtection="1">
      <alignment horizontal="left" vertical="center" wrapText="1"/>
    </xf>
    <xf numFmtId="0" fontId="8" fillId="9" borderId="6" xfId="0" applyNumberFormat="1"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10" fillId="9" borderId="1" xfId="0" applyNumberFormat="1" applyFont="1" applyFill="1" applyBorder="1" applyAlignment="1" applyProtection="1">
      <alignment horizontal="left" vertical="center" wrapText="1"/>
    </xf>
    <xf numFmtId="0" fontId="9" fillId="13" borderId="8" xfId="0" applyFont="1" applyFill="1" applyBorder="1" applyAlignment="1" applyProtection="1">
      <alignment horizontal="center" vertical="center" wrapText="1"/>
    </xf>
    <xf numFmtId="0" fontId="23" fillId="5" borderId="1" xfId="0" applyFont="1" applyFill="1" applyBorder="1" applyAlignment="1" applyProtection="1">
      <alignment horizontal="left" vertical="top" wrapText="1"/>
    </xf>
    <xf numFmtId="0" fontId="8" fillId="9" borderId="9" xfId="0" applyFont="1" applyFill="1" applyBorder="1" applyAlignment="1" applyProtection="1">
      <alignment horizontal="left" vertical="center" wrapText="1"/>
    </xf>
    <xf numFmtId="0" fontId="32" fillId="14" borderId="0" xfId="0" applyFont="1" applyFill="1" applyAlignment="1">
      <alignment horizontal="center" vertical="center" wrapText="1"/>
    </xf>
    <xf numFmtId="0" fontId="12" fillId="0" borderId="0" xfId="0" applyFont="1" applyProtection="1">
      <protection locked="0"/>
    </xf>
    <xf numFmtId="0" fontId="8" fillId="2" borderId="6" xfId="1" applyNumberFormat="1" applyFont="1" applyFill="1" applyBorder="1" applyAlignment="1" applyProtection="1">
      <alignment horizontal="center" vertical="center" wrapText="1"/>
      <protection locked="0"/>
    </xf>
    <xf numFmtId="4" fontId="8" fillId="2" borderId="1" xfId="0" applyNumberFormat="1" applyFont="1" applyFill="1" applyBorder="1" applyAlignment="1" applyProtection="1">
      <alignment horizontal="right" vertical="center" wrapText="1"/>
      <protection locked="0"/>
    </xf>
    <xf numFmtId="2" fontId="8" fillId="5" borderId="6" xfId="0" applyNumberFormat="1" applyFont="1" applyFill="1" applyBorder="1" applyAlignment="1" applyProtection="1">
      <alignment horizontal="center" vertical="center" wrapText="1"/>
    </xf>
    <xf numFmtId="0" fontId="10" fillId="9" borderId="1" xfId="0" applyFont="1" applyFill="1" applyBorder="1" applyAlignment="1" applyProtection="1">
      <alignment horizontal="left" vertical="center"/>
    </xf>
    <xf numFmtId="165" fontId="7" fillId="10" borderId="1" xfId="0" applyNumberFormat="1" applyFont="1" applyFill="1" applyBorder="1" applyAlignment="1" applyProtection="1">
      <alignment horizontal="center" vertical="center" wrapText="1"/>
    </xf>
    <xf numFmtId="2" fontId="8" fillId="9" borderId="1" xfId="0" applyNumberFormat="1" applyFont="1" applyFill="1" applyBorder="1" applyAlignment="1" applyProtection="1">
      <alignment horizontal="right" vertical="center" wrapText="1"/>
    </xf>
    <xf numFmtId="165" fontId="8" fillId="2" borderId="1" xfId="0" applyNumberFormat="1" applyFont="1" applyFill="1" applyBorder="1" applyAlignment="1" applyProtection="1">
      <alignment horizontal="center" vertical="center" wrapText="1"/>
    </xf>
    <xf numFmtId="0" fontId="12" fillId="0" borderId="0" xfId="0" applyFont="1" applyFill="1" applyBorder="1" applyAlignment="1" applyProtection="1">
      <alignment horizontal="center" wrapText="1"/>
    </xf>
    <xf numFmtId="165" fontId="8" fillId="9" borderId="6" xfId="0" applyNumberFormat="1" applyFont="1" applyFill="1" applyBorder="1" applyAlignment="1" applyProtection="1">
      <alignment horizontal="center" vertical="center" wrapText="1"/>
    </xf>
    <xf numFmtId="0" fontId="8" fillId="9" borderId="24" xfId="0" applyFont="1" applyFill="1" applyBorder="1" applyAlignment="1" applyProtection="1">
      <alignment horizontal="left" vertical="center"/>
    </xf>
    <xf numFmtId="0" fontId="8" fillId="9" borderId="25" xfId="0" applyNumberFormat="1" applyFont="1" applyFill="1" applyBorder="1" applyAlignment="1" applyProtection="1">
      <alignment horizontal="center" vertical="center" wrapText="1"/>
    </xf>
    <xf numFmtId="165" fontId="8" fillId="9" borderId="25" xfId="0" applyNumberFormat="1" applyFont="1" applyFill="1" applyBorder="1" applyAlignment="1" applyProtection="1">
      <alignment horizontal="center" vertical="center" wrapText="1"/>
    </xf>
    <xf numFmtId="0" fontId="9" fillId="4" borderId="22" xfId="0" applyFont="1" applyFill="1" applyBorder="1" applyAlignment="1" applyProtection="1">
      <alignment horizontal="center" vertical="center" wrapText="1"/>
    </xf>
    <xf numFmtId="165" fontId="7" fillId="10" borderId="25" xfId="0" applyNumberFormat="1" applyFont="1" applyFill="1" applyBorder="1" applyAlignment="1" applyProtection="1">
      <alignment horizontal="center" vertical="center" wrapText="1"/>
    </xf>
    <xf numFmtId="2" fontId="8" fillId="9" borderId="25" xfId="0" applyNumberFormat="1" applyFont="1" applyFill="1" applyBorder="1" applyAlignment="1" applyProtection="1">
      <alignment horizontal="right" vertical="center" wrapText="1"/>
    </xf>
    <xf numFmtId="0" fontId="9" fillId="4" borderId="1" xfId="0" applyFont="1" applyFill="1" applyBorder="1" applyAlignment="1" applyProtection="1">
      <alignment horizontal="center" vertical="center" wrapText="1"/>
    </xf>
    <xf numFmtId="0" fontId="8" fillId="9" borderId="8" xfId="0" applyFont="1" applyFill="1" applyBorder="1" applyAlignment="1" applyProtection="1">
      <alignment horizontal="left" vertical="center"/>
    </xf>
    <xf numFmtId="0" fontId="10" fillId="9" borderId="8" xfId="0" applyFont="1" applyFill="1" applyBorder="1" applyAlignment="1" applyProtection="1">
      <alignment horizontal="left" vertical="center"/>
    </xf>
    <xf numFmtId="0" fontId="15" fillId="0" borderId="0" xfId="0" applyFont="1" applyFill="1" applyBorder="1" applyAlignment="1" applyProtection="1">
      <alignment horizontal="left" vertical="top" wrapText="1"/>
    </xf>
    <xf numFmtId="0" fontId="9" fillId="13" borderId="8" xfId="0" applyFont="1" applyFill="1" applyBorder="1" applyAlignment="1" applyProtection="1">
      <alignment horizontal="center" wrapText="1"/>
    </xf>
    <xf numFmtId="2" fontId="8" fillId="9" borderId="6" xfId="0" applyNumberFormat="1" applyFont="1" applyFill="1" applyBorder="1" applyAlignment="1" applyProtection="1">
      <alignment horizontal="right" wrapText="1"/>
    </xf>
    <xf numFmtId="10" fontId="8" fillId="9" borderId="6" xfId="0" applyNumberFormat="1" applyFont="1" applyFill="1" applyBorder="1" applyAlignment="1" applyProtection="1">
      <alignment horizontal="center" wrapText="1"/>
      <protection locked="0"/>
    </xf>
    <xf numFmtId="0" fontId="12" fillId="0" borderId="0" xfId="0" applyFont="1"/>
    <xf numFmtId="0" fontId="46" fillId="15" borderId="14" xfId="0" applyFont="1" applyFill="1" applyBorder="1" applyAlignment="1">
      <alignment vertical="center"/>
    </xf>
    <xf numFmtId="0" fontId="46" fillId="15" borderId="12" xfId="0" applyFont="1" applyFill="1" applyBorder="1" applyAlignment="1">
      <alignment vertical="center"/>
    </xf>
    <xf numFmtId="0" fontId="12" fillId="0" borderId="0" xfId="0" quotePrefix="1" applyFont="1"/>
    <xf numFmtId="0" fontId="12" fillId="2" borderId="0" xfId="0" applyFont="1" applyFill="1"/>
    <xf numFmtId="0" fontId="30" fillId="0" borderId="0" xfId="0" applyFont="1" applyAlignment="1">
      <alignment horizontal="justify" vertical="center"/>
    </xf>
    <xf numFmtId="0" fontId="21" fillId="0" borderId="21" xfId="0" applyFont="1" applyBorder="1" applyAlignment="1">
      <alignment vertical="center" wrapText="1"/>
    </xf>
    <xf numFmtId="0" fontId="30" fillId="0" borderId="21" xfId="0" applyFont="1" applyBorder="1" applyAlignment="1">
      <alignment horizontal="center" vertical="center" wrapText="1"/>
    </xf>
    <xf numFmtId="166" fontId="30" fillId="2" borderId="21" xfId="0" applyNumberFormat="1" applyFont="1" applyFill="1" applyBorder="1" applyAlignment="1">
      <alignment horizontal="center" vertical="center" wrapText="1"/>
    </xf>
    <xf numFmtId="0" fontId="48" fillId="2" borderId="1" xfId="0" applyFont="1" applyFill="1" applyBorder="1" applyAlignment="1" applyProtection="1">
      <protection locked="0"/>
    </xf>
    <xf numFmtId="0" fontId="12" fillId="0" borderId="0" xfId="0" applyFont="1" applyAlignment="1" applyProtection="1">
      <protection locked="0"/>
    </xf>
    <xf numFmtId="0" fontId="12" fillId="0" borderId="0" xfId="0" applyFont="1" applyAlignment="1" applyProtection="1">
      <alignment vertical="top"/>
      <protection locked="0"/>
    </xf>
    <xf numFmtId="0" fontId="18" fillId="5" borderId="1" xfId="0" applyFont="1" applyFill="1" applyBorder="1" applyAlignment="1" applyProtection="1">
      <alignment horizontal="left" vertical="center" wrapText="1"/>
    </xf>
    <xf numFmtId="0" fontId="6" fillId="8" borderId="6" xfId="0" applyFont="1" applyFill="1" applyBorder="1" applyAlignment="1" applyProtection="1">
      <alignment vertical="center" textRotation="90" wrapText="1"/>
    </xf>
    <xf numFmtId="0" fontId="6" fillId="8" borderId="23" xfId="0" applyFont="1" applyFill="1" applyBorder="1" applyAlignment="1" applyProtection="1">
      <alignment vertical="center" textRotation="90" wrapText="1"/>
    </xf>
    <xf numFmtId="0" fontId="33" fillId="3" borderId="7" xfId="0" applyFont="1" applyFill="1" applyBorder="1" applyAlignment="1" applyProtection="1">
      <alignment vertical="center"/>
    </xf>
    <xf numFmtId="0" fontId="33" fillId="3" borderId="0" xfId="0" applyFont="1" applyFill="1" applyBorder="1" applyAlignment="1" applyProtection="1">
      <alignment vertical="center"/>
    </xf>
    <xf numFmtId="0" fontId="12" fillId="3" borderId="4" xfId="0" applyFont="1" applyFill="1" applyBorder="1" applyAlignment="1" applyProtection="1">
      <alignment vertical="center"/>
    </xf>
    <xf numFmtId="0" fontId="36" fillId="2"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26" fillId="17" borderId="1" xfId="0" applyFont="1" applyFill="1" applyBorder="1" applyAlignment="1">
      <alignment horizontal="center" vertical="center" wrapText="1"/>
    </xf>
    <xf numFmtId="0" fontId="38" fillId="0" borderId="1" xfId="0" applyFont="1" applyBorder="1" applyAlignment="1">
      <alignment vertical="center" wrapText="1"/>
    </xf>
    <xf numFmtId="0" fontId="25" fillId="0" borderId="1" xfId="0" applyFont="1" applyBorder="1" applyAlignment="1">
      <alignment vertical="center" wrapText="1"/>
    </xf>
    <xf numFmtId="0" fontId="38" fillId="2" borderId="1" xfId="0" applyFont="1" applyFill="1" applyBorder="1" applyAlignment="1">
      <alignment vertical="center" wrapText="1"/>
    </xf>
    <xf numFmtId="0" fontId="63" fillId="17" borderId="1" xfId="0" applyFont="1" applyFill="1" applyBorder="1" applyAlignment="1">
      <alignment horizontal="center" vertical="center" wrapText="1"/>
    </xf>
    <xf numFmtId="0" fontId="26" fillId="3" borderId="1" xfId="0" applyFont="1" applyFill="1" applyBorder="1" applyAlignment="1">
      <alignment horizontal="center" vertical="center" wrapText="1"/>
    </xf>
    <xf numFmtId="0" fontId="14" fillId="0" borderId="1" xfId="0" applyFont="1" applyBorder="1"/>
    <xf numFmtId="0" fontId="26" fillId="18"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5" fillId="15" borderId="1" xfId="0" applyFont="1" applyFill="1" applyBorder="1" applyAlignment="1">
      <alignment vertical="center" wrapText="1"/>
    </xf>
    <xf numFmtId="0" fontId="26" fillId="16" borderId="1" xfId="0" applyFont="1" applyFill="1" applyBorder="1" applyAlignment="1">
      <alignment horizontal="center" vertical="center" wrapText="1"/>
    </xf>
    <xf numFmtId="165" fontId="12" fillId="0" borderId="0" xfId="0" applyNumberFormat="1" applyFont="1" applyFill="1" applyBorder="1" applyAlignment="1" applyProtection="1">
      <alignment horizontal="left" wrapText="1"/>
    </xf>
    <xf numFmtId="165" fontId="8" fillId="9" borderId="6" xfId="0" applyNumberFormat="1" applyFont="1" applyFill="1" applyBorder="1" applyAlignment="1" applyProtection="1">
      <alignment horizontal="center" wrapText="1"/>
    </xf>
    <xf numFmtId="0" fontId="63" fillId="0" borderId="1" xfId="0" applyFont="1" applyBorder="1" applyAlignment="1">
      <alignment horizontal="left" vertical="center" wrapText="1"/>
    </xf>
    <xf numFmtId="0" fontId="12" fillId="0" borderId="1" xfId="0" applyFont="1" applyBorder="1" applyProtection="1"/>
    <xf numFmtId="0" fontId="12" fillId="0" borderId="0" xfId="0" applyFont="1" applyProtection="1"/>
    <xf numFmtId="0" fontId="12" fillId="0" borderId="0" xfId="0" applyFont="1" applyAlignment="1" applyProtection="1">
      <alignment vertical="top"/>
    </xf>
    <xf numFmtId="10" fontId="8" fillId="9" borderId="1" xfId="0" applyNumberFormat="1" applyFont="1" applyFill="1" applyBorder="1" applyAlignment="1" applyProtection="1">
      <alignment horizontal="center" vertical="center" wrapText="1"/>
    </xf>
    <xf numFmtId="0" fontId="12" fillId="0" borderId="0" xfId="0" applyFont="1" applyFill="1" applyBorder="1" applyAlignment="1" applyProtection="1">
      <alignment horizontal="left" vertical="center" wrapText="1"/>
    </xf>
    <xf numFmtId="0" fontId="12" fillId="0" borderId="0" xfId="0" applyFont="1" applyFill="1" applyBorder="1" applyAlignment="1" applyProtection="1">
      <alignment horizontal="left"/>
    </xf>
    <xf numFmtId="165" fontId="12" fillId="0" borderId="0" xfId="0" applyNumberFormat="1" applyFont="1" applyFill="1" applyBorder="1" applyAlignment="1" applyProtection="1">
      <alignment horizontal="left"/>
    </xf>
    <xf numFmtId="2" fontId="12" fillId="0" borderId="0" xfId="0" applyNumberFormat="1" applyFont="1" applyFill="1" applyBorder="1" applyAlignment="1" applyProtection="1">
      <alignment horizontal="right"/>
    </xf>
    <xf numFmtId="0" fontId="12" fillId="0" borderId="0" xfId="0" applyFont="1" applyFill="1" applyBorder="1" applyAlignment="1" applyProtection="1">
      <alignment horizontal="right"/>
    </xf>
    <xf numFmtId="0" fontId="12" fillId="0" borderId="0" xfId="0" applyFont="1" applyBorder="1" applyProtection="1"/>
    <xf numFmtId="0" fontId="12" fillId="0" borderId="0" xfId="0" applyFont="1" applyAlignment="1" applyProtection="1">
      <alignment horizontal="center"/>
    </xf>
    <xf numFmtId="165" fontId="12" fillId="0" borderId="0" xfId="0" applyNumberFormat="1" applyFont="1" applyAlignment="1" applyProtection="1">
      <alignment horizontal="center"/>
    </xf>
    <xf numFmtId="0" fontId="12" fillId="0" borderId="0" xfId="0" applyFont="1" applyAlignment="1" applyProtection="1">
      <alignment horizontal="right"/>
    </xf>
    <xf numFmtId="0" fontId="12" fillId="0" borderId="0" xfId="0" applyFont="1" applyAlignment="1" applyProtection="1">
      <alignment vertical="center"/>
    </xf>
    <xf numFmtId="0" fontId="12" fillId="0" borderId="0" xfId="0" applyFont="1" applyAlignment="1" applyProtection="1">
      <alignment wrapText="1"/>
    </xf>
    <xf numFmtId="165" fontId="12" fillId="0" borderId="0" xfId="0" applyNumberFormat="1" applyFont="1" applyProtection="1"/>
    <xf numFmtId="4" fontId="12" fillId="0" borderId="0" xfId="0" applyNumberFormat="1" applyFont="1" applyAlignment="1" applyProtection="1">
      <alignment horizontal="right"/>
    </xf>
    <xf numFmtId="4" fontId="12" fillId="0" borderId="0" xfId="0" applyNumberFormat="1" applyFont="1" applyProtection="1"/>
    <xf numFmtId="10" fontId="8" fillId="9" borderId="6" xfId="0" applyNumberFormat="1" applyFont="1" applyFill="1" applyBorder="1" applyAlignment="1" applyProtection="1">
      <alignment horizontal="center" vertical="center" wrapText="1"/>
    </xf>
    <xf numFmtId="10" fontId="8" fillId="9" borderId="25" xfId="0" applyNumberFormat="1" applyFont="1" applyFill="1" applyBorder="1" applyAlignment="1" applyProtection="1">
      <alignment horizontal="center" vertical="center" wrapText="1"/>
    </xf>
    <xf numFmtId="2" fontId="12" fillId="0" borderId="0" xfId="0" applyNumberFormat="1" applyFont="1" applyAlignment="1" applyProtection="1">
      <alignment horizontal="right"/>
    </xf>
    <xf numFmtId="0" fontId="20" fillId="9" borderId="1" xfId="0" applyFont="1" applyFill="1" applyBorder="1" applyAlignment="1" applyProtection="1">
      <alignment horizontal="left" vertical="center" wrapText="1"/>
    </xf>
    <xf numFmtId="0" fontId="20" fillId="19" borderId="1" xfId="0" applyFont="1" applyFill="1" applyBorder="1" applyAlignment="1" applyProtection="1">
      <alignment vertical="center" wrapText="1"/>
    </xf>
    <xf numFmtId="0" fontId="20" fillId="19" borderId="1" xfId="0" applyFont="1" applyFill="1" applyBorder="1" applyAlignment="1" applyProtection="1">
      <alignment horizontal="left" vertical="center" wrapText="1"/>
    </xf>
    <xf numFmtId="0" fontId="12" fillId="0" borderId="0" xfId="0" applyFont="1" applyAlignment="1" applyProtection="1"/>
    <xf numFmtId="0" fontId="12" fillId="0" borderId="0" xfId="0" applyFont="1" applyAlignment="1" applyProtection="1">
      <alignment horizontal="center" vertical="center"/>
    </xf>
    <xf numFmtId="0" fontId="12" fillId="0" borderId="0" xfId="0" applyFont="1" applyAlignment="1" applyProtection="1">
      <alignment horizontal="left" vertical="center"/>
    </xf>
    <xf numFmtId="0" fontId="59" fillId="2" borderId="1" xfId="0" applyFont="1" applyFill="1" applyBorder="1" applyAlignment="1" applyProtection="1">
      <alignment wrapText="1"/>
      <protection locked="0"/>
    </xf>
    <xf numFmtId="0" fontId="20" fillId="2" borderId="1" xfId="0" applyFont="1" applyFill="1" applyBorder="1" applyAlignment="1" applyProtection="1">
      <alignment wrapText="1"/>
      <protection locked="0"/>
    </xf>
    <xf numFmtId="0" fontId="8" fillId="2" borderId="1" xfId="0" applyFont="1" applyFill="1" applyBorder="1" applyAlignment="1" applyProtection="1">
      <alignment horizontal="left" vertical="center"/>
      <protection locked="0"/>
    </xf>
    <xf numFmtId="165" fontId="7" fillId="20" borderId="6" xfId="0" applyNumberFormat="1" applyFont="1" applyFill="1" applyBorder="1" applyAlignment="1" applyProtection="1">
      <alignment horizontal="center" vertical="center" wrapText="1"/>
      <protection locked="0"/>
    </xf>
    <xf numFmtId="0" fontId="20" fillId="2" borderId="1" xfId="0" applyFont="1" applyFill="1" applyBorder="1" applyAlignment="1" applyProtection="1">
      <alignment horizontal="left" vertical="center" wrapText="1"/>
      <protection locked="0"/>
    </xf>
    <xf numFmtId="165" fontId="8" fillId="2" borderId="6" xfId="0" applyNumberFormat="1" applyFont="1" applyFill="1" applyBorder="1" applyAlignment="1" applyProtection="1">
      <alignment horizontal="center" vertical="center" wrapText="1"/>
      <protection locked="0"/>
    </xf>
    <xf numFmtId="0" fontId="8" fillId="9" borderId="3" xfId="0" applyFont="1" applyFill="1" applyBorder="1" applyAlignment="1" applyProtection="1">
      <alignment horizontal="left" vertical="center"/>
    </xf>
    <xf numFmtId="0" fontId="8" fillId="9" borderId="3" xfId="0" applyFont="1" applyFill="1" applyBorder="1" applyAlignment="1" applyProtection="1">
      <alignment horizontal="left" vertical="center" wrapText="1"/>
    </xf>
    <xf numFmtId="0" fontId="8" fillId="9" borderId="24" xfId="0" applyNumberFormat="1" applyFont="1" applyFill="1" applyBorder="1" applyAlignment="1" applyProtection="1">
      <alignment horizontal="center" wrapText="1"/>
    </xf>
    <xf numFmtId="165" fontId="8" fillId="9" borderId="24" xfId="0" applyNumberFormat="1" applyFont="1" applyFill="1" applyBorder="1" applyAlignment="1" applyProtection="1">
      <alignment horizontal="center" vertical="center" wrapText="1"/>
    </xf>
    <xf numFmtId="10" fontId="8" fillId="9" borderId="24" xfId="0" applyNumberFormat="1" applyFont="1" applyFill="1" applyBorder="1" applyAlignment="1" applyProtection="1">
      <alignment horizontal="center" vertical="center" wrapText="1"/>
      <protection locked="0"/>
    </xf>
    <xf numFmtId="0" fontId="8" fillId="6" borderId="24" xfId="0" applyNumberFormat="1" applyFont="1" applyFill="1" applyBorder="1" applyAlignment="1" applyProtection="1">
      <alignment horizontal="center"/>
      <protection locked="0"/>
    </xf>
    <xf numFmtId="0" fontId="12" fillId="0" borderId="24" xfId="0" applyFont="1" applyBorder="1" applyProtection="1"/>
    <xf numFmtId="0" fontId="10" fillId="9" borderId="22" xfId="0" applyFont="1" applyFill="1" applyBorder="1" applyAlignment="1" applyProtection="1">
      <alignment horizontal="left" vertical="center"/>
    </xf>
    <xf numFmtId="0" fontId="8" fillId="2" borderId="24" xfId="0" applyFont="1" applyFill="1" applyBorder="1" applyAlignment="1" applyProtection="1">
      <alignment horizontal="left" vertical="center"/>
      <protection locked="0"/>
    </xf>
    <xf numFmtId="0" fontId="8" fillId="2" borderId="24" xfId="0" applyNumberFormat="1" applyFont="1" applyFill="1" applyBorder="1" applyAlignment="1" applyProtection="1">
      <alignment horizontal="left" vertical="center" wrapText="1"/>
      <protection locked="0"/>
    </xf>
    <xf numFmtId="0" fontId="8" fillId="9" borderId="24" xfId="0" applyNumberFormat="1" applyFont="1" applyFill="1" applyBorder="1" applyAlignment="1" applyProtection="1">
      <alignment horizontal="center" vertical="center" wrapText="1"/>
    </xf>
    <xf numFmtId="0" fontId="10" fillId="13" borderId="22" xfId="0" applyFont="1" applyFill="1" applyBorder="1" applyAlignment="1" applyProtection="1">
      <alignment horizontal="center" vertical="center"/>
    </xf>
    <xf numFmtId="0" fontId="12" fillId="0" borderId="6" xfId="0" applyFont="1" applyBorder="1" applyProtection="1"/>
    <xf numFmtId="0" fontId="12" fillId="0" borderId="27" xfId="0" applyFont="1" applyBorder="1" applyProtection="1"/>
    <xf numFmtId="0" fontId="20" fillId="9" borderId="1" xfId="0" applyFont="1" applyFill="1" applyBorder="1" applyAlignment="1" applyProtection="1">
      <alignment vertical="center" wrapText="1"/>
    </xf>
    <xf numFmtId="0" fontId="6" fillId="8" borderId="6" xfId="0" applyFont="1" applyFill="1" applyBorder="1" applyAlignment="1" applyProtection="1">
      <alignment horizontal="left" vertical="center" textRotation="90" wrapText="1"/>
    </xf>
    <xf numFmtId="0" fontId="8" fillId="9" borderId="24" xfId="0" applyFont="1" applyFill="1" applyBorder="1" applyAlignment="1" applyProtection="1">
      <alignment horizontal="left" vertical="center" wrapText="1"/>
    </xf>
    <xf numFmtId="0" fontId="10" fillId="9" borderId="33" xfId="0" applyFont="1" applyFill="1" applyBorder="1" applyAlignment="1" applyProtection="1">
      <alignment horizontal="left" vertical="center" wrapText="1"/>
    </xf>
    <xf numFmtId="0" fontId="10" fillId="23" borderId="1" xfId="0" applyFont="1" applyFill="1" applyBorder="1" applyAlignment="1" applyProtection="1">
      <alignment horizontal="left" vertical="center" wrapText="1"/>
      <protection locked="0"/>
    </xf>
    <xf numFmtId="0" fontId="10" fillId="23" borderId="24" xfId="0" applyFont="1" applyFill="1" applyBorder="1" applyAlignment="1" applyProtection="1">
      <alignment horizontal="left" vertical="center" wrapText="1"/>
      <protection locked="0"/>
    </xf>
    <xf numFmtId="0" fontId="8" fillId="23" borderId="1" xfId="0" applyFont="1" applyFill="1" applyBorder="1" applyAlignment="1" applyProtection="1">
      <alignment horizontal="left" vertical="center"/>
      <protection locked="0"/>
    </xf>
    <xf numFmtId="0" fontId="20" fillId="23" borderId="1" xfId="0" applyFont="1" applyFill="1" applyBorder="1" applyAlignment="1" applyProtection="1">
      <alignment horizontal="left" vertical="center" wrapText="1"/>
      <protection locked="0"/>
    </xf>
    <xf numFmtId="0" fontId="12" fillId="0" borderId="0" xfId="0" applyFont="1" applyAlignment="1">
      <alignment horizontal="left" vertical="top" wrapText="1"/>
    </xf>
    <xf numFmtId="0" fontId="12" fillId="0" borderId="0" xfId="0" applyFont="1" applyAlignment="1">
      <alignment horizontal="left" wrapText="1"/>
    </xf>
    <xf numFmtId="0" fontId="34" fillId="2" borderId="12"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47" fillId="0" borderId="1" xfId="3" applyFont="1" applyBorder="1" applyAlignment="1">
      <alignment horizontal="left" vertical="center"/>
    </xf>
    <xf numFmtId="0" fontId="20" fillId="24" borderId="6" xfId="0" applyFont="1" applyFill="1" applyBorder="1" applyAlignment="1" applyProtection="1">
      <alignment horizontal="center" vertical="center" wrapText="1"/>
    </xf>
    <xf numFmtId="4" fontId="10" fillId="24" borderId="6" xfId="0" applyNumberFormat="1" applyFont="1" applyFill="1" applyBorder="1" applyAlignment="1" applyProtection="1">
      <alignment horizontal="center" vertical="center" wrapText="1"/>
    </xf>
    <xf numFmtId="0" fontId="19" fillId="24" borderId="6" xfId="0" applyFont="1" applyFill="1" applyBorder="1" applyAlignment="1" applyProtection="1">
      <alignment horizontal="center" vertical="center" wrapText="1"/>
    </xf>
    <xf numFmtId="0" fontId="10" fillId="24" borderId="6" xfId="0" applyFont="1" applyFill="1" applyBorder="1" applyAlignment="1" applyProtection="1">
      <alignment horizontal="center" vertical="center" wrapText="1"/>
    </xf>
    <xf numFmtId="165" fontId="7" fillId="24" borderId="6" xfId="0" applyNumberFormat="1" applyFont="1" applyFill="1" applyBorder="1" applyAlignment="1" applyProtection="1">
      <alignment horizontal="center" vertical="top" wrapText="1"/>
    </xf>
    <xf numFmtId="4" fontId="10" fillId="24" borderId="6" xfId="0" applyNumberFormat="1" applyFont="1" applyFill="1" applyBorder="1" applyAlignment="1" applyProtection="1">
      <alignment horizontal="right" vertical="top" wrapText="1"/>
    </xf>
    <xf numFmtId="10" fontId="8" fillId="16" borderId="6" xfId="0" applyNumberFormat="1" applyFont="1" applyFill="1" applyBorder="1" applyAlignment="1" applyProtection="1">
      <alignment horizontal="center" vertical="top" wrapText="1"/>
    </xf>
    <xf numFmtId="0" fontId="7" fillId="24" borderId="6" xfId="0" applyFont="1" applyFill="1" applyBorder="1" applyAlignment="1" applyProtection="1">
      <alignment horizontal="center" vertical="top" wrapText="1"/>
    </xf>
    <xf numFmtId="0" fontId="8" fillId="24" borderId="1" xfId="0" applyFont="1" applyFill="1" applyBorder="1" applyAlignment="1" applyProtection="1">
      <alignment horizontal="center" vertical="center" wrapText="1"/>
    </xf>
    <xf numFmtId="0" fontId="6" fillId="24" borderId="1" xfId="0" applyFont="1" applyFill="1" applyBorder="1" applyAlignment="1" applyProtection="1">
      <alignment horizontal="left" vertical="top" wrapText="1"/>
    </xf>
    <xf numFmtId="0" fontId="16" fillId="24" borderId="1" xfId="0" applyFont="1" applyFill="1" applyBorder="1" applyAlignment="1" applyProtection="1">
      <alignment horizontal="left" vertical="top" wrapText="1"/>
    </xf>
    <xf numFmtId="0" fontId="10" fillId="24" borderId="1" xfId="0" applyFont="1" applyFill="1" applyBorder="1" applyAlignment="1" applyProtection="1">
      <alignment horizontal="center" vertical="center" wrapText="1"/>
    </xf>
    <xf numFmtId="0" fontId="5" fillId="5" borderId="1" xfId="0" applyFont="1" applyFill="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0" xfId="0" applyFont="1" applyAlignment="1" applyProtection="1">
      <alignment horizontal="center" vertical="center"/>
      <protection locked="0"/>
    </xf>
    <xf numFmtId="165" fontId="64" fillId="0" borderId="0" xfId="3" applyNumberFormat="1" applyFont="1" applyBorder="1" applyAlignment="1">
      <alignment horizontal="left" vertical="center"/>
    </xf>
    <xf numFmtId="165" fontId="48" fillId="0" borderId="0" xfId="0" applyNumberFormat="1" applyFont="1"/>
    <xf numFmtId="165" fontId="65" fillId="2" borderId="21" xfId="0" applyNumberFormat="1" applyFont="1" applyFill="1" applyBorder="1" applyAlignment="1">
      <alignment horizontal="center" vertical="center" wrapText="1"/>
    </xf>
    <xf numFmtId="165" fontId="66" fillId="3" borderId="1" xfId="0" applyNumberFormat="1" applyFont="1" applyFill="1" applyBorder="1" applyAlignment="1">
      <alignment horizontal="center" vertical="center" wrapText="1"/>
    </xf>
    <xf numFmtId="165" fontId="67" fillId="3" borderId="1" xfId="0" applyNumberFormat="1" applyFont="1" applyFill="1" applyBorder="1" applyAlignment="1">
      <alignment vertical="center" wrapText="1"/>
    </xf>
    <xf numFmtId="0" fontId="28" fillId="13" borderId="8" xfId="0" applyFont="1" applyFill="1" applyBorder="1" applyAlignment="1" applyProtection="1">
      <alignment horizontal="center"/>
    </xf>
    <xf numFmtId="0" fontId="28" fillId="13" borderId="22" xfId="0" applyFont="1" applyFill="1" applyBorder="1" applyAlignment="1" applyProtection="1">
      <alignment horizontal="center"/>
    </xf>
    <xf numFmtId="0" fontId="59" fillId="9" borderId="1" xfId="0" applyFont="1" applyFill="1" applyBorder="1" applyAlignment="1" applyProtection="1">
      <alignment vertical="center" wrapText="1"/>
    </xf>
    <xf numFmtId="0" fontId="8" fillId="9" borderId="24" xfId="0" applyNumberFormat="1" applyFont="1" applyFill="1" applyBorder="1" applyAlignment="1" applyProtection="1">
      <alignment horizontal="left" vertical="center" wrapText="1"/>
    </xf>
    <xf numFmtId="0" fontId="12" fillId="0" borderId="34" xfId="0" applyFont="1" applyBorder="1" applyProtection="1"/>
    <xf numFmtId="0" fontId="10" fillId="2" borderId="1" xfId="0" applyFont="1" applyFill="1" applyBorder="1" applyAlignment="1" applyProtection="1">
      <alignment horizontal="left" vertical="center" wrapText="1"/>
      <protection locked="0"/>
    </xf>
    <xf numFmtId="0" fontId="8" fillId="23" borderId="1" xfId="0" applyNumberFormat="1" applyFont="1" applyFill="1" applyBorder="1" applyAlignment="1" applyProtection="1">
      <alignment horizontal="left" vertical="center" wrapText="1"/>
      <protection locked="0"/>
    </xf>
    <xf numFmtId="165" fontId="7" fillId="20" borderId="1" xfId="0" applyNumberFormat="1" applyFont="1" applyFill="1" applyBorder="1" applyAlignment="1" applyProtection="1">
      <alignment horizontal="center" vertical="center" wrapText="1"/>
      <protection locked="0"/>
    </xf>
    <xf numFmtId="44" fontId="56" fillId="2" borderId="1" xfId="4" applyFont="1" applyFill="1" applyBorder="1" applyAlignment="1" applyProtection="1">
      <alignment horizontal="center" vertical="center"/>
      <protection locked="0"/>
    </xf>
    <xf numFmtId="0" fontId="1" fillId="25" borderId="2" xfId="0" applyFont="1" applyFill="1" applyBorder="1" applyAlignment="1" applyProtection="1">
      <alignment horizontal="left" vertical="top" wrapText="1"/>
    </xf>
    <xf numFmtId="0" fontId="1" fillId="25" borderId="0" xfId="0" applyFont="1" applyFill="1" applyBorder="1" applyAlignment="1" applyProtection="1">
      <alignment horizontal="left" vertical="top" wrapText="1"/>
    </xf>
    <xf numFmtId="0" fontId="15" fillId="19" borderId="0" xfId="0" applyFont="1" applyFill="1" applyBorder="1" applyAlignment="1" applyProtection="1">
      <alignment horizontal="left" vertical="top" wrapText="1"/>
    </xf>
    <xf numFmtId="0" fontId="15" fillId="19" borderId="34"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8" borderId="6" xfId="0" applyFont="1" applyFill="1" applyBorder="1" applyAlignment="1" applyProtection="1">
      <alignment vertical="center" textRotation="90" wrapText="1"/>
    </xf>
    <xf numFmtId="0" fontId="71" fillId="0" borderId="0" xfId="0" applyFont="1" applyFill="1" applyBorder="1" applyAlignment="1" applyProtection="1">
      <alignment horizontal="left" wrapText="1"/>
    </xf>
    <xf numFmtId="0" fontId="71" fillId="3" borderId="7" xfId="0" applyFont="1" applyFill="1" applyBorder="1" applyProtection="1"/>
    <xf numFmtId="0" fontId="71" fillId="3" borderId="0" xfId="0" applyFont="1" applyFill="1" applyBorder="1" applyProtection="1"/>
    <xf numFmtId="0" fontId="71" fillId="3" borderId="4" xfId="0" applyFont="1" applyFill="1" applyBorder="1" applyProtection="1"/>
    <xf numFmtId="0" fontId="71" fillId="0" borderId="0" xfId="0" applyFont="1" applyAlignment="1" applyProtection="1">
      <alignment vertical="center"/>
    </xf>
    <xf numFmtId="0" fontId="43" fillId="2" borderId="1" xfId="0" applyFont="1" applyFill="1" applyBorder="1" applyAlignment="1" applyProtection="1">
      <alignment horizontal="center" vertical="center" textRotation="90" wrapText="1"/>
    </xf>
    <xf numFmtId="0" fontId="30" fillId="0" borderId="1" xfId="0" applyFont="1" applyBorder="1" applyAlignment="1" applyProtection="1">
      <alignment horizontal="center" vertical="center" textRotation="90" wrapText="1"/>
    </xf>
    <xf numFmtId="0" fontId="12" fillId="0" borderId="3" xfId="0" applyFont="1" applyBorder="1" applyAlignment="1">
      <alignment horizontal="left"/>
    </xf>
    <xf numFmtId="0" fontId="12" fillId="0" borderId="7" xfId="0" applyFont="1" applyBorder="1" applyAlignment="1">
      <alignment horizontal="left"/>
    </xf>
    <xf numFmtId="0" fontId="12" fillId="0" borderId="22" xfId="0" applyFont="1" applyBorder="1" applyAlignment="1">
      <alignment horizontal="left"/>
    </xf>
    <xf numFmtId="0" fontId="12" fillId="0" borderId="1" xfId="0" applyFont="1" applyBorder="1" applyAlignment="1">
      <alignment horizontal="left" vertical="top" wrapText="1"/>
    </xf>
    <xf numFmtId="0" fontId="12" fillId="0" borderId="3" xfId="0" applyFont="1" applyBorder="1" applyAlignment="1">
      <alignment horizontal="left" vertical="top" wrapText="1"/>
    </xf>
    <xf numFmtId="0" fontId="12" fillId="0" borderId="7" xfId="0" applyFont="1" applyBorder="1" applyAlignment="1">
      <alignment horizontal="left" vertical="top" wrapText="1"/>
    </xf>
    <xf numFmtId="0" fontId="12" fillId="0" borderId="22" xfId="0" applyFont="1" applyBorder="1" applyAlignment="1">
      <alignment horizontal="left" vertical="top" wrapText="1"/>
    </xf>
    <xf numFmtId="0" fontId="12" fillId="0" borderId="1" xfId="0" quotePrefix="1" applyFont="1" applyBorder="1" applyAlignment="1">
      <alignment horizontal="left" vertical="top" wrapText="1"/>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12" fillId="0" borderId="23" xfId="0" applyFont="1" applyBorder="1" applyAlignment="1">
      <alignment horizontal="left" vertical="top" wrapText="1"/>
    </xf>
    <xf numFmtId="0" fontId="12" fillId="0" borderId="5" xfId="0" applyFont="1" applyBorder="1" applyAlignment="1">
      <alignment horizontal="left" wrapText="1"/>
    </xf>
    <xf numFmtId="0" fontId="12" fillId="0" borderId="4" xfId="0" applyFont="1" applyBorder="1" applyAlignment="1">
      <alignment horizontal="left" wrapText="1"/>
    </xf>
    <xf numFmtId="0" fontId="12" fillId="0" borderId="23" xfId="0" applyFont="1" applyBorder="1" applyAlignment="1">
      <alignment horizontal="left" wrapText="1"/>
    </xf>
    <xf numFmtId="0" fontId="2" fillId="0" borderId="9"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11" borderId="9" xfId="0" applyFont="1" applyFill="1" applyBorder="1" applyAlignment="1" applyProtection="1">
      <alignment horizontal="center" vertical="center" wrapText="1"/>
    </xf>
    <xf numFmtId="0" fontId="2" fillId="11" borderId="10" xfId="0" applyFont="1" applyFill="1" applyBorder="1" applyAlignment="1" applyProtection="1">
      <alignment horizontal="center" vertical="center" wrapText="1"/>
    </xf>
    <xf numFmtId="0" fontId="2" fillId="11" borderId="8" xfId="0" applyFont="1" applyFill="1" applyBorder="1" applyAlignment="1" applyProtection="1">
      <alignment horizontal="center" vertical="center" wrapText="1"/>
    </xf>
    <xf numFmtId="0" fontId="24" fillId="12" borderId="9" xfId="0" applyFont="1" applyFill="1" applyBorder="1" applyAlignment="1" applyProtection="1">
      <alignment horizontal="center" vertical="center" wrapText="1"/>
    </xf>
    <xf numFmtId="0" fontId="24" fillId="12" borderId="10" xfId="0" applyFont="1" applyFill="1" applyBorder="1" applyAlignment="1" applyProtection="1">
      <alignment horizontal="center" vertical="center" wrapText="1"/>
    </xf>
    <xf numFmtId="0" fontId="24" fillId="4" borderId="10" xfId="0" applyFont="1" applyFill="1" applyBorder="1" applyAlignment="1" applyProtection="1">
      <alignment horizontal="center" vertical="center" wrapText="1"/>
    </xf>
    <xf numFmtId="0" fontId="65" fillId="0" borderId="9" xfId="0" applyFont="1" applyBorder="1" applyAlignment="1" applyProtection="1">
      <alignment horizontal="left" vertical="center" wrapText="1"/>
    </xf>
    <xf numFmtId="0" fontId="65" fillId="0" borderId="10" xfId="0" applyFont="1" applyBorder="1" applyAlignment="1" applyProtection="1">
      <alignment horizontal="left" vertical="center" wrapText="1"/>
    </xf>
    <xf numFmtId="0" fontId="65" fillId="0" borderId="8" xfId="0" applyFont="1" applyBorder="1" applyAlignment="1" applyProtection="1">
      <alignment horizontal="left" vertical="center" wrapText="1"/>
    </xf>
    <xf numFmtId="0" fontId="12" fillId="0" borderId="18" xfId="0" applyFont="1" applyBorder="1" applyAlignment="1" applyProtection="1">
      <alignment horizontal="left"/>
      <protection locked="0"/>
    </xf>
    <xf numFmtId="0" fontId="12" fillId="0" borderId="0" xfId="0" applyFont="1" applyBorder="1" applyAlignment="1" applyProtection="1">
      <alignment horizontal="left"/>
      <protection locked="0"/>
    </xf>
    <xf numFmtId="0" fontId="12" fillId="0" borderId="19" xfId="0" applyFont="1" applyBorder="1" applyAlignment="1" applyProtection="1">
      <alignment horizontal="left"/>
      <protection locked="0"/>
    </xf>
    <xf numFmtId="0" fontId="12" fillId="0" borderId="20" xfId="0" applyFont="1" applyBorder="1" applyAlignment="1" applyProtection="1">
      <alignment horizontal="left"/>
      <protection locked="0"/>
    </xf>
    <xf numFmtId="0" fontId="12" fillId="0" borderId="21" xfId="0" applyFont="1" applyBorder="1" applyAlignment="1" applyProtection="1">
      <alignment horizontal="left"/>
      <protection locked="0"/>
    </xf>
    <xf numFmtId="0" fontId="12" fillId="0" borderId="13" xfId="0" applyFont="1" applyBorder="1" applyAlignment="1" applyProtection="1">
      <alignment horizontal="left"/>
      <protection locked="0"/>
    </xf>
    <xf numFmtId="0" fontId="1" fillId="7" borderId="28" xfId="0" applyFont="1" applyFill="1" applyBorder="1" applyAlignment="1" applyProtection="1">
      <alignment horizontal="left" vertical="top" wrapText="1"/>
    </xf>
    <xf numFmtId="0" fontId="1" fillId="7" borderId="29" xfId="0" applyFont="1" applyFill="1" applyBorder="1" applyAlignment="1" applyProtection="1">
      <alignment horizontal="left" vertical="top" wrapText="1"/>
    </xf>
    <xf numFmtId="0" fontId="1" fillId="7" borderId="30" xfId="0" applyFont="1" applyFill="1" applyBorder="1" applyAlignment="1" applyProtection="1">
      <alignment horizontal="left" vertical="top" wrapText="1"/>
    </xf>
    <xf numFmtId="0" fontId="15" fillId="0" borderId="31" xfId="0" applyFont="1" applyFill="1" applyBorder="1" applyAlignment="1" applyProtection="1">
      <alignment horizontal="left" vertical="top" wrapText="1"/>
    </xf>
    <xf numFmtId="0" fontId="15" fillId="0" borderId="32" xfId="0" applyFont="1" applyFill="1" applyBorder="1" applyAlignment="1" applyProtection="1">
      <alignment horizontal="left" vertical="top" wrapText="1"/>
    </xf>
    <xf numFmtId="0" fontId="51" fillId="21" borderId="9" xfId="5" applyFont="1" applyFill="1" applyBorder="1" applyAlignment="1" applyProtection="1">
      <alignment horizontal="center" vertical="center" wrapText="1"/>
    </xf>
    <xf numFmtId="0" fontId="51" fillId="21" borderId="10" xfId="5" applyFont="1" applyFill="1" applyBorder="1" applyAlignment="1" applyProtection="1">
      <alignment horizontal="center" vertical="center" wrapText="1"/>
    </xf>
    <xf numFmtId="0" fontId="51" fillId="21" borderId="8" xfId="5" applyFont="1" applyFill="1" applyBorder="1" applyAlignment="1" applyProtection="1">
      <alignment horizontal="center" vertical="center" wrapText="1"/>
    </xf>
    <xf numFmtId="167" fontId="56" fillId="22" borderId="35" xfId="0" applyNumberFormat="1" applyFont="1" applyFill="1" applyBorder="1" applyAlignment="1" applyProtection="1">
      <alignment horizontal="center" vertical="center"/>
      <protection locked="0"/>
    </xf>
    <xf numFmtId="167" fontId="56" fillId="22" borderId="8" xfId="0" applyNumberFormat="1" applyFont="1" applyFill="1" applyBorder="1" applyAlignment="1" applyProtection="1">
      <alignment horizontal="center" vertical="center"/>
      <protection locked="0"/>
    </xf>
    <xf numFmtId="0" fontId="12" fillId="0" borderId="15" xfId="0" applyFont="1" applyBorder="1" applyAlignment="1" applyProtection="1">
      <alignment horizontal="left"/>
      <protection locked="0"/>
    </xf>
    <xf numFmtId="0" fontId="12" fillId="0" borderId="16" xfId="0" applyFont="1" applyBorder="1" applyAlignment="1" applyProtection="1">
      <alignment horizontal="left"/>
      <protection locked="0"/>
    </xf>
    <xf numFmtId="0" fontId="12" fillId="0" borderId="17" xfId="0" applyFont="1" applyBorder="1" applyAlignment="1" applyProtection="1">
      <alignment horizontal="left"/>
      <protection locked="0"/>
    </xf>
    <xf numFmtId="0" fontId="2" fillId="12" borderId="9" xfId="0" applyFont="1" applyFill="1" applyBorder="1" applyAlignment="1" applyProtection="1">
      <alignment horizontal="center" vertical="center" wrapText="1"/>
    </xf>
    <xf numFmtId="0" fontId="2" fillId="12" borderId="10"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50" fillId="0" borderId="10" xfId="0" applyFont="1" applyBorder="1" applyAlignment="1" applyProtection="1">
      <alignment horizontal="left" vertical="center" wrapText="1"/>
    </xf>
    <xf numFmtId="0" fontId="50" fillId="0" borderId="8" xfId="0" applyFont="1" applyBorder="1" applyAlignment="1" applyProtection="1">
      <alignment horizontal="left" vertical="center" wrapText="1"/>
    </xf>
    <xf numFmtId="0" fontId="2" fillId="0" borderId="8" xfId="0" applyFont="1" applyFill="1" applyBorder="1" applyAlignment="1" applyProtection="1">
      <alignment horizontal="center" vertical="center" wrapText="1"/>
    </xf>
    <xf numFmtId="0" fontId="2" fillId="12" borderId="9" xfId="0" applyFont="1" applyFill="1" applyBorder="1" applyAlignment="1" applyProtection="1">
      <alignment horizontal="center" vertical="center"/>
    </xf>
    <xf numFmtId="0" fontId="2" fillId="12" borderId="10" xfId="0" applyFont="1" applyFill="1" applyBorder="1" applyAlignment="1" applyProtection="1">
      <alignment horizontal="center" vertical="center"/>
    </xf>
    <xf numFmtId="0" fontId="24" fillId="4" borderId="0" xfId="0" applyFont="1" applyFill="1" applyBorder="1" applyAlignment="1" applyProtection="1">
      <alignment horizontal="center" vertical="center" wrapText="1"/>
    </xf>
    <xf numFmtId="0" fontId="50" fillId="0" borderId="9" xfId="0" applyFont="1" applyBorder="1" applyAlignment="1" applyProtection="1">
      <alignment horizontal="left" vertical="center" wrapText="1"/>
    </xf>
    <xf numFmtId="0" fontId="82" fillId="2" borderId="1" xfId="0" applyFont="1" applyFill="1" applyBorder="1" applyAlignment="1">
      <alignment horizontal="center" vertical="center" wrapText="1"/>
    </xf>
    <xf numFmtId="0" fontId="83" fillId="2" borderId="1" xfId="0" applyFont="1" applyFill="1" applyBorder="1" applyAlignment="1">
      <alignment horizontal="center" vertical="center" wrapText="1"/>
    </xf>
  </cellXfs>
  <cellStyles count="6">
    <cellStyle name="Euro" xfId="1"/>
    <cellStyle name="Excel Built-in Explanatory Text" xfId="5"/>
    <cellStyle name="Lien hypertexte" xfId="3" builtinId="8"/>
    <cellStyle name="Monétaire" xfId="4" builtinId="4"/>
    <cellStyle name="Normal" xfId="0" builtinId="0"/>
    <cellStyle name="Normal 2" xfId="2"/>
  </cellStyles>
  <dxfs count="60">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ill>
        <patternFill patternType="none">
          <bgColor auto="1"/>
        </patternFill>
      </fill>
      <border>
        <left/>
        <right/>
        <top/>
        <bottom style="thin">
          <color rgb="FF92D050"/>
        </bottom>
        <vertical/>
        <horizontal/>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ill>
        <patternFill>
          <bgColor rgb="FFFFFF00"/>
        </patternFill>
      </fill>
      <border>
        <left style="thin">
          <color rgb="FF92D050"/>
        </left>
        <right style="thin">
          <color rgb="FF92D050"/>
        </right>
        <top style="thin">
          <color rgb="FF92D050"/>
        </top>
        <bottom style="thin">
          <color rgb="FF92D050"/>
        </bottom>
        <vertical/>
        <horizontal/>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rnm.franceagrimer.fr/acces?SURGE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tabSelected="1" workbookViewId="0">
      <selection activeCell="A7" sqref="A7:P7"/>
    </sheetView>
  </sheetViews>
  <sheetFormatPr baseColWidth="10" defaultColWidth="10.81640625" defaultRowHeight="14" x14ac:dyDescent="0.3"/>
  <cols>
    <col min="1" max="1" width="34.81640625" style="75" customWidth="1"/>
    <col min="2" max="16384" width="10.81640625" style="75"/>
  </cols>
  <sheetData>
    <row r="1" spans="1:16" ht="28" customHeight="1" x14ac:dyDescent="0.3">
      <c r="A1" s="214" t="s">
        <v>713</v>
      </c>
      <c r="B1" s="215"/>
      <c r="C1" s="215"/>
      <c r="D1" s="215"/>
      <c r="E1" s="215"/>
      <c r="F1" s="215"/>
      <c r="G1" s="215"/>
      <c r="H1" s="215"/>
      <c r="I1" s="215"/>
      <c r="J1" s="215"/>
      <c r="K1" s="215"/>
      <c r="L1" s="215"/>
      <c r="M1" s="215"/>
      <c r="N1" s="215"/>
      <c r="O1" s="215"/>
      <c r="P1" s="216"/>
    </row>
    <row r="2" spans="1:16" ht="34.5" customHeight="1" x14ac:dyDescent="0.3">
      <c r="A2" s="225" t="s">
        <v>720</v>
      </c>
      <c r="B2" s="226"/>
      <c r="C2" s="226"/>
      <c r="D2" s="226"/>
      <c r="E2" s="226"/>
      <c r="F2" s="226"/>
      <c r="G2" s="226"/>
      <c r="H2" s="226"/>
      <c r="I2" s="226"/>
      <c r="J2" s="226"/>
      <c r="K2" s="226"/>
      <c r="L2" s="226"/>
      <c r="M2" s="226"/>
      <c r="N2" s="226"/>
      <c r="O2" s="226"/>
      <c r="P2" s="227"/>
    </row>
    <row r="3" spans="1:16" ht="9.75" customHeight="1" x14ac:dyDescent="0.3">
      <c r="A3" s="165"/>
      <c r="B3" s="165"/>
      <c r="C3" s="165"/>
      <c r="D3" s="165"/>
      <c r="E3" s="165"/>
      <c r="F3" s="165"/>
      <c r="G3" s="165"/>
      <c r="H3" s="165"/>
      <c r="I3" s="165"/>
      <c r="J3" s="165"/>
      <c r="K3" s="165"/>
      <c r="L3" s="165"/>
      <c r="M3" s="165"/>
      <c r="N3" s="165"/>
      <c r="O3" s="165"/>
      <c r="P3" s="165"/>
    </row>
    <row r="4" spans="1:16" ht="57" customHeight="1" x14ac:dyDescent="0.3">
      <c r="A4" s="218" t="s">
        <v>721</v>
      </c>
      <c r="B4" s="219"/>
      <c r="C4" s="219"/>
      <c r="D4" s="219"/>
      <c r="E4" s="219"/>
      <c r="F4" s="219"/>
      <c r="G4" s="219"/>
      <c r="H4" s="219"/>
      <c r="I4" s="219"/>
      <c r="J4" s="219"/>
      <c r="K4" s="219"/>
      <c r="L4" s="219"/>
      <c r="M4" s="219"/>
      <c r="N4" s="219"/>
      <c r="O4" s="219"/>
      <c r="P4" s="220"/>
    </row>
    <row r="5" spans="1:16" ht="53.15" customHeight="1" x14ac:dyDescent="0.3">
      <c r="A5" s="222" t="s">
        <v>792</v>
      </c>
      <c r="B5" s="223"/>
      <c r="C5" s="223"/>
      <c r="D5" s="223"/>
      <c r="E5" s="223"/>
      <c r="F5" s="223"/>
      <c r="G5" s="223"/>
      <c r="H5" s="223"/>
      <c r="I5" s="223"/>
      <c r="J5" s="223"/>
      <c r="K5" s="223"/>
      <c r="L5" s="223"/>
      <c r="M5" s="223"/>
      <c r="N5" s="223"/>
      <c r="O5" s="223"/>
      <c r="P5" s="224"/>
    </row>
    <row r="6" spans="1:16" ht="6" customHeight="1" x14ac:dyDescent="0.3">
      <c r="A6" s="164"/>
      <c r="B6" s="164"/>
      <c r="C6" s="164"/>
      <c r="D6" s="164"/>
      <c r="E6" s="164"/>
      <c r="F6" s="164"/>
      <c r="G6" s="164"/>
      <c r="H6" s="164"/>
      <c r="I6" s="164"/>
      <c r="J6" s="164"/>
      <c r="K6" s="164"/>
      <c r="L6" s="164"/>
      <c r="M6" s="164"/>
      <c r="N6" s="164"/>
      <c r="O6" s="164"/>
      <c r="P6" s="164"/>
    </row>
    <row r="7" spans="1:16" ht="92.15" customHeight="1" x14ac:dyDescent="0.3">
      <c r="A7" s="221" t="s">
        <v>793</v>
      </c>
      <c r="B7" s="217"/>
      <c r="C7" s="217"/>
      <c r="D7" s="217"/>
      <c r="E7" s="217"/>
      <c r="F7" s="217"/>
      <c r="G7" s="217"/>
      <c r="H7" s="217"/>
      <c r="I7" s="217"/>
      <c r="J7" s="217"/>
      <c r="K7" s="217"/>
      <c r="L7" s="217"/>
      <c r="M7" s="217"/>
      <c r="N7" s="217"/>
      <c r="O7" s="217"/>
      <c r="P7" s="217"/>
    </row>
    <row r="9" spans="1:16" ht="134.15" customHeight="1" x14ac:dyDescent="0.3">
      <c r="A9" s="217" t="s">
        <v>719</v>
      </c>
      <c r="B9" s="217"/>
      <c r="C9" s="217"/>
      <c r="D9" s="217"/>
      <c r="E9" s="217"/>
      <c r="F9" s="217"/>
      <c r="G9" s="217"/>
      <c r="H9" s="217"/>
      <c r="I9" s="217"/>
      <c r="J9" s="217"/>
      <c r="K9" s="217"/>
      <c r="L9" s="217"/>
      <c r="M9" s="217"/>
      <c r="N9" s="217"/>
      <c r="O9" s="217"/>
      <c r="P9" s="217"/>
    </row>
    <row r="11" spans="1:16" ht="14.5" thickBot="1" x14ac:dyDescent="0.35">
      <c r="A11" s="51" t="s">
        <v>418</v>
      </c>
    </row>
    <row r="12" spans="1:16" ht="14.5" thickBot="1" x14ac:dyDescent="0.35">
      <c r="A12" s="76" t="s">
        <v>419</v>
      </c>
    </row>
    <row r="13" spans="1:16" ht="14.5" thickBot="1" x14ac:dyDescent="0.35">
      <c r="A13" s="77" t="s">
        <v>420</v>
      </c>
    </row>
    <row r="14" spans="1:16" ht="14.5" thickBot="1" x14ac:dyDescent="0.35">
      <c r="A14" s="77" t="s">
        <v>421</v>
      </c>
    </row>
    <row r="15" spans="1:16" ht="14.5" thickBot="1" x14ac:dyDescent="0.35">
      <c r="A15" s="77" t="s">
        <v>422</v>
      </c>
    </row>
    <row r="16" spans="1:16" ht="14.5" thickBot="1" x14ac:dyDescent="0.35">
      <c r="A16" s="77" t="s">
        <v>423</v>
      </c>
    </row>
    <row r="17" spans="1:1" ht="14.5" thickBot="1" x14ac:dyDescent="0.35">
      <c r="A17" s="77" t="s">
        <v>424</v>
      </c>
    </row>
    <row r="18" spans="1:1" ht="14.5" thickBot="1" x14ac:dyDescent="0.35">
      <c r="A18" s="77" t="s">
        <v>425</v>
      </c>
    </row>
    <row r="19" spans="1:1" ht="14.5" thickBot="1" x14ac:dyDescent="0.35">
      <c r="A19" s="77" t="s">
        <v>426</v>
      </c>
    </row>
    <row r="20" spans="1:1" ht="14.5" thickBot="1" x14ac:dyDescent="0.35">
      <c r="A20" s="77" t="s">
        <v>427</v>
      </c>
    </row>
    <row r="21" spans="1:1" ht="14.5" thickBot="1" x14ac:dyDescent="0.35">
      <c r="A21" s="77" t="s">
        <v>428</v>
      </c>
    </row>
    <row r="22" spans="1:1" ht="14.5" thickBot="1" x14ac:dyDescent="0.35">
      <c r="A22" s="77" t="s">
        <v>429</v>
      </c>
    </row>
    <row r="23" spans="1:1" ht="14.5" thickBot="1" x14ac:dyDescent="0.35">
      <c r="A23" s="77" t="s">
        <v>430</v>
      </c>
    </row>
    <row r="24" spans="1:1" ht="14.5" thickBot="1" x14ac:dyDescent="0.35">
      <c r="A24" s="77" t="s">
        <v>431</v>
      </c>
    </row>
    <row r="25" spans="1:1" ht="14.5" thickBot="1" x14ac:dyDescent="0.35">
      <c r="A25" s="77" t="s">
        <v>432</v>
      </c>
    </row>
    <row r="26" spans="1:1" ht="14.5" thickBot="1" x14ac:dyDescent="0.35">
      <c r="A26" s="77" t="s">
        <v>433</v>
      </c>
    </row>
    <row r="27" spans="1:1" ht="14.5" thickBot="1" x14ac:dyDescent="0.35">
      <c r="A27" s="77" t="s">
        <v>434</v>
      </c>
    </row>
    <row r="28" spans="1:1" ht="14.5" thickBot="1" x14ac:dyDescent="0.35">
      <c r="A28" s="77" t="s">
        <v>435</v>
      </c>
    </row>
    <row r="29" spans="1:1" ht="14.5" thickBot="1" x14ac:dyDescent="0.35">
      <c r="A29" s="77" t="s">
        <v>436</v>
      </c>
    </row>
    <row r="30" spans="1:1" ht="14.5" thickBot="1" x14ac:dyDescent="0.35">
      <c r="A30" s="77" t="s">
        <v>437</v>
      </c>
    </row>
    <row r="31" spans="1:1" ht="14.5" thickBot="1" x14ac:dyDescent="0.35">
      <c r="A31" s="77" t="s">
        <v>438</v>
      </c>
    </row>
    <row r="33" spans="1:1" ht="14.5" customHeight="1" x14ac:dyDescent="0.3">
      <c r="A33" s="78"/>
    </row>
    <row r="34" spans="1:1" ht="14.5" customHeight="1" x14ac:dyDescent="0.3"/>
  </sheetData>
  <sheetProtection algorithmName="SHA-512" hashValue="BFFrKUkd2E/d2c086ywJXh9bYezGPRCviCa5Dpo2GaxwjCg7WNUIWh5OfO8C+iLyFe4pu/qaOyueLFCnI5+r/w==" saltValue="BHmYUOS5t2UTxX0ZWha/tw==" spinCount="100000" sheet="1" objects="1" scenarios="1" formatCells="0" formatColumns="0" formatRows="0"/>
  <mergeCells count="6">
    <mergeCell ref="A1:P1"/>
    <mergeCell ref="A9:P9"/>
    <mergeCell ref="A4:P4"/>
    <mergeCell ref="A7:P7"/>
    <mergeCell ref="A5:P5"/>
    <mergeCell ref="A2:P2"/>
  </mergeCells>
  <pageMargins left="0.11811023622047245" right="0.11811023622047245" top="0.74803149606299213" bottom="0.74803149606299213" header="0.31496062992125984" footer="0.31496062992125984"/>
  <pageSetup paperSize="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J76"/>
  <sheetViews>
    <sheetView zoomScaleNormal="100" workbookViewId="0">
      <pane xSplit="4" ySplit="4" topLeftCell="E5" activePane="bottomRight" state="frozenSplit"/>
      <selection pane="topRight" activeCell="E1" sqref="E1"/>
      <selection pane="bottomLeft" activeCell="A5" sqref="A5"/>
      <selection pane="bottomRight" activeCell="E73" sqref="E73:H76"/>
    </sheetView>
  </sheetViews>
  <sheetFormatPr baseColWidth="10" defaultColWidth="11.54296875" defaultRowHeight="14" x14ac:dyDescent="0.3"/>
  <cols>
    <col min="1" max="1" width="3.1796875" style="110" bestFit="1" customWidth="1"/>
    <col min="2" max="2" width="7.1796875" style="122" customWidth="1"/>
    <col min="3" max="3" width="10.54296875" style="110" customWidth="1"/>
    <col min="4" max="4" width="44.81640625" style="123" customWidth="1"/>
    <col min="5" max="5" width="13.54296875" style="110" customWidth="1"/>
    <col min="6" max="6" width="25.453125" style="110" customWidth="1"/>
    <col min="7" max="7" width="18.1796875" style="110" customWidth="1"/>
    <col min="8" max="8" width="16.81640625" style="110" customWidth="1"/>
    <col min="9" max="9" width="11.54296875" style="110"/>
    <col min="10" max="10" width="50.1796875" style="110" customWidth="1"/>
    <col min="11" max="11" width="20.1796875" style="124" bestFit="1" customWidth="1"/>
    <col min="12" max="13" width="16.81640625" style="110" customWidth="1"/>
    <col min="14" max="14" width="16.81640625" style="121" customWidth="1"/>
    <col min="15" max="15" width="16.81640625" style="110" customWidth="1"/>
    <col min="16" max="16" width="16.81640625" style="125" customWidth="1"/>
    <col min="17" max="17" width="16.81640625" style="110" customWidth="1"/>
    <col min="18" max="18" width="23.81640625" style="110" customWidth="1"/>
    <col min="19" max="20" width="16.81640625" style="110" customWidth="1"/>
    <col min="21" max="62" width="11.54296875" style="52"/>
    <col min="63" max="16384" width="11.54296875" style="110"/>
  </cols>
  <sheetData>
    <row r="1" spans="1:62" ht="20" x14ac:dyDescent="0.3">
      <c r="A1" s="109">
        <v>1</v>
      </c>
      <c r="B1" s="228" t="s">
        <v>443</v>
      </c>
      <c r="C1" s="229"/>
      <c r="D1" s="229"/>
      <c r="E1" s="229"/>
      <c r="F1" s="229"/>
      <c r="G1" s="229"/>
      <c r="H1" s="229"/>
      <c r="I1" s="229"/>
      <c r="J1" s="229"/>
      <c r="K1" s="229"/>
      <c r="L1" s="229"/>
      <c r="M1" s="229"/>
      <c r="N1" s="229"/>
      <c r="O1" s="229"/>
      <c r="P1" s="229"/>
      <c r="Q1" s="229"/>
      <c r="R1" s="229"/>
      <c r="S1" s="229"/>
      <c r="T1" s="229"/>
    </row>
    <row r="2" spans="1:62" ht="37.5" customHeight="1" x14ac:dyDescent="0.3">
      <c r="A2" s="109">
        <v>2</v>
      </c>
      <c r="B2" s="230" t="s">
        <v>67</v>
      </c>
      <c r="C2" s="231"/>
      <c r="D2" s="231"/>
      <c r="E2" s="231"/>
      <c r="F2" s="231"/>
      <c r="G2" s="231"/>
      <c r="H2" s="231"/>
      <c r="I2" s="232"/>
      <c r="J2" s="233" t="s">
        <v>69</v>
      </c>
      <c r="K2" s="234"/>
      <c r="L2" s="234"/>
      <c r="M2" s="235" t="s">
        <v>68</v>
      </c>
      <c r="N2" s="235"/>
      <c r="O2" s="235"/>
      <c r="P2" s="235"/>
      <c r="Q2" s="235"/>
      <c r="R2" s="235"/>
      <c r="S2" s="235"/>
      <c r="T2" s="235"/>
    </row>
    <row r="3" spans="1:62" ht="104.15" customHeight="1" x14ac:dyDescent="0.3">
      <c r="A3" s="109">
        <v>3</v>
      </c>
      <c r="B3" s="212" t="s">
        <v>746</v>
      </c>
      <c r="C3" s="184" t="s">
        <v>242</v>
      </c>
      <c r="D3" s="184" t="s">
        <v>773</v>
      </c>
      <c r="E3" s="183" t="s">
        <v>5</v>
      </c>
      <c r="F3" s="183" t="s">
        <v>29</v>
      </c>
      <c r="G3" s="183" t="s">
        <v>2</v>
      </c>
      <c r="H3" s="180" t="s">
        <v>64</v>
      </c>
      <c r="I3" s="20" t="s">
        <v>3</v>
      </c>
      <c r="J3" s="4" t="s">
        <v>25</v>
      </c>
      <c r="K3" s="6" t="s">
        <v>784</v>
      </c>
      <c r="L3" s="5" t="s">
        <v>30</v>
      </c>
      <c r="M3" s="6" t="s">
        <v>722</v>
      </c>
      <c r="N3" s="55" t="s">
        <v>732</v>
      </c>
      <c r="O3" s="172" t="s">
        <v>723</v>
      </c>
      <c r="P3" s="173" t="s">
        <v>733</v>
      </c>
      <c r="Q3" s="174" t="s">
        <v>4</v>
      </c>
      <c r="R3" s="175" t="s">
        <v>439</v>
      </c>
      <c r="S3" s="175" t="s">
        <v>417</v>
      </c>
      <c r="T3" s="175" t="s">
        <v>663</v>
      </c>
    </row>
    <row r="4" spans="1:62" s="111" customFormat="1" ht="17.5" x14ac:dyDescent="0.3">
      <c r="A4" s="109">
        <v>4</v>
      </c>
      <c r="B4" s="88"/>
      <c r="C4" s="27"/>
      <c r="D4" s="49" t="s">
        <v>8</v>
      </c>
      <c r="E4" s="181"/>
      <c r="F4" s="181"/>
      <c r="G4" s="181"/>
      <c r="H4" s="181"/>
      <c r="I4" s="34"/>
      <c r="J4" s="35"/>
      <c r="K4" s="31">
        <v>11.2</v>
      </c>
      <c r="L4" s="32" t="s">
        <v>53</v>
      </c>
      <c r="M4" s="31">
        <v>1</v>
      </c>
      <c r="N4" s="33">
        <f t="shared" ref="N4" si="0">ROUND(P4/O4*M4,2)</f>
        <v>2</v>
      </c>
      <c r="O4" s="176">
        <v>2</v>
      </c>
      <c r="P4" s="177">
        <v>4</v>
      </c>
      <c r="Q4" s="178">
        <v>5.5E-2</v>
      </c>
      <c r="R4" s="179" t="s">
        <v>7</v>
      </c>
      <c r="S4" s="179" t="s">
        <v>662</v>
      </c>
      <c r="T4" s="179">
        <v>5</v>
      </c>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row>
    <row r="5" spans="1:62" ht="23" x14ac:dyDescent="0.3">
      <c r="A5" s="109">
        <v>5</v>
      </c>
      <c r="B5" s="7" t="s">
        <v>285</v>
      </c>
      <c r="C5" s="26" t="s">
        <v>72</v>
      </c>
      <c r="D5" s="50" t="s">
        <v>758</v>
      </c>
      <c r="E5" s="136"/>
      <c r="F5" s="136"/>
      <c r="G5" s="136"/>
      <c r="H5" s="136"/>
      <c r="I5" s="8" t="s">
        <v>74</v>
      </c>
      <c r="J5" s="9" t="s">
        <v>338</v>
      </c>
      <c r="K5" s="10">
        <v>5.5</v>
      </c>
      <c r="L5" s="1" t="s">
        <v>6</v>
      </c>
      <c r="M5" s="10">
        <v>1</v>
      </c>
      <c r="N5" s="11" t="e">
        <f t="shared" ref="N5:N36" si="1">ROUND(P5/O5*M5,2)</f>
        <v>#DIV/0!</v>
      </c>
      <c r="O5" s="17"/>
      <c r="P5" s="54"/>
      <c r="Q5" s="18">
        <v>5.5E-2</v>
      </c>
      <c r="R5" s="19"/>
      <c r="S5" s="19"/>
      <c r="T5" s="19"/>
    </row>
    <row r="6" spans="1:62" ht="23" x14ac:dyDescent="0.3">
      <c r="A6" s="109">
        <v>6</v>
      </c>
      <c r="B6" s="7" t="s">
        <v>286</v>
      </c>
      <c r="C6" s="26" t="s">
        <v>72</v>
      </c>
      <c r="D6" s="50" t="s">
        <v>759</v>
      </c>
      <c r="E6" s="136"/>
      <c r="F6" s="136"/>
      <c r="G6" s="136"/>
      <c r="H6" s="136"/>
      <c r="I6" s="8" t="s">
        <v>74</v>
      </c>
      <c r="J6" s="9" t="s">
        <v>338</v>
      </c>
      <c r="K6" s="10">
        <v>5.5</v>
      </c>
      <c r="L6" s="1" t="s">
        <v>6</v>
      </c>
      <c r="M6" s="10">
        <v>1</v>
      </c>
      <c r="N6" s="11" t="e">
        <f t="shared" si="1"/>
        <v>#DIV/0!</v>
      </c>
      <c r="O6" s="17"/>
      <c r="P6" s="54"/>
      <c r="Q6" s="18">
        <v>5.5E-2</v>
      </c>
      <c r="R6" s="19"/>
      <c r="S6" s="19"/>
      <c r="T6" s="19"/>
    </row>
    <row r="7" spans="1:62" ht="34.5" x14ac:dyDescent="0.3">
      <c r="A7" s="109">
        <v>7</v>
      </c>
      <c r="B7" s="7" t="s">
        <v>287</v>
      </c>
      <c r="C7" s="26" t="s">
        <v>72</v>
      </c>
      <c r="D7" s="50" t="s">
        <v>75</v>
      </c>
      <c r="E7" s="136"/>
      <c r="F7" s="136"/>
      <c r="G7" s="136"/>
      <c r="H7" s="136"/>
      <c r="I7" s="8" t="s">
        <v>74</v>
      </c>
      <c r="J7" s="9" t="s">
        <v>337</v>
      </c>
      <c r="K7" s="10">
        <v>5.0599999999999996</v>
      </c>
      <c r="L7" s="1" t="s">
        <v>6</v>
      </c>
      <c r="M7" s="10">
        <v>1</v>
      </c>
      <c r="N7" s="11" t="e">
        <f t="shared" si="1"/>
        <v>#DIV/0!</v>
      </c>
      <c r="O7" s="17"/>
      <c r="P7" s="54"/>
      <c r="Q7" s="18">
        <v>5.5E-2</v>
      </c>
      <c r="R7" s="19"/>
      <c r="S7" s="19"/>
      <c r="T7" s="19"/>
    </row>
    <row r="8" spans="1:62" ht="34.5" x14ac:dyDescent="0.3">
      <c r="A8" s="109">
        <v>8</v>
      </c>
      <c r="B8" s="7" t="s">
        <v>288</v>
      </c>
      <c r="C8" s="26" t="s">
        <v>72</v>
      </c>
      <c r="D8" s="50" t="s">
        <v>76</v>
      </c>
      <c r="E8" s="136"/>
      <c r="F8" s="136"/>
      <c r="G8" s="136"/>
      <c r="H8" s="136"/>
      <c r="I8" s="8" t="s">
        <v>74</v>
      </c>
      <c r="J8" s="9" t="s">
        <v>337</v>
      </c>
      <c r="K8" s="10">
        <v>5.0599999999999996</v>
      </c>
      <c r="L8" s="1" t="s">
        <v>6</v>
      </c>
      <c r="M8" s="10">
        <v>1</v>
      </c>
      <c r="N8" s="11" t="e">
        <f t="shared" si="1"/>
        <v>#DIV/0!</v>
      </c>
      <c r="O8" s="17"/>
      <c r="P8" s="54"/>
      <c r="Q8" s="18">
        <v>5.5E-2</v>
      </c>
      <c r="R8" s="19"/>
      <c r="S8" s="19"/>
      <c r="T8" s="19"/>
    </row>
    <row r="9" spans="1:62" ht="34.5" x14ac:dyDescent="0.3">
      <c r="A9" s="109">
        <v>9</v>
      </c>
      <c r="B9" s="7" t="s">
        <v>289</v>
      </c>
      <c r="C9" s="26" t="s">
        <v>72</v>
      </c>
      <c r="D9" s="50" t="s">
        <v>77</v>
      </c>
      <c r="E9" s="136"/>
      <c r="F9" s="136"/>
      <c r="G9" s="136"/>
      <c r="H9" s="136"/>
      <c r="I9" s="8" t="s">
        <v>74</v>
      </c>
      <c r="J9" s="9" t="s">
        <v>337</v>
      </c>
      <c r="K9" s="10">
        <v>5.0599999999999996</v>
      </c>
      <c r="L9" s="1" t="s">
        <v>6</v>
      </c>
      <c r="M9" s="10">
        <v>1</v>
      </c>
      <c r="N9" s="11" t="e">
        <f t="shared" si="1"/>
        <v>#DIV/0!</v>
      </c>
      <c r="O9" s="17"/>
      <c r="P9" s="54"/>
      <c r="Q9" s="18">
        <v>5.5E-2</v>
      </c>
      <c r="R9" s="19"/>
      <c r="S9" s="19"/>
      <c r="T9" s="19"/>
    </row>
    <row r="10" spans="1:62" ht="34.5" x14ac:dyDescent="0.3">
      <c r="A10" s="109">
        <v>10</v>
      </c>
      <c r="B10" s="7" t="s">
        <v>290</v>
      </c>
      <c r="C10" s="26" t="s">
        <v>72</v>
      </c>
      <c r="D10" s="50" t="s">
        <v>78</v>
      </c>
      <c r="E10" s="136"/>
      <c r="F10" s="136"/>
      <c r="G10" s="136"/>
      <c r="H10" s="136"/>
      <c r="I10" s="8" t="s">
        <v>74</v>
      </c>
      <c r="J10" s="9" t="s">
        <v>339</v>
      </c>
      <c r="K10" s="10">
        <v>6.54</v>
      </c>
      <c r="L10" s="1" t="s">
        <v>6</v>
      </c>
      <c r="M10" s="10">
        <v>1</v>
      </c>
      <c r="N10" s="11" t="e">
        <f t="shared" si="1"/>
        <v>#DIV/0!</v>
      </c>
      <c r="O10" s="17"/>
      <c r="P10" s="54"/>
      <c r="Q10" s="18">
        <v>5.5E-2</v>
      </c>
      <c r="R10" s="19"/>
      <c r="S10" s="19"/>
      <c r="T10" s="19"/>
    </row>
    <row r="11" spans="1:62" ht="23" x14ac:dyDescent="0.3">
      <c r="A11" s="109">
        <v>11</v>
      </c>
      <c r="B11" s="7" t="s">
        <v>291</v>
      </c>
      <c r="C11" s="26" t="s">
        <v>72</v>
      </c>
      <c r="D11" s="50" t="s">
        <v>760</v>
      </c>
      <c r="E11" s="136"/>
      <c r="F11" s="136"/>
      <c r="G11" s="136"/>
      <c r="H11" s="136"/>
      <c r="I11" s="8" t="s">
        <v>74</v>
      </c>
      <c r="J11" s="9" t="s">
        <v>545</v>
      </c>
      <c r="K11" s="10">
        <v>12.39</v>
      </c>
      <c r="L11" s="1" t="s">
        <v>6</v>
      </c>
      <c r="M11" s="10">
        <v>1</v>
      </c>
      <c r="N11" s="11" t="e">
        <f t="shared" si="1"/>
        <v>#DIV/0!</v>
      </c>
      <c r="O11" s="17"/>
      <c r="P11" s="54"/>
      <c r="Q11" s="18">
        <v>5.5E-2</v>
      </c>
      <c r="R11" s="19"/>
      <c r="S11" s="19"/>
      <c r="T11" s="19"/>
    </row>
    <row r="12" spans="1:62" ht="23" x14ac:dyDescent="0.3">
      <c r="A12" s="109">
        <v>12</v>
      </c>
      <c r="B12" s="7" t="s">
        <v>292</v>
      </c>
      <c r="C12" s="26" t="s">
        <v>72</v>
      </c>
      <c r="D12" s="50" t="s">
        <v>79</v>
      </c>
      <c r="E12" s="136"/>
      <c r="F12" s="136"/>
      <c r="G12" s="136"/>
      <c r="H12" s="136"/>
      <c r="I12" s="8" t="s">
        <v>74</v>
      </c>
      <c r="J12" s="9" t="s">
        <v>334</v>
      </c>
      <c r="K12" s="10">
        <v>7.69</v>
      </c>
      <c r="L12" s="1" t="s">
        <v>6</v>
      </c>
      <c r="M12" s="10">
        <v>1</v>
      </c>
      <c r="N12" s="11" t="e">
        <f t="shared" si="1"/>
        <v>#DIV/0!</v>
      </c>
      <c r="O12" s="17"/>
      <c r="P12" s="54"/>
      <c r="Q12" s="18">
        <v>5.5E-2</v>
      </c>
      <c r="R12" s="19"/>
      <c r="S12" s="19"/>
      <c r="T12" s="19"/>
    </row>
    <row r="13" spans="1:62" ht="23" x14ac:dyDescent="0.3">
      <c r="A13" s="109">
        <v>13</v>
      </c>
      <c r="B13" s="7" t="s">
        <v>293</v>
      </c>
      <c r="C13" s="26" t="s">
        <v>72</v>
      </c>
      <c r="D13" s="50" t="s">
        <v>80</v>
      </c>
      <c r="E13" s="136"/>
      <c r="F13" s="136"/>
      <c r="G13" s="136"/>
      <c r="H13" s="136"/>
      <c r="I13" s="8" t="s">
        <v>74</v>
      </c>
      <c r="J13" s="9" t="s">
        <v>334</v>
      </c>
      <c r="K13" s="10">
        <v>7.69</v>
      </c>
      <c r="L13" s="1" t="s">
        <v>6</v>
      </c>
      <c r="M13" s="10">
        <v>1</v>
      </c>
      <c r="N13" s="11" t="e">
        <f t="shared" si="1"/>
        <v>#DIV/0!</v>
      </c>
      <c r="O13" s="17"/>
      <c r="P13" s="54"/>
      <c r="Q13" s="18">
        <v>5.5E-2</v>
      </c>
      <c r="R13" s="19"/>
      <c r="S13" s="19"/>
      <c r="T13" s="19"/>
    </row>
    <row r="14" spans="1:62" ht="23" x14ac:dyDescent="0.3">
      <c r="A14" s="109">
        <v>14</v>
      </c>
      <c r="B14" s="7" t="s">
        <v>10</v>
      </c>
      <c r="C14" s="26" t="s">
        <v>72</v>
      </c>
      <c r="D14" s="50" t="s">
        <v>81</v>
      </c>
      <c r="E14" s="136"/>
      <c r="F14" s="136"/>
      <c r="G14" s="136"/>
      <c r="H14" s="136"/>
      <c r="I14" s="8" t="s">
        <v>74</v>
      </c>
      <c r="J14" s="9" t="s">
        <v>334</v>
      </c>
      <c r="K14" s="10">
        <v>7.69</v>
      </c>
      <c r="L14" s="1" t="s">
        <v>6</v>
      </c>
      <c r="M14" s="10">
        <v>1</v>
      </c>
      <c r="N14" s="11" t="e">
        <f t="shared" si="1"/>
        <v>#DIV/0!</v>
      </c>
      <c r="O14" s="17"/>
      <c r="P14" s="54"/>
      <c r="Q14" s="18">
        <v>5.5E-2</v>
      </c>
      <c r="R14" s="19"/>
      <c r="S14" s="19"/>
      <c r="T14" s="19"/>
    </row>
    <row r="15" spans="1:62" ht="23" x14ac:dyDescent="0.3">
      <c r="A15" s="109">
        <v>15</v>
      </c>
      <c r="B15" s="7" t="s">
        <v>11</v>
      </c>
      <c r="C15" s="26" t="s">
        <v>72</v>
      </c>
      <c r="D15" s="50" t="s">
        <v>82</v>
      </c>
      <c r="E15" s="136"/>
      <c r="F15" s="136"/>
      <c r="G15" s="136"/>
      <c r="H15" s="136"/>
      <c r="I15" s="8" t="s">
        <v>74</v>
      </c>
      <c r="J15" s="9" t="s">
        <v>335</v>
      </c>
      <c r="K15" s="10">
        <v>8</v>
      </c>
      <c r="L15" s="1" t="s">
        <v>6</v>
      </c>
      <c r="M15" s="10">
        <v>1</v>
      </c>
      <c r="N15" s="11" t="e">
        <f t="shared" si="1"/>
        <v>#DIV/0!</v>
      </c>
      <c r="O15" s="17"/>
      <c r="P15" s="54"/>
      <c r="Q15" s="18">
        <v>5.5E-2</v>
      </c>
      <c r="R15" s="19"/>
      <c r="S15" s="19"/>
      <c r="T15" s="19"/>
    </row>
    <row r="16" spans="1:62" ht="23" x14ac:dyDescent="0.3">
      <c r="A16" s="109">
        <v>16</v>
      </c>
      <c r="B16" s="7" t="s">
        <v>12</v>
      </c>
      <c r="C16" s="26" t="s">
        <v>72</v>
      </c>
      <c r="D16" s="50" t="s">
        <v>83</v>
      </c>
      <c r="E16" s="136"/>
      <c r="F16" s="136"/>
      <c r="G16" s="136"/>
      <c r="H16" s="136"/>
      <c r="I16" s="8" t="s">
        <v>74</v>
      </c>
      <c r="J16" s="9" t="s">
        <v>336</v>
      </c>
      <c r="K16" s="10">
        <v>8.1</v>
      </c>
      <c r="L16" s="1" t="s">
        <v>6</v>
      </c>
      <c r="M16" s="10">
        <v>1</v>
      </c>
      <c r="N16" s="11" t="e">
        <f t="shared" si="1"/>
        <v>#DIV/0!</v>
      </c>
      <c r="O16" s="17"/>
      <c r="P16" s="54"/>
      <c r="Q16" s="18">
        <v>5.5E-2</v>
      </c>
      <c r="R16" s="19"/>
      <c r="S16" s="19"/>
      <c r="T16" s="19"/>
    </row>
    <row r="17" spans="1:20" ht="34.5" x14ac:dyDescent="0.3">
      <c r="A17" s="109">
        <v>17</v>
      </c>
      <c r="B17" s="7" t="s">
        <v>13</v>
      </c>
      <c r="C17" s="26" t="s">
        <v>84</v>
      </c>
      <c r="D17" s="50" t="s">
        <v>762</v>
      </c>
      <c r="E17" s="136"/>
      <c r="F17" s="136"/>
      <c r="G17" s="136"/>
      <c r="H17" s="136"/>
      <c r="I17" s="8" t="s">
        <v>74</v>
      </c>
      <c r="J17" s="9" t="s">
        <v>337</v>
      </c>
      <c r="K17" s="10">
        <v>5.0599999999999996</v>
      </c>
      <c r="L17" s="1" t="s">
        <v>6</v>
      </c>
      <c r="M17" s="10">
        <v>1</v>
      </c>
      <c r="N17" s="11" t="e">
        <f t="shared" si="1"/>
        <v>#DIV/0!</v>
      </c>
      <c r="O17" s="17"/>
      <c r="P17" s="54"/>
      <c r="Q17" s="18">
        <v>5.5E-2</v>
      </c>
      <c r="R17" s="19"/>
      <c r="S17" s="19"/>
      <c r="T17" s="19"/>
    </row>
    <row r="18" spans="1:20" ht="34.5" x14ac:dyDescent="0.3">
      <c r="A18" s="109">
        <v>18</v>
      </c>
      <c r="B18" s="7" t="s">
        <v>14</v>
      </c>
      <c r="C18" s="26" t="s">
        <v>84</v>
      </c>
      <c r="D18" s="50" t="s">
        <v>761</v>
      </c>
      <c r="E18" s="136"/>
      <c r="F18" s="136"/>
      <c r="G18" s="136"/>
      <c r="H18" s="136"/>
      <c r="I18" s="8" t="s">
        <v>74</v>
      </c>
      <c r="J18" s="9" t="s">
        <v>728</v>
      </c>
      <c r="K18" s="10">
        <v>14.8</v>
      </c>
      <c r="L18" s="1" t="s">
        <v>6</v>
      </c>
      <c r="M18" s="10">
        <v>1</v>
      </c>
      <c r="N18" s="11" t="e">
        <f t="shared" si="1"/>
        <v>#DIV/0!</v>
      </c>
      <c r="O18" s="17"/>
      <c r="P18" s="54"/>
      <c r="Q18" s="18">
        <v>5.5E-2</v>
      </c>
      <c r="R18" s="19"/>
      <c r="S18" s="19"/>
      <c r="T18" s="19"/>
    </row>
    <row r="19" spans="1:20" ht="23" x14ac:dyDescent="0.3">
      <c r="A19" s="109">
        <v>19</v>
      </c>
      <c r="B19" s="7" t="s">
        <v>15</v>
      </c>
      <c r="C19" s="26" t="s">
        <v>85</v>
      </c>
      <c r="D19" s="50" t="s">
        <v>763</v>
      </c>
      <c r="E19" s="136"/>
      <c r="F19" s="136"/>
      <c r="G19" s="136"/>
      <c r="H19" s="136"/>
      <c r="I19" s="8" t="s">
        <v>74</v>
      </c>
      <c r="J19" s="9" t="s">
        <v>328</v>
      </c>
      <c r="K19" s="10">
        <v>7.61</v>
      </c>
      <c r="L19" s="1" t="s">
        <v>6</v>
      </c>
      <c r="M19" s="10">
        <v>1</v>
      </c>
      <c r="N19" s="11" t="e">
        <f t="shared" si="1"/>
        <v>#DIV/0!</v>
      </c>
      <c r="O19" s="17"/>
      <c r="P19" s="54"/>
      <c r="Q19" s="18">
        <v>5.5E-2</v>
      </c>
      <c r="R19" s="19"/>
      <c r="S19" s="19"/>
      <c r="T19" s="19"/>
    </row>
    <row r="20" spans="1:20" ht="34.5" x14ac:dyDescent="0.3">
      <c r="A20" s="109">
        <v>20</v>
      </c>
      <c r="B20" s="7" t="s">
        <v>16</v>
      </c>
      <c r="C20" s="26" t="s">
        <v>85</v>
      </c>
      <c r="D20" s="50" t="s">
        <v>86</v>
      </c>
      <c r="E20" s="136"/>
      <c r="F20" s="136"/>
      <c r="G20" s="136"/>
      <c r="H20" s="136"/>
      <c r="I20" s="8" t="s">
        <v>74</v>
      </c>
      <c r="J20" s="9" t="s">
        <v>332</v>
      </c>
      <c r="K20" s="10">
        <v>0.45</v>
      </c>
      <c r="L20" s="1" t="s">
        <v>6</v>
      </c>
      <c r="M20" s="10">
        <v>1</v>
      </c>
      <c r="N20" s="11" t="e">
        <f t="shared" si="1"/>
        <v>#DIV/0!</v>
      </c>
      <c r="O20" s="17"/>
      <c r="P20" s="54"/>
      <c r="Q20" s="18">
        <v>5.5E-2</v>
      </c>
      <c r="R20" s="19"/>
      <c r="S20" s="19"/>
      <c r="T20" s="19"/>
    </row>
    <row r="21" spans="1:20" ht="34.5" x14ac:dyDescent="0.3">
      <c r="A21" s="109">
        <v>21</v>
      </c>
      <c r="B21" s="7" t="s">
        <v>17</v>
      </c>
      <c r="C21" s="26" t="s">
        <v>85</v>
      </c>
      <c r="D21" s="50" t="s">
        <v>87</v>
      </c>
      <c r="E21" s="136"/>
      <c r="F21" s="136"/>
      <c r="G21" s="136"/>
      <c r="H21" s="136"/>
      <c r="I21" s="8" t="s">
        <v>74</v>
      </c>
      <c r="J21" s="9" t="s">
        <v>332</v>
      </c>
      <c r="K21" s="10">
        <v>0.45</v>
      </c>
      <c r="L21" s="1" t="s">
        <v>6</v>
      </c>
      <c r="M21" s="10">
        <v>1</v>
      </c>
      <c r="N21" s="11" t="e">
        <f t="shared" si="1"/>
        <v>#DIV/0!</v>
      </c>
      <c r="O21" s="17"/>
      <c r="P21" s="54"/>
      <c r="Q21" s="18">
        <v>5.5E-2</v>
      </c>
      <c r="R21" s="19"/>
      <c r="S21" s="19"/>
      <c r="T21" s="19"/>
    </row>
    <row r="22" spans="1:20" ht="23" x14ac:dyDescent="0.3">
      <c r="A22" s="109">
        <v>22</v>
      </c>
      <c r="B22" s="7" t="s">
        <v>18</v>
      </c>
      <c r="C22" s="26" t="s">
        <v>85</v>
      </c>
      <c r="D22" s="50" t="s">
        <v>88</v>
      </c>
      <c r="E22" s="136"/>
      <c r="F22" s="136"/>
      <c r="G22" s="136"/>
      <c r="H22" s="136"/>
      <c r="I22" s="8" t="s">
        <v>74</v>
      </c>
      <c r="J22" s="9" t="s">
        <v>710</v>
      </c>
      <c r="K22" s="10">
        <v>0.89</v>
      </c>
      <c r="L22" s="1" t="s">
        <v>6</v>
      </c>
      <c r="M22" s="10">
        <v>1</v>
      </c>
      <c r="N22" s="11" t="e">
        <f t="shared" si="1"/>
        <v>#DIV/0!</v>
      </c>
      <c r="O22" s="17"/>
      <c r="P22" s="54"/>
      <c r="Q22" s="18">
        <v>5.5E-2</v>
      </c>
      <c r="R22" s="19"/>
      <c r="S22" s="19"/>
      <c r="T22" s="19"/>
    </row>
    <row r="23" spans="1:20" ht="34.5" x14ac:dyDescent="0.3">
      <c r="A23" s="109">
        <v>23</v>
      </c>
      <c r="B23" s="7" t="s">
        <v>19</v>
      </c>
      <c r="C23" s="26" t="s">
        <v>85</v>
      </c>
      <c r="D23" s="50" t="s">
        <v>89</v>
      </c>
      <c r="E23" s="136"/>
      <c r="F23" s="136"/>
      <c r="G23" s="136"/>
      <c r="H23" s="136"/>
      <c r="I23" s="8" t="s">
        <v>74</v>
      </c>
      <c r="J23" s="9" t="s">
        <v>333</v>
      </c>
      <c r="K23" s="10">
        <v>0.7</v>
      </c>
      <c r="L23" s="1" t="s">
        <v>6</v>
      </c>
      <c r="M23" s="10">
        <v>1</v>
      </c>
      <c r="N23" s="11" t="e">
        <f t="shared" si="1"/>
        <v>#DIV/0!</v>
      </c>
      <c r="O23" s="17"/>
      <c r="P23" s="54"/>
      <c r="Q23" s="18">
        <v>5.5E-2</v>
      </c>
      <c r="R23" s="19"/>
      <c r="S23" s="19"/>
      <c r="T23" s="19"/>
    </row>
    <row r="24" spans="1:20" ht="34.5" x14ac:dyDescent="0.3">
      <c r="A24" s="109">
        <v>24</v>
      </c>
      <c r="B24" s="7" t="s">
        <v>20</v>
      </c>
      <c r="C24" s="26" t="s">
        <v>85</v>
      </c>
      <c r="D24" s="50" t="s">
        <v>296</v>
      </c>
      <c r="E24" s="136"/>
      <c r="F24" s="136"/>
      <c r="G24" s="136"/>
      <c r="H24" s="136"/>
      <c r="I24" s="8" t="s">
        <v>74</v>
      </c>
      <c r="J24" s="9" t="s">
        <v>333</v>
      </c>
      <c r="K24" s="10">
        <v>0.7</v>
      </c>
      <c r="L24" s="1" t="s">
        <v>6</v>
      </c>
      <c r="M24" s="10">
        <v>1</v>
      </c>
      <c r="N24" s="11" t="e">
        <f t="shared" si="1"/>
        <v>#DIV/0!</v>
      </c>
      <c r="O24" s="17"/>
      <c r="P24" s="54"/>
      <c r="Q24" s="18">
        <v>5.5E-2</v>
      </c>
      <c r="R24" s="19"/>
      <c r="S24" s="19"/>
      <c r="T24" s="19"/>
    </row>
    <row r="25" spans="1:20" ht="34.5" x14ac:dyDescent="0.3">
      <c r="A25" s="109">
        <v>25</v>
      </c>
      <c r="B25" s="7" t="s">
        <v>21</v>
      </c>
      <c r="C25" s="26" t="s">
        <v>85</v>
      </c>
      <c r="D25" s="50" t="s">
        <v>790</v>
      </c>
      <c r="E25" s="136"/>
      <c r="F25" s="136"/>
      <c r="G25" s="136"/>
      <c r="H25" s="136"/>
      <c r="I25" s="8" t="s">
        <v>74</v>
      </c>
      <c r="J25" s="9" t="s">
        <v>333</v>
      </c>
      <c r="K25" s="10">
        <v>0.7</v>
      </c>
      <c r="L25" s="1" t="s">
        <v>6</v>
      </c>
      <c r="M25" s="10">
        <v>1</v>
      </c>
      <c r="N25" s="11" t="e">
        <f t="shared" si="1"/>
        <v>#DIV/0!</v>
      </c>
      <c r="O25" s="17"/>
      <c r="P25" s="54"/>
      <c r="Q25" s="18">
        <v>5.5E-2</v>
      </c>
      <c r="R25" s="19"/>
      <c r="S25" s="19"/>
      <c r="T25" s="19"/>
    </row>
    <row r="26" spans="1:20" ht="34.5" x14ac:dyDescent="0.3">
      <c r="A26" s="109">
        <v>26</v>
      </c>
      <c r="B26" s="7" t="s">
        <v>22</v>
      </c>
      <c r="C26" s="26" t="s">
        <v>91</v>
      </c>
      <c r="D26" s="50" t="s">
        <v>766</v>
      </c>
      <c r="E26" s="136"/>
      <c r="F26" s="136"/>
      <c r="G26" s="136"/>
      <c r="H26" s="136"/>
      <c r="I26" s="8" t="s">
        <v>74</v>
      </c>
      <c r="J26" s="9" t="s">
        <v>324</v>
      </c>
      <c r="K26" s="10">
        <v>0.54</v>
      </c>
      <c r="L26" s="1" t="s">
        <v>6</v>
      </c>
      <c r="M26" s="10">
        <v>1</v>
      </c>
      <c r="N26" s="11" t="e">
        <f t="shared" si="1"/>
        <v>#DIV/0!</v>
      </c>
      <c r="O26" s="17"/>
      <c r="P26" s="54"/>
      <c r="Q26" s="18">
        <v>5.5E-2</v>
      </c>
      <c r="R26" s="19"/>
      <c r="S26" s="19"/>
      <c r="T26" s="19"/>
    </row>
    <row r="27" spans="1:20" ht="34.5" x14ac:dyDescent="0.3">
      <c r="A27" s="109">
        <v>27</v>
      </c>
      <c r="B27" s="7" t="s">
        <v>23</v>
      </c>
      <c r="C27" s="26" t="s">
        <v>91</v>
      </c>
      <c r="D27" s="50" t="s">
        <v>764</v>
      </c>
      <c r="E27" s="136"/>
      <c r="F27" s="136"/>
      <c r="G27" s="136"/>
      <c r="H27" s="136"/>
      <c r="I27" s="8" t="s">
        <v>74</v>
      </c>
      <c r="J27" s="9" t="s">
        <v>324</v>
      </c>
      <c r="K27" s="10">
        <v>0.54</v>
      </c>
      <c r="L27" s="1" t="s">
        <v>6</v>
      </c>
      <c r="M27" s="10">
        <v>1</v>
      </c>
      <c r="N27" s="11" t="e">
        <f t="shared" si="1"/>
        <v>#DIV/0!</v>
      </c>
      <c r="O27" s="17"/>
      <c r="P27" s="54"/>
      <c r="Q27" s="18">
        <v>5.5E-2</v>
      </c>
      <c r="R27" s="19"/>
      <c r="S27" s="19"/>
      <c r="T27" s="19"/>
    </row>
    <row r="28" spans="1:20" ht="34.5" x14ac:dyDescent="0.3">
      <c r="A28" s="109">
        <v>28</v>
      </c>
      <c r="B28" s="7" t="s">
        <v>90</v>
      </c>
      <c r="C28" s="26" t="s">
        <v>91</v>
      </c>
      <c r="D28" s="50" t="s">
        <v>765</v>
      </c>
      <c r="E28" s="136"/>
      <c r="F28" s="136"/>
      <c r="G28" s="136"/>
      <c r="H28" s="136"/>
      <c r="I28" s="8" t="s">
        <v>74</v>
      </c>
      <c r="J28" s="9" t="s">
        <v>324</v>
      </c>
      <c r="K28" s="10">
        <v>0.54</v>
      </c>
      <c r="L28" s="1" t="s">
        <v>6</v>
      </c>
      <c r="M28" s="10">
        <v>1</v>
      </c>
      <c r="N28" s="11" t="e">
        <f t="shared" si="1"/>
        <v>#DIV/0!</v>
      </c>
      <c r="O28" s="17"/>
      <c r="P28" s="54"/>
      <c r="Q28" s="18">
        <v>5.5E-2</v>
      </c>
      <c r="R28" s="19"/>
      <c r="S28" s="19"/>
      <c r="T28" s="19"/>
    </row>
    <row r="29" spans="1:20" ht="34.5" x14ac:dyDescent="0.3">
      <c r="A29" s="109">
        <v>29</v>
      </c>
      <c r="B29" s="7" t="s">
        <v>92</v>
      </c>
      <c r="C29" s="26" t="s">
        <v>91</v>
      </c>
      <c r="D29" s="50" t="s">
        <v>95</v>
      </c>
      <c r="E29" s="136"/>
      <c r="F29" s="136"/>
      <c r="G29" s="136"/>
      <c r="H29" s="136"/>
      <c r="I29" s="8" t="s">
        <v>74</v>
      </c>
      <c r="J29" s="9" t="s">
        <v>324</v>
      </c>
      <c r="K29" s="10">
        <v>0.54</v>
      </c>
      <c r="L29" s="1" t="s">
        <v>6</v>
      </c>
      <c r="M29" s="10">
        <v>1</v>
      </c>
      <c r="N29" s="11" t="e">
        <f t="shared" si="1"/>
        <v>#DIV/0!</v>
      </c>
      <c r="O29" s="17"/>
      <c r="P29" s="54"/>
      <c r="Q29" s="18">
        <v>5.5E-2</v>
      </c>
      <c r="R29" s="19"/>
      <c r="S29" s="19"/>
      <c r="T29" s="19"/>
    </row>
    <row r="30" spans="1:20" ht="34.5" x14ac:dyDescent="0.3">
      <c r="A30" s="109">
        <v>30</v>
      </c>
      <c r="B30" s="7" t="s">
        <v>93</v>
      </c>
      <c r="C30" s="26" t="s">
        <v>91</v>
      </c>
      <c r="D30" s="50" t="s">
        <v>97</v>
      </c>
      <c r="E30" s="136"/>
      <c r="F30" s="136"/>
      <c r="G30" s="136"/>
      <c r="H30" s="136"/>
      <c r="I30" s="8" t="s">
        <v>74</v>
      </c>
      <c r="J30" s="9" t="s">
        <v>324</v>
      </c>
      <c r="K30" s="10">
        <v>0.54</v>
      </c>
      <c r="L30" s="1" t="s">
        <v>6</v>
      </c>
      <c r="M30" s="10">
        <v>1</v>
      </c>
      <c r="N30" s="11" t="e">
        <f t="shared" si="1"/>
        <v>#DIV/0!</v>
      </c>
      <c r="O30" s="17"/>
      <c r="P30" s="54"/>
      <c r="Q30" s="18">
        <v>5.5E-2</v>
      </c>
      <c r="R30" s="19"/>
      <c r="S30" s="19"/>
      <c r="T30" s="19"/>
    </row>
    <row r="31" spans="1:20" ht="23" x14ac:dyDescent="0.3">
      <c r="A31" s="109">
        <v>31</v>
      </c>
      <c r="B31" s="7" t="s">
        <v>94</v>
      </c>
      <c r="C31" s="26" t="s">
        <v>91</v>
      </c>
      <c r="D31" s="50" t="s">
        <v>99</v>
      </c>
      <c r="E31" s="136"/>
      <c r="F31" s="136"/>
      <c r="G31" s="136"/>
      <c r="H31" s="136"/>
      <c r="I31" s="8" t="s">
        <v>74</v>
      </c>
      <c r="J31" s="9" t="s">
        <v>325</v>
      </c>
      <c r="K31" s="10">
        <v>0.54</v>
      </c>
      <c r="L31" s="1" t="s">
        <v>6</v>
      </c>
      <c r="M31" s="10">
        <v>1</v>
      </c>
      <c r="N31" s="11" t="e">
        <f t="shared" si="1"/>
        <v>#DIV/0!</v>
      </c>
      <c r="O31" s="17"/>
      <c r="P31" s="54"/>
      <c r="Q31" s="18">
        <v>5.5E-2</v>
      </c>
      <c r="R31" s="19"/>
      <c r="S31" s="19"/>
      <c r="T31" s="19"/>
    </row>
    <row r="32" spans="1:20" ht="23" x14ac:dyDescent="0.3">
      <c r="A32" s="109">
        <v>32</v>
      </c>
      <c r="B32" s="7" t="s">
        <v>96</v>
      </c>
      <c r="C32" s="26" t="s">
        <v>91</v>
      </c>
      <c r="D32" s="50" t="s">
        <v>101</v>
      </c>
      <c r="E32" s="136"/>
      <c r="F32" s="136"/>
      <c r="G32" s="136"/>
      <c r="H32" s="136"/>
      <c r="I32" s="8" t="s">
        <v>74</v>
      </c>
      <c r="J32" s="9" t="s">
        <v>325</v>
      </c>
      <c r="K32" s="10">
        <v>0.54</v>
      </c>
      <c r="L32" s="1" t="s">
        <v>6</v>
      </c>
      <c r="M32" s="10">
        <v>1</v>
      </c>
      <c r="N32" s="11" t="e">
        <f t="shared" si="1"/>
        <v>#DIV/0!</v>
      </c>
      <c r="O32" s="17"/>
      <c r="P32" s="54"/>
      <c r="Q32" s="18">
        <v>5.5E-2</v>
      </c>
      <c r="R32" s="19"/>
      <c r="S32" s="19"/>
      <c r="T32" s="19"/>
    </row>
    <row r="33" spans="1:20" ht="23" x14ac:dyDescent="0.3">
      <c r="A33" s="109">
        <v>33</v>
      </c>
      <c r="B33" s="7" t="s">
        <v>98</v>
      </c>
      <c r="C33" s="26" t="s">
        <v>91</v>
      </c>
      <c r="D33" s="50" t="s">
        <v>542</v>
      </c>
      <c r="E33" s="136"/>
      <c r="F33" s="136"/>
      <c r="G33" s="136"/>
      <c r="H33" s="136"/>
      <c r="I33" s="8" t="s">
        <v>74</v>
      </c>
      <c r="J33" s="9" t="s">
        <v>325</v>
      </c>
      <c r="K33" s="10">
        <v>0.54</v>
      </c>
      <c r="L33" s="1" t="s">
        <v>6</v>
      </c>
      <c r="M33" s="10">
        <v>1</v>
      </c>
      <c r="N33" s="11" t="e">
        <f t="shared" si="1"/>
        <v>#DIV/0!</v>
      </c>
      <c r="O33" s="17"/>
      <c r="P33" s="54"/>
      <c r="Q33" s="18">
        <v>5.5E-2</v>
      </c>
      <c r="R33" s="19"/>
      <c r="S33" s="19"/>
      <c r="T33" s="19"/>
    </row>
    <row r="34" spans="1:20" ht="23" x14ac:dyDescent="0.3">
      <c r="A34" s="109">
        <v>34</v>
      </c>
      <c r="B34" s="7" t="s">
        <v>100</v>
      </c>
      <c r="C34" s="26" t="s">
        <v>91</v>
      </c>
      <c r="D34" s="50" t="s">
        <v>103</v>
      </c>
      <c r="E34" s="136"/>
      <c r="F34" s="136"/>
      <c r="G34" s="136"/>
      <c r="H34" s="136"/>
      <c r="I34" s="8" t="s">
        <v>74</v>
      </c>
      <c r="J34" s="9" t="s">
        <v>325</v>
      </c>
      <c r="K34" s="10">
        <v>0.54</v>
      </c>
      <c r="L34" s="1" t="s">
        <v>6</v>
      </c>
      <c r="M34" s="10">
        <v>1</v>
      </c>
      <c r="N34" s="11" t="e">
        <f t="shared" si="1"/>
        <v>#DIV/0!</v>
      </c>
      <c r="O34" s="17"/>
      <c r="P34" s="54"/>
      <c r="Q34" s="18">
        <v>5.5E-2</v>
      </c>
      <c r="R34" s="19"/>
      <c r="S34" s="19"/>
      <c r="T34" s="19"/>
    </row>
    <row r="35" spans="1:20" ht="23" x14ac:dyDescent="0.3">
      <c r="A35" s="109">
        <v>35</v>
      </c>
      <c r="B35" s="7" t="s">
        <v>102</v>
      </c>
      <c r="C35" s="26" t="s">
        <v>91</v>
      </c>
      <c r="D35" s="50" t="s">
        <v>105</v>
      </c>
      <c r="E35" s="136"/>
      <c r="F35" s="136"/>
      <c r="G35" s="136"/>
      <c r="H35" s="136"/>
      <c r="I35" s="8" t="s">
        <v>74</v>
      </c>
      <c r="J35" s="9" t="s">
        <v>546</v>
      </c>
      <c r="K35" s="10">
        <v>7.35</v>
      </c>
      <c r="L35" s="1" t="s">
        <v>6</v>
      </c>
      <c r="M35" s="10">
        <v>1</v>
      </c>
      <c r="N35" s="11" t="e">
        <f t="shared" si="1"/>
        <v>#DIV/0!</v>
      </c>
      <c r="O35" s="17"/>
      <c r="P35" s="54"/>
      <c r="Q35" s="18">
        <v>5.5E-2</v>
      </c>
      <c r="R35" s="19"/>
      <c r="S35" s="19"/>
      <c r="T35" s="19"/>
    </row>
    <row r="36" spans="1:20" ht="23" x14ac:dyDescent="0.3">
      <c r="A36" s="109">
        <v>36</v>
      </c>
      <c r="B36" s="7" t="s">
        <v>104</v>
      </c>
      <c r="C36" s="26" t="s">
        <v>91</v>
      </c>
      <c r="D36" s="50" t="s">
        <v>107</v>
      </c>
      <c r="E36" s="136"/>
      <c r="F36" s="136"/>
      <c r="G36" s="136"/>
      <c r="H36" s="136"/>
      <c r="I36" s="8" t="s">
        <v>74</v>
      </c>
      <c r="J36" s="9" t="s">
        <v>547</v>
      </c>
      <c r="K36" s="10">
        <v>6.79</v>
      </c>
      <c r="L36" s="1" t="s">
        <v>6</v>
      </c>
      <c r="M36" s="10">
        <v>1</v>
      </c>
      <c r="N36" s="11" t="e">
        <f t="shared" si="1"/>
        <v>#DIV/0!</v>
      </c>
      <c r="O36" s="17"/>
      <c r="P36" s="54"/>
      <c r="Q36" s="18">
        <v>5.5E-2</v>
      </c>
      <c r="R36" s="19"/>
      <c r="S36" s="19"/>
      <c r="T36" s="19"/>
    </row>
    <row r="37" spans="1:20" ht="23" x14ac:dyDescent="0.3">
      <c r="A37" s="109">
        <v>37</v>
      </c>
      <c r="B37" s="7" t="s">
        <v>106</v>
      </c>
      <c r="C37" s="26" t="s">
        <v>91</v>
      </c>
      <c r="D37" s="50" t="s">
        <v>109</v>
      </c>
      <c r="E37" s="136"/>
      <c r="F37" s="136"/>
      <c r="G37" s="136"/>
      <c r="H37" s="136"/>
      <c r="I37" s="8" t="s">
        <v>74</v>
      </c>
      <c r="J37" s="9" t="s">
        <v>547</v>
      </c>
      <c r="K37" s="10">
        <v>6.79</v>
      </c>
      <c r="L37" s="1" t="s">
        <v>6</v>
      </c>
      <c r="M37" s="10">
        <v>1</v>
      </c>
      <c r="N37" s="11" t="e">
        <f t="shared" ref="N37:N56" si="2">ROUND(P37/O37*M37,2)</f>
        <v>#DIV/0!</v>
      </c>
      <c r="O37" s="17"/>
      <c r="P37" s="54"/>
      <c r="Q37" s="18">
        <v>5.5E-2</v>
      </c>
      <c r="R37" s="19"/>
      <c r="S37" s="19"/>
      <c r="T37" s="19"/>
    </row>
    <row r="38" spans="1:20" ht="34.5" x14ac:dyDescent="0.3">
      <c r="A38" s="109">
        <v>41</v>
      </c>
      <c r="B38" s="7" t="s">
        <v>108</v>
      </c>
      <c r="C38" s="26" t="s">
        <v>91</v>
      </c>
      <c r="D38" s="50" t="s">
        <v>791</v>
      </c>
      <c r="E38" s="136"/>
      <c r="F38" s="136"/>
      <c r="G38" s="136"/>
      <c r="H38" s="136"/>
      <c r="I38" s="8" t="s">
        <v>74</v>
      </c>
      <c r="J38" s="9" t="s">
        <v>331</v>
      </c>
      <c r="K38" s="10">
        <v>11.19</v>
      </c>
      <c r="L38" s="1" t="s">
        <v>6</v>
      </c>
      <c r="M38" s="10">
        <v>1</v>
      </c>
      <c r="N38" s="11" t="e">
        <f>ROUND(P38/O38*M38,2)</f>
        <v>#DIV/0!</v>
      </c>
      <c r="O38" s="17"/>
      <c r="P38" s="54"/>
      <c r="Q38" s="18">
        <v>5.5E-2</v>
      </c>
      <c r="R38" s="19"/>
      <c r="S38" s="19"/>
      <c r="T38" s="19"/>
    </row>
    <row r="39" spans="1:20" ht="23" x14ac:dyDescent="0.3">
      <c r="A39" s="109">
        <v>38</v>
      </c>
      <c r="B39" s="7" t="s">
        <v>110</v>
      </c>
      <c r="C39" s="26" t="s">
        <v>91</v>
      </c>
      <c r="D39" s="50" t="s">
        <v>297</v>
      </c>
      <c r="E39" s="136"/>
      <c r="F39" s="136"/>
      <c r="G39" s="136"/>
      <c r="H39" s="136"/>
      <c r="I39" s="8" t="s">
        <v>74</v>
      </c>
      <c r="J39" s="9" t="s">
        <v>548</v>
      </c>
      <c r="K39" s="10">
        <v>7.07</v>
      </c>
      <c r="L39" s="1" t="s">
        <v>6</v>
      </c>
      <c r="M39" s="10">
        <v>1</v>
      </c>
      <c r="N39" s="11" t="e">
        <f t="shared" si="2"/>
        <v>#DIV/0!</v>
      </c>
      <c r="O39" s="17"/>
      <c r="P39" s="54"/>
      <c r="Q39" s="18">
        <v>5.5E-2</v>
      </c>
      <c r="R39" s="19"/>
      <c r="S39" s="19"/>
      <c r="T39" s="19"/>
    </row>
    <row r="40" spans="1:20" ht="34.5" x14ac:dyDescent="0.3">
      <c r="A40" s="109">
        <v>39</v>
      </c>
      <c r="B40" s="7" t="s">
        <v>111</v>
      </c>
      <c r="C40" s="26" t="s">
        <v>91</v>
      </c>
      <c r="D40" s="50" t="s">
        <v>112</v>
      </c>
      <c r="E40" s="136"/>
      <c r="F40" s="136"/>
      <c r="G40" s="136"/>
      <c r="H40" s="136"/>
      <c r="I40" s="8" t="s">
        <v>74</v>
      </c>
      <c r="J40" s="9" t="s">
        <v>326</v>
      </c>
      <c r="K40" s="10">
        <v>14.8</v>
      </c>
      <c r="L40" s="1" t="s">
        <v>6</v>
      </c>
      <c r="M40" s="10">
        <v>1</v>
      </c>
      <c r="N40" s="11" t="e">
        <f t="shared" si="2"/>
        <v>#DIV/0!</v>
      </c>
      <c r="O40" s="17"/>
      <c r="P40" s="54"/>
      <c r="Q40" s="18">
        <v>5.5E-2</v>
      </c>
      <c r="R40" s="19"/>
      <c r="S40" s="19"/>
      <c r="T40" s="19"/>
    </row>
    <row r="41" spans="1:20" ht="34.5" x14ac:dyDescent="0.3">
      <c r="A41" s="109">
        <v>40</v>
      </c>
      <c r="B41" s="7" t="s">
        <v>113</v>
      </c>
      <c r="C41" s="26" t="s">
        <v>91</v>
      </c>
      <c r="D41" s="50" t="s">
        <v>114</v>
      </c>
      <c r="E41" s="136"/>
      <c r="F41" s="136"/>
      <c r="G41" s="136"/>
      <c r="H41" s="136"/>
      <c r="I41" s="8" t="s">
        <v>74</v>
      </c>
      <c r="J41" s="9" t="s">
        <v>324</v>
      </c>
      <c r="K41" s="10">
        <v>0.54</v>
      </c>
      <c r="L41" s="1" t="s">
        <v>6</v>
      </c>
      <c r="M41" s="10">
        <v>1</v>
      </c>
      <c r="N41" s="11" t="e">
        <f t="shared" si="2"/>
        <v>#DIV/0!</v>
      </c>
      <c r="O41" s="17"/>
      <c r="P41" s="54"/>
      <c r="Q41" s="18">
        <v>5.5E-2</v>
      </c>
      <c r="R41" s="19"/>
      <c r="S41" s="19"/>
      <c r="T41" s="19"/>
    </row>
    <row r="42" spans="1:20" ht="23" x14ac:dyDescent="0.3">
      <c r="A42" s="109">
        <v>42</v>
      </c>
      <c r="B42" s="7" t="s">
        <v>115</v>
      </c>
      <c r="C42" s="26" t="s">
        <v>91</v>
      </c>
      <c r="D42" s="50" t="s">
        <v>415</v>
      </c>
      <c r="E42" s="136"/>
      <c r="F42" s="136"/>
      <c r="G42" s="136"/>
      <c r="H42" s="136"/>
      <c r="I42" s="8" t="s">
        <v>74</v>
      </c>
      <c r="J42" s="9" t="s">
        <v>549</v>
      </c>
      <c r="K42" s="10">
        <v>0.76</v>
      </c>
      <c r="L42" s="1" t="s">
        <v>6</v>
      </c>
      <c r="M42" s="10">
        <v>1</v>
      </c>
      <c r="N42" s="11" t="e">
        <f t="shared" si="2"/>
        <v>#DIV/0!</v>
      </c>
      <c r="O42" s="17"/>
      <c r="P42" s="54"/>
      <c r="Q42" s="18">
        <v>5.5E-2</v>
      </c>
      <c r="R42" s="19"/>
      <c r="S42" s="19"/>
      <c r="T42" s="19"/>
    </row>
    <row r="43" spans="1:20" ht="23" x14ac:dyDescent="0.3">
      <c r="A43" s="109">
        <v>43</v>
      </c>
      <c r="B43" s="7" t="s">
        <v>116</v>
      </c>
      <c r="C43" s="26" t="s">
        <v>91</v>
      </c>
      <c r="D43" s="50" t="s">
        <v>118</v>
      </c>
      <c r="E43" s="136"/>
      <c r="F43" s="136"/>
      <c r="G43" s="136"/>
      <c r="H43" s="136"/>
      <c r="I43" s="8" t="s">
        <v>74</v>
      </c>
      <c r="J43" s="9" t="s">
        <v>330</v>
      </c>
      <c r="K43" s="10">
        <v>7.54</v>
      </c>
      <c r="L43" s="1" t="s">
        <v>6</v>
      </c>
      <c r="M43" s="10">
        <v>1</v>
      </c>
      <c r="N43" s="11" t="e">
        <f t="shared" si="2"/>
        <v>#DIV/0!</v>
      </c>
      <c r="O43" s="17"/>
      <c r="P43" s="54"/>
      <c r="Q43" s="18">
        <v>5.5E-2</v>
      </c>
      <c r="R43" s="19"/>
      <c r="S43" s="19"/>
      <c r="T43" s="19"/>
    </row>
    <row r="44" spans="1:20" ht="34.5" x14ac:dyDescent="0.3">
      <c r="A44" s="109">
        <v>44</v>
      </c>
      <c r="B44" s="7" t="s">
        <v>117</v>
      </c>
      <c r="C44" s="26" t="s">
        <v>91</v>
      </c>
      <c r="D44" s="50" t="s">
        <v>120</v>
      </c>
      <c r="E44" s="136"/>
      <c r="F44" s="136"/>
      <c r="G44" s="136"/>
      <c r="H44" s="136"/>
      <c r="I44" s="8" t="s">
        <v>74</v>
      </c>
      <c r="J44" s="9" t="s">
        <v>550</v>
      </c>
      <c r="K44" s="10">
        <v>13.18</v>
      </c>
      <c r="L44" s="1" t="s">
        <v>6</v>
      </c>
      <c r="M44" s="10">
        <v>1</v>
      </c>
      <c r="N44" s="11" t="e">
        <f t="shared" si="2"/>
        <v>#DIV/0!</v>
      </c>
      <c r="O44" s="17"/>
      <c r="P44" s="54"/>
      <c r="Q44" s="18">
        <v>5.5E-2</v>
      </c>
      <c r="R44" s="19"/>
      <c r="S44" s="19"/>
      <c r="T44" s="19"/>
    </row>
    <row r="45" spans="1:20" ht="23" x14ac:dyDescent="0.3">
      <c r="A45" s="109">
        <v>45</v>
      </c>
      <c r="B45" s="7" t="s">
        <v>119</v>
      </c>
      <c r="C45" s="26" t="s">
        <v>91</v>
      </c>
      <c r="D45" s="50" t="s">
        <v>543</v>
      </c>
      <c r="E45" s="136"/>
      <c r="F45" s="136"/>
      <c r="G45" s="136"/>
      <c r="H45" s="136"/>
      <c r="I45" s="8" t="s">
        <v>74</v>
      </c>
      <c r="J45" s="9" t="s">
        <v>327</v>
      </c>
      <c r="K45" s="10">
        <v>6.81</v>
      </c>
      <c r="L45" s="1" t="s">
        <v>6</v>
      </c>
      <c r="M45" s="10">
        <v>1</v>
      </c>
      <c r="N45" s="11" t="e">
        <f t="shared" si="2"/>
        <v>#DIV/0!</v>
      </c>
      <c r="O45" s="17"/>
      <c r="P45" s="54"/>
      <c r="Q45" s="18">
        <v>5.5E-2</v>
      </c>
      <c r="R45" s="19"/>
      <c r="S45" s="19"/>
      <c r="T45" s="19"/>
    </row>
    <row r="46" spans="1:20" ht="23" x14ac:dyDescent="0.3">
      <c r="A46" s="109">
        <v>46</v>
      </c>
      <c r="B46" s="7" t="s">
        <v>121</v>
      </c>
      <c r="C46" s="26" t="s">
        <v>91</v>
      </c>
      <c r="D46" s="50" t="s">
        <v>123</v>
      </c>
      <c r="E46" s="136"/>
      <c r="F46" s="136"/>
      <c r="G46" s="136"/>
      <c r="H46" s="136"/>
      <c r="I46" s="8" t="s">
        <v>74</v>
      </c>
      <c r="J46" s="9" t="s">
        <v>328</v>
      </c>
      <c r="K46" s="10">
        <v>7.61</v>
      </c>
      <c r="L46" s="1" t="s">
        <v>6</v>
      </c>
      <c r="M46" s="10">
        <v>1</v>
      </c>
      <c r="N46" s="11" t="e">
        <f t="shared" si="2"/>
        <v>#DIV/0!</v>
      </c>
      <c r="O46" s="17"/>
      <c r="P46" s="54"/>
      <c r="Q46" s="18">
        <v>5.5E-2</v>
      </c>
      <c r="R46" s="19"/>
      <c r="S46" s="19"/>
      <c r="T46" s="19"/>
    </row>
    <row r="47" spans="1:20" ht="23" x14ac:dyDescent="0.3">
      <c r="A47" s="109">
        <v>47</v>
      </c>
      <c r="B47" s="7" t="s">
        <v>122</v>
      </c>
      <c r="C47" s="26" t="s">
        <v>91</v>
      </c>
      <c r="D47" s="50" t="s">
        <v>125</v>
      </c>
      <c r="E47" s="136"/>
      <c r="F47" s="136"/>
      <c r="G47" s="136"/>
      <c r="H47" s="136"/>
      <c r="I47" s="8" t="s">
        <v>74</v>
      </c>
      <c r="J47" s="9" t="s">
        <v>329</v>
      </c>
      <c r="K47" s="10">
        <v>8.9499999999999993</v>
      </c>
      <c r="L47" s="1" t="s">
        <v>6</v>
      </c>
      <c r="M47" s="10">
        <v>1</v>
      </c>
      <c r="N47" s="11" t="e">
        <f t="shared" si="2"/>
        <v>#DIV/0!</v>
      </c>
      <c r="O47" s="17"/>
      <c r="P47" s="54"/>
      <c r="Q47" s="18">
        <v>5.5E-2</v>
      </c>
      <c r="R47" s="19"/>
      <c r="S47" s="19"/>
      <c r="T47" s="19"/>
    </row>
    <row r="48" spans="1:20" ht="23" x14ac:dyDescent="0.3">
      <c r="A48" s="109">
        <v>48</v>
      </c>
      <c r="B48" s="7" t="s">
        <v>124</v>
      </c>
      <c r="C48" s="26" t="s">
        <v>91</v>
      </c>
      <c r="D48" s="50" t="s">
        <v>127</v>
      </c>
      <c r="E48" s="136"/>
      <c r="F48" s="136"/>
      <c r="G48" s="136"/>
      <c r="H48" s="136"/>
      <c r="I48" s="8" t="s">
        <v>74</v>
      </c>
      <c r="J48" s="9" t="s">
        <v>328</v>
      </c>
      <c r="K48" s="10">
        <v>7.61</v>
      </c>
      <c r="L48" s="1" t="s">
        <v>6</v>
      </c>
      <c r="M48" s="10">
        <v>1</v>
      </c>
      <c r="N48" s="11" t="e">
        <f t="shared" si="2"/>
        <v>#DIV/0!</v>
      </c>
      <c r="O48" s="17"/>
      <c r="P48" s="54"/>
      <c r="Q48" s="18">
        <v>5.5E-2</v>
      </c>
      <c r="R48" s="19"/>
      <c r="S48" s="19"/>
      <c r="T48" s="19"/>
    </row>
    <row r="49" spans="1:62" ht="23" x14ac:dyDescent="0.3">
      <c r="A49" s="109">
        <v>49</v>
      </c>
      <c r="B49" s="7" t="s">
        <v>126</v>
      </c>
      <c r="C49" s="26" t="s">
        <v>91</v>
      </c>
      <c r="D49" s="50" t="s">
        <v>129</v>
      </c>
      <c r="E49" s="136"/>
      <c r="F49" s="136"/>
      <c r="G49" s="136"/>
      <c r="H49" s="136"/>
      <c r="I49" s="12" t="s">
        <v>74</v>
      </c>
      <c r="J49" s="9" t="s">
        <v>328</v>
      </c>
      <c r="K49" s="10">
        <v>7.61</v>
      </c>
      <c r="L49" s="1" t="s">
        <v>6</v>
      </c>
      <c r="M49" s="10">
        <v>1</v>
      </c>
      <c r="N49" s="11" t="e">
        <f t="shared" si="2"/>
        <v>#DIV/0!</v>
      </c>
      <c r="O49" s="17"/>
      <c r="P49" s="54"/>
      <c r="Q49" s="18">
        <v>5.5E-2</v>
      </c>
      <c r="R49" s="19"/>
      <c r="S49" s="19"/>
      <c r="T49" s="19"/>
    </row>
    <row r="50" spans="1:62" ht="34.5" x14ac:dyDescent="0.3">
      <c r="A50" s="109">
        <v>50</v>
      </c>
      <c r="B50" s="7" t="s">
        <v>128</v>
      </c>
      <c r="C50" s="26" t="s">
        <v>91</v>
      </c>
      <c r="D50" s="50" t="s">
        <v>544</v>
      </c>
      <c r="E50" s="136"/>
      <c r="F50" s="136"/>
      <c r="G50" s="136"/>
      <c r="H50" s="136"/>
      <c r="I50" s="12" t="s">
        <v>74</v>
      </c>
      <c r="J50" s="47" t="s">
        <v>728</v>
      </c>
      <c r="K50" s="10">
        <v>14.8</v>
      </c>
      <c r="L50" s="1" t="s">
        <v>6</v>
      </c>
      <c r="M50" s="10">
        <v>1</v>
      </c>
      <c r="N50" s="11" t="e">
        <f t="shared" si="2"/>
        <v>#DIV/0!</v>
      </c>
      <c r="O50" s="17"/>
      <c r="P50" s="54"/>
      <c r="Q50" s="18">
        <v>5.5E-2</v>
      </c>
      <c r="R50" s="19"/>
      <c r="S50" s="19"/>
      <c r="T50" s="19"/>
    </row>
    <row r="51" spans="1:62" ht="23" x14ac:dyDescent="0.3">
      <c r="A51" s="109">
        <v>51</v>
      </c>
      <c r="B51" s="7" t="s">
        <v>130</v>
      </c>
      <c r="C51" s="26" t="s">
        <v>132</v>
      </c>
      <c r="D51" s="50" t="s">
        <v>133</v>
      </c>
      <c r="E51" s="136"/>
      <c r="F51" s="136"/>
      <c r="G51" s="136"/>
      <c r="H51" s="136"/>
      <c r="I51" s="12" t="s">
        <v>74</v>
      </c>
      <c r="J51" s="9" t="s">
        <v>551</v>
      </c>
      <c r="K51" s="10">
        <v>0.43</v>
      </c>
      <c r="L51" s="192" t="s">
        <v>6</v>
      </c>
      <c r="M51" s="10">
        <v>1</v>
      </c>
      <c r="N51" s="11" t="e">
        <f t="shared" si="2"/>
        <v>#DIV/0!</v>
      </c>
      <c r="O51" s="17"/>
      <c r="P51" s="54"/>
      <c r="Q51" s="18">
        <v>5.5E-2</v>
      </c>
      <c r="R51" s="19"/>
      <c r="S51" s="19"/>
      <c r="T51" s="19"/>
    </row>
    <row r="52" spans="1:62" ht="23" x14ac:dyDescent="0.3">
      <c r="A52" s="109">
        <v>52</v>
      </c>
      <c r="B52" s="7" t="s">
        <v>131</v>
      </c>
      <c r="C52" s="26" t="s">
        <v>132</v>
      </c>
      <c r="D52" s="50" t="s">
        <v>135</v>
      </c>
      <c r="E52" s="136"/>
      <c r="F52" s="136"/>
      <c r="G52" s="136"/>
      <c r="H52" s="136"/>
      <c r="I52" s="12" t="s">
        <v>74</v>
      </c>
      <c r="J52" s="9" t="s">
        <v>551</v>
      </c>
      <c r="K52" s="10">
        <v>0.43</v>
      </c>
      <c r="L52" s="192" t="s">
        <v>6</v>
      </c>
      <c r="M52" s="10">
        <v>1</v>
      </c>
      <c r="N52" s="11" t="e">
        <f t="shared" si="2"/>
        <v>#DIV/0!</v>
      </c>
      <c r="O52" s="17"/>
      <c r="P52" s="54"/>
      <c r="Q52" s="18">
        <v>5.5E-2</v>
      </c>
      <c r="R52" s="19"/>
      <c r="S52" s="19"/>
      <c r="T52" s="19"/>
    </row>
    <row r="53" spans="1:62" ht="23" x14ac:dyDescent="0.3">
      <c r="A53" s="109">
        <v>53</v>
      </c>
      <c r="B53" s="7" t="s">
        <v>134</v>
      </c>
      <c r="C53" s="26" t="s">
        <v>132</v>
      </c>
      <c r="D53" s="50" t="s">
        <v>137</v>
      </c>
      <c r="E53" s="136"/>
      <c r="F53" s="136"/>
      <c r="G53" s="136"/>
      <c r="H53" s="136"/>
      <c r="I53" s="12" t="s">
        <v>74</v>
      </c>
      <c r="J53" s="9" t="s">
        <v>551</v>
      </c>
      <c r="K53" s="10">
        <v>0.43</v>
      </c>
      <c r="L53" s="192" t="s">
        <v>6</v>
      </c>
      <c r="M53" s="10">
        <v>1</v>
      </c>
      <c r="N53" s="11" t="e">
        <f t="shared" si="2"/>
        <v>#DIV/0!</v>
      </c>
      <c r="O53" s="17"/>
      <c r="P53" s="54"/>
      <c r="Q53" s="18">
        <v>5.5E-2</v>
      </c>
      <c r="R53" s="19"/>
      <c r="S53" s="19"/>
      <c r="T53" s="19"/>
    </row>
    <row r="54" spans="1:62" ht="23" x14ac:dyDescent="0.3">
      <c r="A54" s="109">
        <v>54</v>
      </c>
      <c r="B54" s="7" t="s">
        <v>136</v>
      </c>
      <c r="C54" s="26" t="s">
        <v>132</v>
      </c>
      <c r="D54" s="50" t="s">
        <v>139</v>
      </c>
      <c r="E54" s="136"/>
      <c r="F54" s="136"/>
      <c r="G54" s="136"/>
      <c r="H54" s="136"/>
      <c r="I54" s="12" t="s">
        <v>74</v>
      </c>
      <c r="J54" s="9" t="s">
        <v>551</v>
      </c>
      <c r="K54" s="10">
        <v>0.43</v>
      </c>
      <c r="L54" s="192" t="s">
        <v>6</v>
      </c>
      <c r="M54" s="10">
        <v>1</v>
      </c>
      <c r="N54" s="11" t="e">
        <f t="shared" si="2"/>
        <v>#DIV/0!</v>
      </c>
      <c r="O54" s="17"/>
      <c r="P54" s="54"/>
      <c r="Q54" s="18">
        <v>5.5E-2</v>
      </c>
      <c r="R54" s="19"/>
      <c r="S54" s="19"/>
      <c r="T54" s="19"/>
    </row>
    <row r="55" spans="1:62" ht="23" x14ac:dyDescent="0.3">
      <c r="A55" s="109">
        <v>55</v>
      </c>
      <c r="B55" s="7" t="s">
        <v>138</v>
      </c>
      <c r="C55" s="26" t="s">
        <v>132</v>
      </c>
      <c r="D55" s="50" t="s">
        <v>141</v>
      </c>
      <c r="E55" s="136"/>
      <c r="F55" s="136"/>
      <c r="G55" s="136"/>
      <c r="H55" s="136"/>
      <c r="I55" s="12" t="s">
        <v>74</v>
      </c>
      <c r="J55" s="9" t="s">
        <v>551</v>
      </c>
      <c r="K55" s="10">
        <v>0.43</v>
      </c>
      <c r="L55" s="192" t="s">
        <v>6</v>
      </c>
      <c r="M55" s="10">
        <v>1</v>
      </c>
      <c r="N55" s="11" t="e">
        <f t="shared" si="2"/>
        <v>#DIV/0!</v>
      </c>
      <c r="O55" s="17"/>
      <c r="P55" s="54"/>
      <c r="Q55" s="18">
        <v>5.5E-2</v>
      </c>
      <c r="R55" s="19"/>
      <c r="S55" s="19"/>
      <c r="T55" s="19"/>
    </row>
    <row r="56" spans="1:62" ht="23" x14ac:dyDescent="0.3">
      <c r="A56" s="148">
        <v>56</v>
      </c>
      <c r="B56" s="62" t="s">
        <v>140</v>
      </c>
      <c r="C56" s="142" t="s">
        <v>132</v>
      </c>
      <c r="D56" s="143" t="s">
        <v>142</v>
      </c>
      <c r="E56" s="136"/>
      <c r="F56" s="136"/>
      <c r="G56" s="136"/>
      <c r="H56" s="136"/>
      <c r="I56" s="144" t="s">
        <v>74</v>
      </c>
      <c r="J56" s="195" t="s">
        <v>551</v>
      </c>
      <c r="K56" s="145">
        <v>0.43</v>
      </c>
      <c r="L56" s="193" t="s">
        <v>6</v>
      </c>
      <c r="M56" s="145">
        <v>1</v>
      </c>
      <c r="N56" s="67" t="e">
        <f t="shared" si="2"/>
        <v>#DIV/0!</v>
      </c>
      <c r="O56" s="17"/>
      <c r="P56" s="54"/>
      <c r="Q56" s="146">
        <v>5.5E-2</v>
      </c>
      <c r="R56" s="147"/>
      <c r="S56" s="147"/>
      <c r="T56" s="147"/>
    </row>
    <row r="57" spans="1:62" ht="97" customHeight="1" x14ac:dyDescent="0.3">
      <c r="A57" s="109">
        <v>57</v>
      </c>
      <c r="B57" s="236" t="s">
        <v>794</v>
      </c>
      <c r="C57" s="237"/>
      <c r="D57" s="237"/>
      <c r="E57" s="237"/>
      <c r="F57" s="237"/>
      <c r="G57" s="237"/>
      <c r="H57" s="237"/>
      <c r="I57" s="237"/>
      <c r="J57" s="237"/>
      <c r="K57" s="237"/>
      <c r="L57" s="237"/>
      <c r="M57" s="237"/>
      <c r="N57" s="237"/>
      <c r="O57" s="237"/>
      <c r="P57" s="237"/>
      <c r="Q57" s="237"/>
      <c r="R57" s="237"/>
      <c r="S57" s="237"/>
      <c r="T57" s="238"/>
      <c r="BI57" s="110"/>
      <c r="BJ57" s="110"/>
    </row>
    <row r="58" spans="1:62" ht="90.65" customHeight="1" x14ac:dyDescent="0.3">
      <c r="A58" s="109">
        <v>58</v>
      </c>
      <c r="B58" s="213" t="s">
        <v>750</v>
      </c>
      <c r="C58" s="184" t="s">
        <v>242</v>
      </c>
      <c r="D58" s="184" t="s">
        <v>773</v>
      </c>
      <c r="E58" s="183" t="s">
        <v>5</v>
      </c>
      <c r="F58" s="183" t="s">
        <v>786</v>
      </c>
      <c r="G58" s="183" t="s">
        <v>2</v>
      </c>
      <c r="H58" s="180" t="s">
        <v>64</v>
      </c>
      <c r="I58" s="20" t="s">
        <v>3</v>
      </c>
      <c r="J58" s="21" t="s">
        <v>716</v>
      </c>
      <c r="K58" s="6" t="s">
        <v>785</v>
      </c>
      <c r="L58" s="5" t="s">
        <v>30</v>
      </c>
      <c r="M58" s="6" t="s">
        <v>725</v>
      </c>
      <c r="N58" s="55" t="s">
        <v>732</v>
      </c>
      <c r="O58" s="172" t="s">
        <v>726</v>
      </c>
      <c r="P58" s="173" t="s">
        <v>733</v>
      </c>
      <c r="Q58" s="174" t="s">
        <v>4</v>
      </c>
      <c r="R58" s="173" t="s">
        <v>416</v>
      </c>
      <c r="S58" s="175" t="s">
        <v>417</v>
      </c>
      <c r="T58" s="175" t="s">
        <v>66</v>
      </c>
      <c r="BI58" s="110"/>
      <c r="BJ58" s="110"/>
    </row>
    <row r="59" spans="1:62" ht="14.15" customHeight="1" x14ac:dyDescent="0.3">
      <c r="A59" s="148">
        <v>59</v>
      </c>
      <c r="B59" s="62" t="s">
        <v>735</v>
      </c>
      <c r="C59" s="197"/>
      <c r="D59" s="198" t="s">
        <v>774</v>
      </c>
      <c r="E59" s="136"/>
      <c r="F59" s="136"/>
      <c r="G59" s="136"/>
      <c r="H59" s="136"/>
      <c r="I59" s="23" t="s">
        <v>74</v>
      </c>
      <c r="J59" s="16" t="s">
        <v>806</v>
      </c>
      <c r="K59" s="199">
        <v>10</v>
      </c>
      <c r="L59" s="2" t="s">
        <v>6</v>
      </c>
      <c r="M59" s="57">
        <v>1</v>
      </c>
      <c r="N59" s="58" t="e">
        <f t="shared" ref="N59:N68" si="3">ROUND(P59/O59*M59,2)</f>
        <v>#DIV/0!</v>
      </c>
      <c r="O59" s="17"/>
      <c r="P59" s="54"/>
      <c r="Q59" s="18">
        <v>5.5E-2</v>
      </c>
      <c r="R59" s="19"/>
      <c r="S59" s="19"/>
      <c r="T59" s="19"/>
      <c r="BI59" s="110"/>
      <c r="BJ59" s="110"/>
    </row>
    <row r="60" spans="1:62" x14ac:dyDescent="0.3">
      <c r="A60" s="109">
        <v>60</v>
      </c>
      <c r="B60" s="62" t="s">
        <v>736</v>
      </c>
      <c r="C60" s="197"/>
      <c r="D60" s="198"/>
      <c r="E60" s="136"/>
      <c r="F60" s="136"/>
      <c r="G60" s="136"/>
      <c r="H60" s="136"/>
      <c r="I60" s="23" t="s">
        <v>74</v>
      </c>
      <c r="J60" s="16" t="s">
        <v>806</v>
      </c>
      <c r="K60" s="199">
        <v>10</v>
      </c>
      <c r="L60" s="2" t="s">
        <v>6</v>
      </c>
      <c r="M60" s="24">
        <v>1</v>
      </c>
      <c r="N60" s="11" t="e">
        <f t="shared" si="3"/>
        <v>#DIV/0!</v>
      </c>
      <c r="O60" s="17"/>
      <c r="P60" s="54"/>
      <c r="Q60" s="18">
        <v>5.5E-2</v>
      </c>
      <c r="R60" s="19"/>
      <c r="S60" s="19"/>
      <c r="T60" s="19"/>
      <c r="BI60" s="110"/>
      <c r="BJ60" s="110"/>
    </row>
    <row r="61" spans="1:62" x14ac:dyDescent="0.3">
      <c r="A61" s="109">
        <v>61</v>
      </c>
      <c r="B61" s="62" t="s">
        <v>737</v>
      </c>
      <c r="C61" s="197"/>
      <c r="D61" s="198"/>
      <c r="E61" s="136"/>
      <c r="F61" s="136"/>
      <c r="G61" s="136"/>
      <c r="H61" s="136"/>
      <c r="I61" s="23" t="s">
        <v>74</v>
      </c>
      <c r="J61" s="16" t="s">
        <v>806</v>
      </c>
      <c r="K61" s="199">
        <v>10</v>
      </c>
      <c r="L61" s="2" t="s">
        <v>6</v>
      </c>
      <c r="M61" s="24">
        <v>1</v>
      </c>
      <c r="N61" s="11" t="e">
        <f t="shared" si="3"/>
        <v>#DIV/0!</v>
      </c>
      <c r="O61" s="17"/>
      <c r="P61" s="54"/>
      <c r="Q61" s="18">
        <v>5.5E-2</v>
      </c>
      <c r="R61" s="19"/>
      <c r="S61" s="19"/>
      <c r="T61" s="19"/>
      <c r="BI61" s="110"/>
      <c r="BJ61" s="110"/>
    </row>
    <row r="62" spans="1:62" x14ac:dyDescent="0.3">
      <c r="A62" s="148">
        <v>62</v>
      </c>
      <c r="B62" s="62" t="s">
        <v>738</v>
      </c>
      <c r="C62" s="197"/>
      <c r="D62" s="198"/>
      <c r="E62" s="136"/>
      <c r="F62" s="136"/>
      <c r="G62" s="136"/>
      <c r="H62" s="136"/>
      <c r="I62" s="23" t="s">
        <v>74</v>
      </c>
      <c r="J62" s="16" t="s">
        <v>806</v>
      </c>
      <c r="K62" s="199">
        <v>10</v>
      </c>
      <c r="L62" s="2" t="s">
        <v>6</v>
      </c>
      <c r="M62" s="24">
        <v>1</v>
      </c>
      <c r="N62" s="11" t="e">
        <f t="shared" si="3"/>
        <v>#DIV/0!</v>
      </c>
      <c r="O62" s="17"/>
      <c r="P62" s="54"/>
      <c r="Q62" s="18">
        <v>5.5E-2</v>
      </c>
      <c r="R62" s="19"/>
      <c r="S62" s="19"/>
      <c r="T62" s="19"/>
      <c r="BI62" s="110"/>
      <c r="BJ62" s="110"/>
    </row>
    <row r="63" spans="1:62" x14ac:dyDescent="0.3">
      <c r="A63" s="109">
        <v>63</v>
      </c>
      <c r="B63" s="62" t="s">
        <v>739</v>
      </c>
      <c r="C63" s="197"/>
      <c r="D63" s="198"/>
      <c r="E63" s="136"/>
      <c r="F63" s="136"/>
      <c r="G63" s="136"/>
      <c r="H63" s="136"/>
      <c r="I63" s="23" t="s">
        <v>74</v>
      </c>
      <c r="J63" s="16" t="s">
        <v>806</v>
      </c>
      <c r="K63" s="199">
        <v>10</v>
      </c>
      <c r="L63" s="2" t="s">
        <v>6</v>
      </c>
      <c r="M63" s="24">
        <v>1</v>
      </c>
      <c r="N63" s="11" t="e">
        <f t="shared" si="3"/>
        <v>#DIV/0!</v>
      </c>
      <c r="O63" s="17"/>
      <c r="P63" s="54"/>
      <c r="Q63" s="18">
        <v>5.5E-2</v>
      </c>
      <c r="R63" s="19"/>
      <c r="S63" s="19"/>
      <c r="T63" s="19"/>
      <c r="BI63" s="110"/>
      <c r="BJ63" s="110"/>
    </row>
    <row r="64" spans="1:62" x14ac:dyDescent="0.3">
      <c r="A64" s="109">
        <v>64</v>
      </c>
      <c r="B64" s="62" t="s">
        <v>740</v>
      </c>
      <c r="C64" s="197"/>
      <c r="D64" s="198"/>
      <c r="E64" s="136"/>
      <c r="F64" s="136"/>
      <c r="G64" s="136"/>
      <c r="H64" s="136"/>
      <c r="I64" s="23" t="s">
        <v>74</v>
      </c>
      <c r="J64" s="16" t="s">
        <v>806</v>
      </c>
      <c r="K64" s="199">
        <v>10</v>
      </c>
      <c r="L64" s="2" t="s">
        <v>6</v>
      </c>
      <c r="M64" s="24">
        <v>1</v>
      </c>
      <c r="N64" s="11" t="e">
        <f t="shared" si="3"/>
        <v>#DIV/0!</v>
      </c>
      <c r="O64" s="17"/>
      <c r="P64" s="54"/>
      <c r="Q64" s="18">
        <v>5.5E-2</v>
      </c>
      <c r="R64" s="19"/>
      <c r="S64" s="19"/>
      <c r="T64" s="19"/>
      <c r="BI64" s="110"/>
      <c r="BJ64" s="110"/>
    </row>
    <row r="65" spans="1:62" x14ac:dyDescent="0.3">
      <c r="A65" s="148">
        <v>65</v>
      </c>
      <c r="B65" s="62" t="s">
        <v>741</v>
      </c>
      <c r="C65" s="197"/>
      <c r="D65" s="198" t="s">
        <v>806</v>
      </c>
      <c r="E65" s="136"/>
      <c r="F65" s="136"/>
      <c r="G65" s="136"/>
      <c r="H65" s="136"/>
      <c r="I65" s="23" t="s">
        <v>74</v>
      </c>
      <c r="J65" s="16" t="s">
        <v>806</v>
      </c>
      <c r="K65" s="199">
        <v>10</v>
      </c>
      <c r="L65" s="2" t="s">
        <v>6</v>
      </c>
      <c r="M65" s="24">
        <v>1</v>
      </c>
      <c r="N65" s="11" t="e">
        <f t="shared" si="3"/>
        <v>#DIV/0!</v>
      </c>
      <c r="O65" s="17"/>
      <c r="P65" s="54"/>
      <c r="Q65" s="18">
        <v>5.5E-2</v>
      </c>
      <c r="R65" s="19"/>
      <c r="S65" s="19"/>
      <c r="T65" s="19"/>
      <c r="BI65" s="110"/>
      <c r="BJ65" s="110"/>
    </row>
    <row r="66" spans="1:62" x14ac:dyDescent="0.3">
      <c r="A66" s="109">
        <v>66</v>
      </c>
      <c r="B66" s="62" t="s">
        <v>742</v>
      </c>
      <c r="C66" s="197"/>
      <c r="D66" s="198"/>
      <c r="E66" s="136"/>
      <c r="F66" s="136"/>
      <c r="G66" s="136"/>
      <c r="H66" s="136"/>
      <c r="I66" s="23" t="s">
        <v>74</v>
      </c>
      <c r="J66" s="16" t="s">
        <v>806</v>
      </c>
      <c r="K66" s="199">
        <v>10</v>
      </c>
      <c r="L66" s="2" t="s">
        <v>6</v>
      </c>
      <c r="M66" s="24">
        <v>1</v>
      </c>
      <c r="N66" s="11" t="e">
        <f t="shared" si="3"/>
        <v>#DIV/0!</v>
      </c>
      <c r="O66" s="17"/>
      <c r="P66" s="54"/>
      <c r="Q66" s="18">
        <v>5.5E-2</v>
      </c>
      <c r="R66" s="19"/>
      <c r="S66" s="19"/>
      <c r="T66" s="19"/>
      <c r="BI66" s="110"/>
      <c r="BJ66" s="110"/>
    </row>
    <row r="67" spans="1:62" x14ac:dyDescent="0.3">
      <c r="A67" s="109">
        <v>67</v>
      </c>
      <c r="B67" s="62" t="s">
        <v>743</v>
      </c>
      <c r="C67" s="197"/>
      <c r="D67" s="198" t="s">
        <v>805</v>
      </c>
      <c r="E67" s="136"/>
      <c r="F67" s="136"/>
      <c r="G67" s="136"/>
      <c r="H67" s="136"/>
      <c r="I67" s="23" t="s">
        <v>74</v>
      </c>
      <c r="J67" s="16" t="s">
        <v>806</v>
      </c>
      <c r="K67" s="199">
        <v>10</v>
      </c>
      <c r="L67" s="2" t="s">
        <v>6</v>
      </c>
      <c r="M67" s="24">
        <v>1</v>
      </c>
      <c r="N67" s="11" t="e">
        <f t="shared" si="3"/>
        <v>#DIV/0!</v>
      </c>
      <c r="O67" s="17"/>
      <c r="P67" s="54"/>
      <c r="Q67" s="18">
        <v>5.5E-2</v>
      </c>
      <c r="R67" s="19"/>
      <c r="S67" s="19"/>
      <c r="T67" s="19"/>
      <c r="BI67" s="110"/>
      <c r="BJ67" s="110"/>
    </row>
    <row r="68" spans="1:62" ht="14.5" thickBot="1" x14ac:dyDescent="0.35">
      <c r="A68" s="109">
        <v>68</v>
      </c>
      <c r="B68" s="7" t="s">
        <v>744</v>
      </c>
      <c r="C68" s="197"/>
      <c r="D68" s="198"/>
      <c r="E68" s="136"/>
      <c r="F68" s="136"/>
      <c r="G68" s="136"/>
      <c r="H68" s="136"/>
      <c r="I68" s="23" t="s">
        <v>74</v>
      </c>
      <c r="J68" s="16" t="s">
        <v>806</v>
      </c>
      <c r="K68" s="199">
        <v>10</v>
      </c>
      <c r="L68" s="2" t="s">
        <v>6</v>
      </c>
      <c r="M68" s="24">
        <v>1</v>
      </c>
      <c r="N68" s="11" t="e">
        <f t="shared" si="3"/>
        <v>#DIV/0!</v>
      </c>
      <c r="O68" s="17"/>
      <c r="P68" s="54"/>
      <c r="Q68" s="18">
        <v>5.5E-2</v>
      </c>
      <c r="R68" s="19"/>
      <c r="S68" s="19"/>
      <c r="T68" s="19"/>
      <c r="BI68" s="110"/>
      <c r="BJ68" s="110"/>
    </row>
    <row r="69" spans="1:62" ht="103.5" customHeight="1" thickBot="1" x14ac:dyDescent="0.35">
      <c r="A69" s="155"/>
      <c r="B69" s="245" t="s">
        <v>715</v>
      </c>
      <c r="C69" s="246"/>
      <c r="D69" s="246"/>
      <c r="E69" s="246"/>
      <c r="F69" s="246"/>
      <c r="G69" s="246"/>
      <c r="H69" s="246"/>
      <c r="I69" s="247"/>
      <c r="J69" s="248" t="s">
        <v>734</v>
      </c>
      <c r="K69" s="248"/>
      <c r="L69" s="248"/>
      <c r="M69" s="248"/>
      <c r="N69" s="248"/>
      <c r="O69" s="248"/>
      <c r="P69" s="248"/>
      <c r="Q69" s="248"/>
      <c r="R69" s="248"/>
      <c r="S69" s="248"/>
      <c r="T69" s="249"/>
    </row>
    <row r="70" spans="1:62" ht="7.5" customHeight="1" x14ac:dyDescent="0.3">
      <c r="A70" s="196"/>
      <c r="B70" s="201"/>
      <c r="C70" s="202"/>
      <c r="D70" s="202"/>
      <c r="E70" s="202"/>
      <c r="F70" s="202"/>
      <c r="G70" s="202"/>
      <c r="H70" s="202"/>
      <c r="I70" s="202"/>
      <c r="J70" s="203"/>
      <c r="K70" s="204"/>
      <c r="L70" s="71"/>
      <c r="M70" s="71"/>
      <c r="N70" s="71"/>
      <c r="O70" s="71"/>
      <c r="P70" s="71"/>
      <c r="Q70" s="71"/>
      <c r="R70" s="71"/>
      <c r="S70" s="71"/>
      <c r="T70" s="71"/>
    </row>
    <row r="71" spans="1:62" ht="67.5" customHeight="1" x14ac:dyDescent="0.3">
      <c r="A71" s="154"/>
      <c r="B71" s="250" t="s">
        <v>672</v>
      </c>
      <c r="C71" s="251"/>
      <c r="D71" s="251"/>
      <c r="E71" s="252"/>
      <c r="F71" s="200"/>
      <c r="G71" s="250" t="s">
        <v>772</v>
      </c>
      <c r="H71" s="251"/>
      <c r="I71" s="251"/>
      <c r="J71" s="253"/>
      <c r="K71" s="254"/>
      <c r="L71" s="106"/>
      <c r="M71" s="3"/>
      <c r="N71" s="3"/>
      <c r="O71" s="3"/>
      <c r="P71" s="60"/>
      <c r="Q71" s="3"/>
      <c r="R71" s="3"/>
      <c r="S71" s="3"/>
      <c r="U71" s="110"/>
      <c r="AV71" s="110"/>
      <c r="AW71" s="110"/>
      <c r="AX71" s="110"/>
      <c r="AY71" s="110"/>
      <c r="AZ71" s="110"/>
      <c r="BA71" s="110"/>
      <c r="BB71" s="110"/>
      <c r="BC71" s="110"/>
      <c r="BD71" s="110"/>
      <c r="BE71" s="110"/>
      <c r="BF71" s="110"/>
      <c r="BG71" s="110"/>
      <c r="BH71" s="110"/>
      <c r="BI71" s="110"/>
      <c r="BJ71" s="110"/>
    </row>
    <row r="72" spans="1:62" ht="14.5" thickBot="1" x14ac:dyDescent="0.35">
      <c r="A72" s="109"/>
      <c r="B72" s="113"/>
      <c r="C72" s="3"/>
      <c r="D72" s="3"/>
      <c r="E72" s="3"/>
      <c r="F72" s="3"/>
      <c r="G72" s="3"/>
      <c r="H72" s="3"/>
      <c r="I72" s="3"/>
      <c r="J72" s="114"/>
      <c r="K72" s="114"/>
      <c r="L72" s="115"/>
      <c r="M72" s="60"/>
      <c r="N72" s="115"/>
      <c r="O72" s="117"/>
      <c r="P72" s="114"/>
      <c r="Q72" s="116"/>
      <c r="R72" s="3"/>
      <c r="S72" s="3"/>
      <c r="T72" s="3"/>
      <c r="U72" s="3"/>
      <c r="AV72" s="110"/>
      <c r="AW72" s="110"/>
      <c r="AX72" s="110"/>
      <c r="AY72" s="110"/>
      <c r="AZ72" s="110"/>
      <c r="BA72" s="110"/>
      <c r="BB72" s="110"/>
      <c r="BC72" s="110"/>
      <c r="BD72" s="110"/>
      <c r="BE72" s="110"/>
      <c r="BF72" s="110"/>
      <c r="BG72" s="110"/>
      <c r="BH72" s="110"/>
      <c r="BI72" s="110"/>
      <c r="BJ72" s="110"/>
    </row>
    <row r="73" spans="1:62" ht="17.5" x14ac:dyDescent="0.3">
      <c r="A73" s="109"/>
      <c r="B73" s="90" t="s">
        <v>0</v>
      </c>
      <c r="C73" s="36"/>
      <c r="D73" s="13"/>
      <c r="E73" s="255"/>
      <c r="F73" s="256"/>
      <c r="G73" s="256"/>
      <c r="H73" s="257"/>
      <c r="I73" s="118"/>
      <c r="J73" s="119"/>
      <c r="K73" s="119"/>
      <c r="L73" s="120"/>
      <c r="N73" s="119"/>
      <c r="O73" s="121"/>
      <c r="P73" s="110"/>
      <c r="Q73" s="121"/>
      <c r="R73" s="119"/>
      <c r="S73" s="119"/>
      <c r="T73" s="119"/>
      <c r="U73" s="119"/>
      <c r="AV73" s="110"/>
      <c r="AW73" s="110"/>
      <c r="AX73" s="110"/>
      <c r="AY73" s="110"/>
      <c r="AZ73" s="110"/>
      <c r="BA73" s="110"/>
      <c r="BB73" s="110"/>
      <c r="BC73" s="110"/>
      <c r="BD73" s="110"/>
      <c r="BE73" s="110"/>
      <c r="BF73" s="110"/>
      <c r="BG73" s="110"/>
      <c r="BH73" s="110"/>
      <c r="BI73" s="110"/>
      <c r="BJ73" s="110"/>
    </row>
    <row r="74" spans="1:62" ht="17.5" x14ac:dyDescent="0.3">
      <c r="A74" s="109"/>
      <c r="B74" s="91" t="s">
        <v>1</v>
      </c>
      <c r="C74" s="37"/>
      <c r="D74" s="14"/>
      <c r="E74" s="239"/>
      <c r="F74" s="240"/>
      <c r="G74" s="240"/>
      <c r="H74" s="241"/>
      <c r="I74" s="118"/>
      <c r="J74" s="119"/>
      <c r="K74" s="119"/>
      <c r="L74" s="120"/>
      <c r="N74" s="119"/>
      <c r="O74" s="121"/>
      <c r="P74" s="110"/>
      <c r="Q74" s="121"/>
      <c r="R74" s="119"/>
      <c r="S74" s="119"/>
      <c r="T74" s="119"/>
      <c r="U74" s="119"/>
      <c r="AV74" s="110"/>
      <c r="AW74" s="110"/>
      <c r="AX74" s="110"/>
      <c r="AY74" s="110"/>
      <c r="AZ74" s="110"/>
      <c r="BA74" s="110"/>
      <c r="BB74" s="110"/>
      <c r="BC74" s="110"/>
      <c r="BD74" s="110"/>
      <c r="BE74" s="110"/>
      <c r="BF74" s="110"/>
      <c r="BG74" s="110"/>
      <c r="BH74" s="110"/>
      <c r="BI74" s="110"/>
      <c r="BJ74" s="110"/>
    </row>
    <row r="75" spans="1:62" ht="17.5" x14ac:dyDescent="0.3">
      <c r="A75" s="109"/>
      <c r="B75" s="91" t="s">
        <v>24</v>
      </c>
      <c r="C75" s="37"/>
      <c r="D75" s="14"/>
      <c r="E75" s="239"/>
      <c r="F75" s="240"/>
      <c r="G75" s="240"/>
      <c r="H75" s="241"/>
      <c r="I75" s="118"/>
      <c r="K75" s="110"/>
      <c r="L75" s="120"/>
      <c r="N75" s="119"/>
      <c r="O75" s="121"/>
      <c r="P75" s="110"/>
      <c r="Q75" s="121"/>
      <c r="R75" s="119"/>
      <c r="S75" s="119"/>
      <c r="T75" s="119"/>
      <c r="U75" s="119"/>
      <c r="AV75" s="110"/>
      <c r="AW75" s="110"/>
      <c r="AX75" s="110"/>
      <c r="AY75" s="110"/>
      <c r="AZ75" s="110"/>
      <c r="BA75" s="110"/>
      <c r="BB75" s="110"/>
      <c r="BC75" s="110"/>
      <c r="BD75" s="110"/>
      <c r="BE75" s="110"/>
      <c r="BF75" s="110"/>
      <c r="BG75" s="110"/>
      <c r="BH75" s="110"/>
      <c r="BI75" s="110"/>
      <c r="BJ75" s="110"/>
    </row>
    <row r="76" spans="1:62" ht="48" customHeight="1" thickBot="1" x14ac:dyDescent="0.35">
      <c r="A76" s="109"/>
      <c r="B76" s="92"/>
      <c r="C76" s="38"/>
      <c r="D76" s="15"/>
      <c r="E76" s="242"/>
      <c r="F76" s="243"/>
      <c r="G76" s="243"/>
      <c r="H76" s="244"/>
      <c r="I76" s="118"/>
      <c r="K76" s="110"/>
      <c r="L76" s="120"/>
      <c r="N76" s="119"/>
      <c r="O76" s="121"/>
      <c r="P76" s="110"/>
      <c r="Q76" s="121"/>
      <c r="R76" s="119"/>
      <c r="S76" s="119"/>
      <c r="T76" s="119"/>
      <c r="U76" s="119"/>
      <c r="AV76" s="110"/>
      <c r="AW76" s="110"/>
      <c r="AX76" s="110"/>
      <c r="AY76" s="110"/>
      <c r="AZ76" s="110"/>
      <c r="BA76" s="110"/>
      <c r="BB76" s="110"/>
      <c r="BC76" s="110"/>
      <c r="BD76" s="110"/>
      <c r="BE76" s="110"/>
      <c r="BF76" s="110"/>
      <c r="BG76" s="110"/>
      <c r="BH76" s="110"/>
      <c r="BI76" s="110"/>
      <c r="BJ76" s="110"/>
    </row>
  </sheetData>
  <sheetProtection algorithmName="SHA-512" hashValue="cEUMrLv3N84hKuClLHYdo6nwceMsCui9UbYksa07wRBBlo+En1K7NiIKOylqYQHYDiPPmbzzbrdG9Fevpkwlfw==" saltValue="TEYEer9BnUEfAKKX2GVZ/g==" spinCount="100000" sheet="1" formatCells="0" formatColumns="0" formatRows="0" sort="0"/>
  <mergeCells count="14">
    <mergeCell ref="E75:H75"/>
    <mergeCell ref="E76:H76"/>
    <mergeCell ref="B69:I69"/>
    <mergeCell ref="J69:T69"/>
    <mergeCell ref="B71:E71"/>
    <mergeCell ref="G71:I71"/>
    <mergeCell ref="J71:K71"/>
    <mergeCell ref="E73:H73"/>
    <mergeCell ref="E74:H74"/>
    <mergeCell ref="B1:T1"/>
    <mergeCell ref="B2:I2"/>
    <mergeCell ref="J2:L2"/>
    <mergeCell ref="M2:T2"/>
    <mergeCell ref="B57:T57"/>
  </mergeCells>
  <conditionalFormatting sqref="N5:Q5 I5:K5 N7 N9 N11 N13 N15 N17 N19 N21 N23 N25 N27 N29 N31 N33 N35 N40 N37:N38 N43 N45 N47 N49 N51 N53 N55 K7 K9 K11 K13 K15 K17 K19 K21 K23 K25 K27 K29 K31 K33 K35 K40 K37:K38 K43 K45 K47 K49 K51 K53 K55 Q55 Q53 Q51 Q49 Q47 Q45 Q43 Q40 Q37:Q38 Q35 Q33 Q31 Q29 Q27 Q25 Q23 Q21 Q19 Q17 Q15 Q13 Q11 Q9 Q7 I6:J56 D59:D68 I59:J68 O6:P56">
    <cfRule type="expression" dxfId="19" priority="31" stopIfTrue="1">
      <formula>NA()</formula>
    </cfRule>
  </conditionalFormatting>
  <conditionalFormatting sqref="Q4">
    <cfRule type="expression" dxfId="18" priority="22" stopIfTrue="1">
      <formula>NA()</formula>
    </cfRule>
  </conditionalFormatting>
  <conditionalFormatting sqref="N4">
    <cfRule type="expression" dxfId="17" priority="23" stopIfTrue="1">
      <formula>NA()</formula>
    </cfRule>
  </conditionalFormatting>
  <conditionalFormatting sqref="M5 M7 M9 M11 M13 M15 M17 M19 M21 M23 M25 M27 M29 M31 M33 M35 M40 M37:M38 M43 M45 M47 M49 M51 M53 M55">
    <cfRule type="expression" dxfId="16" priority="16" stopIfTrue="1">
      <formula>NA()</formula>
    </cfRule>
  </conditionalFormatting>
  <conditionalFormatting sqref="M6 M8 M10 M12 M14 M16 M18 M20 M22 M24 M26 M28 M30 M32 M34 M36 M39 M41:M42 M44 M46 M48 M50 M52 M54 M56">
    <cfRule type="expression" dxfId="15" priority="7" stopIfTrue="1">
      <formula>NA()</formula>
    </cfRule>
  </conditionalFormatting>
  <conditionalFormatting sqref="N6 K6 N8 N10 N12 N14 N16 N18 N20 N22 N24 N26 N28 N30 N32 N34 N36 N39 N41:N42 N44 N46 N48 N50 N52 N54 N56 K8 K10 K12 K14 K16 K18 K20 K22 K24 K26 K28 K30 K32 K34 K36 K39 K41:K42 K44 K46 K48 K50 K52 K54 K56 Q56 Q54 Q52 Q50 Q48 Q46 Q44 Q41:Q42 Q39 Q36 Q34 Q32 Q30 Q28 Q26 Q24 Q22 Q20 Q18 Q16 Q14 Q12 Q10 Q8 Q6">
    <cfRule type="expression" dxfId="14" priority="8" stopIfTrue="1">
      <formula>NA()</formula>
    </cfRule>
  </conditionalFormatting>
  <conditionalFormatting sqref="N59:N68">
    <cfRule type="expression" dxfId="13" priority="3" stopIfTrue="1">
      <formula>NA()</formula>
    </cfRule>
  </conditionalFormatting>
  <conditionalFormatting sqref="Q59:Q68">
    <cfRule type="expression" dxfId="12" priority="5" stopIfTrue="1">
      <formula>NA()</formula>
    </cfRule>
  </conditionalFormatting>
  <conditionalFormatting sqref="O59:P68">
    <cfRule type="expression" dxfId="0" priority="1" stopIfTrue="1">
      <formula>NA()</formula>
    </cfRule>
  </conditionalFormatting>
  <printOptions horizontalCentered="1"/>
  <pageMargins left="0.70866141732283472" right="0.70866141732283472" top="0.74803149606299213" bottom="0.74803149606299213" header="0.31496062992125984" footer="0.31496062992125984"/>
  <pageSetup paperSize="8" scale="51" fitToHeight="2" orientation="landscape" horizontalDpi="4294967293"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91"/>
  <sheetViews>
    <sheetView zoomScale="98" zoomScaleNormal="98" workbookViewId="0">
      <pane xSplit="4" ySplit="4" topLeftCell="E5" activePane="bottomRight" state="frozenSplit"/>
      <selection sqref="A1:P1"/>
      <selection pane="topRight" sqref="A1:P1"/>
      <selection pane="bottomLeft" sqref="A1:P1"/>
      <selection pane="bottomRight" activeCell="J58" sqref="J58"/>
    </sheetView>
  </sheetViews>
  <sheetFormatPr baseColWidth="10" defaultColWidth="11.54296875" defaultRowHeight="14" x14ac:dyDescent="0.3"/>
  <cols>
    <col min="1" max="1" width="4.54296875" style="110" bestFit="1" customWidth="1"/>
    <col min="2" max="2" width="5.1796875" style="122" customWidth="1"/>
    <col min="3" max="3" width="15.1796875" style="110" bestFit="1" customWidth="1"/>
    <col min="4" max="4" width="44.81640625" style="123" customWidth="1"/>
    <col min="5" max="5" width="13.54296875" style="110" customWidth="1"/>
    <col min="6" max="6" width="30.453125" style="110" customWidth="1"/>
    <col min="7" max="7" width="21.81640625" style="110" customWidth="1"/>
    <col min="8" max="8" width="13.453125" style="110" customWidth="1"/>
    <col min="9" max="9" width="10" style="110" customWidth="1"/>
    <col min="10" max="10" width="50.1796875" style="110" customWidth="1"/>
    <col min="11" max="11" width="16.453125" style="124" bestFit="1" customWidth="1"/>
    <col min="12" max="13" width="16.81640625" style="110" customWidth="1"/>
    <col min="14" max="14" width="16.81640625" style="121" customWidth="1"/>
    <col min="15" max="15" width="16.81640625" style="110" customWidth="1"/>
    <col min="16" max="16" width="16.81640625" style="125" customWidth="1"/>
    <col min="17" max="17" width="16.81640625" style="110" customWidth="1"/>
    <col min="18" max="18" width="16.81640625" style="126" customWidth="1"/>
    <col min="19" max="19" width="16.81640625" style="110" customWidth="1"/>
    <col min="20" max="20" width="11.54296875" style="110"/>
    <col min="21" max="46" width="11.54296875" style="52"/>
    <col min="47" max="16384" width="11.54296875" style="110"/>
  </cols>
  <sheetData>
    <row r="1" spans="1:46" ht="20" x14ac:dyDescent="0.3">
      <c r="A1" s="109">
        <v>1</v>
      </c>
      <c r="B1" s="229" t="s">
        <v>55</v>
      </c>
      <c r="C1" s="229"/>
      <c r="D1" s="229"/>
      <c r="E1" s="229"/>
      <c r="F1" s="229"/>
      <c r="G1" s="229"/>
      <c r="H1" s="229"/>
      <c r="I1" s="229"/>
      <c r="J1" s="229"/>
      <c r="K1" s="229"/>
      <c r="L1" s="229"/>
      <c r="M1" s="229"/>
      <c r="N1" s="229"/>
      <c r="O1" s="229"/>
      <c r="P1" s="229"/>
      <c r="Q1" s="229"/>
      <c r="R1" s="229"/>
      <c r="S1" s="229"/>
      <c r="T1" s="229"/>
    </row>
    <row r="2" spans="1:46" ht="46.5" customHeight="1" x14ac:dyDescent="0.3">
      <c r="A2" s="109">
        <v>2</v>
      </c>
      <c r="B2" s="231" t="s">
        <v>67</v>
      </c>
      <c r="C2" s="231"/>
      <c r="D2" s="231"/>
      <c r="E2" s="231"/>
      <c r="F2" s="231"/>
      <c r="G2" s="231"/>
      <c r="H2" s="231"/>
      <c r="I2" s="232"/>
      <c r="J2" s="258" t="s">
        <v>70</v>
      </c>
      <c r="K2" s="259"/>
      <c r="L2" s="260" t="s">
        <v>68</v>
      </c>
      <c r="M2" s="260"/>
      <c r="N2" s="260"/>
      <c r="O2" s="260"/>
      <c r="P2" s="260"/>
      <c r="Q2" s="260"/>
      <c r="R2" s="260"/>
      <c r="S2" s="260"/>
      <c r="T2" s="260"/>
    </row>
    <row r="3" spans="1:46" s="134" customFormat="1" ht="113.15" customHeight="1" x14ac:dyDescent="0.35">
      <c r="A3" s="185">
        <v>3</v>
      </c>
      <c r="B3" s="212" t="s">
        <v>749</v>
      </c>
      <c r="C3" s="184" t="s">
        <v>242</v>
      </c>
      <c r="D3" s="4" t="s">
        <v>773</v>
      </c>
      <c r="E3" s="183" t="s">
        <v>5</v>
      </c>
      <c r="F3" s="183" t="s">
        <v>29</v>
      </c>
      <c r="G3" s="183" t="s">
        <v>2</v>
      </c>
      <c r="H3" s="180" t="s">
        <v>64</v>
      </c>
      <c r="I3" s="20" t="s">
        <v>3</v>
      </c>
      <c r="J3" s="21" t="s">
        <v>9</v>
      </c>
      <c r="K3" s="6" t="s">
        <v>784</v>
      </c>
      <c r="L3" s="5" t="s">
        <v>30</v>
      </c>
      <c r="M3" s="6" t="s">
        <v>722</v>
      </c>
      <c r="N3" s="55" t="s">
        <v>745</v>
      </c>
      <c r="O3" s="172" t="s">
        <v>724</v>
      </c>
      <c r="P3" s="173" t="s">
        <v>733</v>
      </c>
      <c r="Q3" s="174" t="s">
        <v>4</v>
      </c>
      <c r="R3" s="173" t="s">
        <v>416</v>
      </c>
      <c r="S3" s="175" t="s">
        <v>417</v>
      </c>
      <c r="T3" s="175" t="s">
        <v>66</v>
      </c>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row>
    <row r="4" spans="1:46" s="111" customFormat="1" ht="14.5" x14ac:dyDescent="0.3">
      <c r="A4" s="109">
        <v>4</v>
      </c>
      <c r="B4" s="89"/>
      <c r="C4" s="27"/>
      <c r="D4" s="28" t="s">
        <v>8</v>
      </c>
      <c r="E4" s="181"/>
      <c r="F4" s="181"/>
      <c r="G4" s="181"/>
      <c r="H4" s="181"/>
      <c r="I4" s="29"/>
      <c r="J4" s="30"/>
      <c r="K4" s="31">
        <v>11.2</v>
      </c>
      <c r="L4" s="32" t="s">
        <v>53</v>
      </c>
      <c r="M4" s="31">
        <v>1</v>
      </c>
      <c r="N4" s="33">
        <f t="shared" ref="N4" si="0">ROUND(P4/O4*M4,2)</f>
        <v>2</v>
      </c>
      <c r="O4" s="176">
        <v>2</v>
      </c>
      <c r="P4" s="177">
        <v>4</v>
      </c>
      <c r="Q4" s="178">
        <v>5.5E-2</v>
      </c>
      <c r="R4" s="179" t="s">
        <v>7</v>
      </c>
      <c r="S4" s="179" t="s">
        <v>662</v>
      </c>
      <c r="T4" s="179">
        <v>5</v>
      </c>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row>
    <row r="5" spans="1:46" ht="38.15" customHeight="1" x14ac:dyDescent="0.3">
      <c r="A5" s="109">
        <v>5</v>
      </c>
      <c r="B5" s="69" t="s">
        <v>35</v>
      </c>
      <c r="C5" s="7" t="s">
        <v>143</v>
      </c>
      <c r="D5" s="22" t="s">
        <v>144</v>
      </c>
      <c r="E5" s="136"/>
      <c r="F5" s="136"/>
      <c r="G5" s="136"/>
      <c r="H5" s="136"/>
      <c r="I5" s="23" t="s">
        <v>74</v>
      </c>
      <c r="J5" s="47" t="s">
        <v>729</v>
      </c>
      <c r="K5" s="24">
        <v>10.02</v>
      </c>
      <c r="L5" s="2" t="s">
        <v>6</v>
      </c>
      <c r="M5" s="24">
        <v>1</v>
      </c>
      <c r="N5" s="11" t="e">
        <f t="shared" ref="N5:N36" si="1">ROUND(P5/O5*M5,2)</f>
        <v>#DIV/0!</v>
      </c>
      <c r="O5" s="17"/>
      <c r="P5" s="54"/>
      <c r="Q5" s="18">
        <v>5.5E-2</v>
      </c>
      <c r="R5" s="19"/>
      <c r="S5" s="19"/>
      <c r="T5" s="19"/>
    </row>
    <row r="6" spans="1:46" ht="38.15" customHeight="1" x14ac:dyDescent="0.3">
      <c r="A6" s="109">
        <v>6</v>
      </c>
      <c r="B6" s="69" t="s">
        <v>36</v>
      </c>
      <c r="C6" s="7" t="s">
        <v>143</v>
      </c>
      <c r="D6" s="22" t="s">
        <v>145</v>
      </c>
      <c r="E6" s="136"/>
      <c r="F6" s="136"/>
      <c r="G6" s="136"/>
      <c r="H6" s="136"/>
      <c r="I6" s="23" t="s">
        <v>74</v>
      </c>
      <c r="J6" s="9" t="s">
        <v>340</v>
      </c>
      <c r="K6" s="24">
        <v>10.02</v>
      </c>
      <c r="L6" s="2" t="s">
        <v>6</v>
      </c>
      <c r="M6" s="24">
        <v>1</v>
      </c>
      <c r="N6" s="11" t="e">
        <f t="shared" si="1"/>
        <v>#DIV/0!</v>
      </c>
      <c r="O6" s="17"/>
      <c r="P6" s="54"/>
      <c r="Q6" s="18">
        <v>5.5E-2</v>
      </c>
      <c r="R6" s="19"/>
      <c r="S6" s="19"/>
      <c r="T6" s="19"/>
    </row>
    <row r="7" spans="1:46" ht="38.15" customHeight="1" x14ac:dyDescent="0.3">
      <c r="A7" s="109">
        <v>7</v>
      </c>
      <c r="B7" s="69" t="s">
        <v>37</v>
      </c>
      <c r="C7" s="7" t="s">
        <v>143</v>
      </c>
      <c r="D7" s="22" t="s">
        <v>753</v>
      </c>
      <c r="E7" s="136"/>
      <c r="F7" s="136"/>
      <c r="G7" s="136"/>
      <c r="H7" s="136"/>
      <c r="I7" s="23" t="s">
        <v>74</v>
      </c>
      <c r="J7" s="9" t="s">
        <v>341</v>
      </c>
      <c r="K7" s="24">
        <v>7.78</v>
      </c>
      <c r="L7" s="2" t="s">
        <v>6</v>
      </c>
      <c r="M7" s="24">
        <v>1</v>
      </c>
      <c r="N7" s="11" t="e">
        <f t="shared" si="1"/>
        <v>#DIV/0!</v>
      </c>
      <c r="O7" s="17"/>
      <c r="P7" s="54"/>
      <c r="Q7" s="18">
        <v>5.5E-2</v>
      </c>
      <c r="R7" s="19"/>
      <c r="S7" s="19"/>
      <c r="T7" s="19"/>
    </row>
    <row r="8" spans="1:46" ht="38.15" customHeight="1" x14ac:dyDescent="0.3">
      <c r="A8" s="109">
        <v>8</v>
      </c>
      <c r="B8" s="69" t="s">
        <v>38</v>
      </c>
      <c r="C8" s="7" t="s">
        <v>143</v>
      </c>
      <c r="D8" s="22" t="s">
        <v>754</v>
      </c>
      <c r="E8" s="136"/>
      <c r="F8" s="136"/>
      <c r="G8" s="136"/>
      <c r="H8" s="136"/>
      <c r="I8" s="23" t="s">
        <v>74</v>
      </c>
      <c r="J8" s="9" t="s">
        <v>341</v>
      </c>
      <c r="K8" s="24">
        <v>7.78</v>
      </c>
      <c r="L8" s="2" t="s">
        <v>6</v>
      </c>
      <c r="M8" s="24">
        <v>1</v>
      </c>
      <c r="N8" s="11" t="e">
        <f t="shared" si="1"/>
        <v>#DIV/0!</v>
      </c>
      <c r="O8" s="17"/>
      <c r="P8" s="54"/>
      <c r="Q8" s="18">
        <v>5.5E-2</v>
      </c>
      <c r="R8" s="19"/>
      <c r="S8" s="19"/>
      <c r="T8" s="19"/>
    </row>
    <row r="9" spans="1:46" ht="38.15" customHeight="1" x14ac:dyDescent="0.3">
      <c r="A9" s="109">
        <v>9</v>
      </c>
      <c r="B9" s="69" t="s">
        <v>39</v>
      </c>
      <c r="C9" s="7" t="s">
        <v>146</v>
      </c>
      <c r="D9" s="22" t="s">
        <v>147</v>
      </c>
      <c r="E9" s="136"/>
      <c r="F9" s="136"/>
      <c r="G9" s="136"/>
      <c r="H9" s="136"/>
      <c r="I9" s="23" t="s">
        <v>74</v>
      </c>
      <c r="J9" s="9" t="s">
        <v>371</v>
      </c>
      <c r="K9" s="24">
        <v>9.49</v>
      </c>
      <c r="L9" s="2" t="s">
        <v>6</v>
      </c>
      <c r="M9" s="24">
        <v>1</v>
      </c>
      <c r="N9" s="11" t="e">
        <f t="shared" si="1"/>
        <v>#DIV/0!</v>
      </c>
      <c r="O9" s="17"/>
      <c r="P9" s="54"/>
      <c r="Q9" s="18">
        <v>5.5E-2</v>
      </c>
      <c r="R9" s="19"/>
      <c r="S9" s="19"/>
      <c r="T9" s="19"/>
    </row>
    <row r="10" spans="1:46" ht="38.15" customHeight="1" x14ac:dyDescent="0.3">
      <c r="A10" s="109">
        <v>10</v>
      </c>
      <c r="B10" s="69" t="s">
        <v>40</v>
      </c>
      <c r="C10" s="7" t="s">
        <v>146</v>
      </c>
      <c r="D10" s="22" t="s">
        <v>148</v>
      </c>
      <c r="E10" s="136"/>
      <c r="F10" s="136"/>
      <c r="G10" s="136"/>
      <c r="H10" s="136"/>
      <c r="I10" s="23" t="s">
        <v>74</v>
      </c>
      <c r="J10" s="9" t="s">
        <v>352</v>
      </c>
      <c r="K10" s="24">
        <v>4.1399999999999997</v>
      </c>
      <c r="L10" s="2" t="s">
        <v>6</v>
      </c>
      <c r="M10" s="24">
        <v>1</v>
      </c>
      <c r="N10" s="11" t="e">
        <f t="shared" si="1"/>
        <v>#DIV/0!</v>
      </c>
      <c r="O10" s="17"/>
      <c r="P10" s="54"/>
      <c r="Q10" s="18">
        <v>5.5E-2</v>
      </c>
      <c r="R10" s="19"/>
      <c r="S10" s="19"/>
      <c r="T10" s="19"/>
    </row>
    <row r="11" spans="1:46" ht="38.15" customHeight="1" x14ac:dyDescent="0.3">
      <c r="A11" s="109">
        <v>11</v>
      </c>
      <c r="B11" s="69" t="s">
        <v>41</v>
      </c>
      <c r="C11" s="7" t="s">
        <v>146</v>
      </c>
      <c r="D11" s="22" t="s">
        <v>560</v>
      </c>
      <c r="E11" s="136"/>
      <c r="F11" s="136"/>
      <c r="G11" s="136"/>
      <c r="H11" s="136"/>
      <c r="I11" s="23" t="s">
        <v>74</v>
      </c>
      <c r="J11" s="9" t="s">
        <v>587</v>
      </c>
      <c r="K11" s="24">
        <v>6.06</v>
      </c>
      <c r="L11" s="2" t="s">
        <v>6</v>
      </c>
      <c r="M11" s="24">
        <v>1</v>
      </c>
      <c r="N11" s="11" t="e">
        <f t="shared" si="1"/>
        <v>#DIV/0!</v>
      </c>
      <c r="O11" s="17"/>
      <c r="P11" s="54"/>
      <c r="Q11" s="18">
        <v>5.5E-2</v>
      </c>
      <c r="R11" s="19"/>
      <c r="S11" s="19"/>
      <c r="T11" s="19"/>
    </row>
    <row r="12" spans="1:46" ht="38.15" customHeight="1" x14ac:dyDescent="0.3">
      <c r="A12" s="109">
        <v>12</v>
      </c>
      <c r="B12" s="69" t="s">
        <v>42</v>
      </c>
      <c r="C12" s="7" t="s">
        <v>146</v>
      </c>
      <c r="D12" s="22" t="s">
        <v>149</v>
      </c>
      <c r="E12" s="136"/>
      <c r="F12" s="136"/>
      <c r="G12" s="136"/>
      <c r="H12" s="136"/>
      <c r="I12" s="23" t="s">
        <v>74</v>
      </c>
      <c r="J12" s="9" t="s">
        <v>352</v>
      </c>
      <c r="K12" s="24">
        <v>4.1399999999999997</v>
      </c>
      <c r="L12" s="2" t="s">
        <v>6</v>
      </c>
      <c r="M12" s="24">
        <v>1</v>
      </c>
      <c r="N12" s="11" t="e">
        <f t="shared" si="1"/>
        <v>#DIV/0!</v>
      </c>
      <c r="O12" s="17"/>
      <c r="P12" s="54"/>
      <c r="Q12" s="18">
        <v>5.5E-2</v>
      </c>
      <c r="R12" s="19"/>
      <c r="S12" s="19"/>
      <c r="T12" s="19"/>
    </row>
    <row r="13" spans="1:46" ht="38.15" customHeight="1" x14ac:dyDescent="0.3">
      <c r="A13" s="109">
        <v>13</v>
      </c>
      <c r="B13" s="69" t="s">
        <v>43</v>
      </c>
      <c r="C13" s="7" t="s">
        <v>146</v>
      </c>
      <c r="D13" s="22" t="s">
        <v>150</v>
      </c>
      <c r="E13" s="136"/>
      <c r="F13" s="136"/>
      <c r="G13" s="136"/>
      <c r="H13" s="136"/>
      <c r="I13" s="23" t="s">
        <v>74</v>
      </c>
      <c r="J13" s="9" t="s">
        <v>364</v>
      </c>
      <c r="K13" s="24">
        <v>2.5499999999999998</v>
      </c>
      <c r="L13" s="2" t="s">
        <v>6</v>
      </c>
      <c r="M13" s="24">
        <v>1</v>
      </c>
      <c r="N13" s="11" t="e">
        <f t="shared" si="1"/>
        <v>#DIV/0!</v>
      </c>
      <c r="O13" s="17"/>
      <c r="P13" s="54"/>
      <c r="Q13" s="18">
        <v>5.5E-2</v>
      </c>
      <c r="R13" s="19"/>
      <c r="S13" s="19"/>
      <c r="T13" s="19"/>
    </row>
    <row r="14" spans="1:46" ht="38.15" customHeight="1" x14ac:dyDescent="0.3">
      <c r="A14" s="109">
        <v>14</v>
      </c>
      <c r="B14" s="69" t="s">
        <v>31</v>
      </c>
      <c r="C14" s="7" t="s">
        <v>146</v>
      </c>
      <c r="D14" s="22" t="s">
        <v>151</v>
      </c>
      <c r="E14" s="136"/>
      <c r="F14" s="136"/>
      <c r="G14" s="136"/>
      <c r="H14" s="136"/>
      <c r="I14" s="23" t="s">
        <v>74</v>
      </c>
      <c r="J14" s="9" t="s">
        <v>349</v>
      </c>
      <c r="K14" s="24">
        <v>2.1</v>
      </c>
      <c r="L14" s="2" t="s">
        <v>6</v>
      </c>
      <c r="M14" s="24">
        <v>1</v>
      </c>
      <c r="N14" s="11" t="e">
        <f t="shared" si="1"/>
        <v>#DIV/0!</v>
      </c>
      <c r="O14" s="17"/>
      <c r="P14" s="54"/>
      <c r="Q14" s="18">
        <v>5.5E-2</v>
      </c>
      <c r="R14" s="19"/>
      <c r="S14" s="19"/>
      <c r="T14" s="19"/>
    </row>
    <row r="15" spans="1:46" ht="38.15" customHeight="1" x14ac:dyDescent="0.3">
      <c r="A15" s="109">
        <v>15</v>
      </c>
      <c r="B15" s="69" t="s">
        <v>32</v>
      </c>
      <c r="C15" s="7" t="s">
        <v>146</v>
      </c>
      <c r="D15" s="22" t="s">
        <v>561</v>
      </c>
      <c r="E15" s="136"/>
      <c r="F15" s="136"/>
      <c r="G15" s="136"/>
      <c r="H15" s="136"/>
      <c r="I15" s="23" t="s">
        <v>74</v>
      </c>
      <c r="J15" s="9" t="s">
        <v>588</v>
      </c>
      <c r="K15" s="24">
        <v>5.0599999999999996</v>
      </c>
      <c r="L15" s="2" t="s">
        <v>6</v>
      </c>
      <c r="M15" s="24">
        <v>1</v>
      </c>
      <c r="N15" s="11" t="e">
        <f t="shared" si="1"/>
        <v>#DIV/0!</v>
      </c>
      <c r="O15" s="17"/>
      <c r="P15" s="54"/>
      <c r="Q15" s="18">
        <v>5.5E-2</v>
      </c>
      <c r="R15" s="19"/>
      <c r="S15" s="19"/>
      <c r="T15" s="19"/>
    </row>
    <row r="16" spans="1:46" ht="38.15" customHeight="1" x14ac:dyDescent="0.3">
      <c r="A16" s="109">
        <v>16</v>
      </c>
      <c r="B16" s="69" t="s">
        <v>33</v>
      </c>
      <c r="C16" s="7" t="s">
        <v>146</v>
      </c>
      <c r="D16" s="22" t="s">
        <v>152</v>
      </c>
      <c r="E16" s="136"/>
      <c r="F16" s="136"/>
      <c r="G16" s="136"/>
      <c r="H16" s="136"/>
      <c r="I16" s="23" t="s">
        <v>74</v>
      </c>
      <c r="J16" s="9" t="s">
        <v>374</v>
      </c>
      <c r="K16" s="24">
        <v>3.07</v>
      </c>
      <c r="L16" s="2" t="s">
        <v>6</v>
      </c>
      <c r="M16" s="24">
        <v>1</v>
      </c>
      <c r="N16" s="11" t="e">
        <f t="shared" si="1"/>
        <v>#DIV/0!</v>
      </c>
      <c r="O16" s="17"/>
      <c r="P16" s="54"/>
      <c r="Q16" s="18">
        <v>5.5E-2</v>
      </c>
      <c r="R16" s="19"/>
      <c r="S16" s="19"/>
      <c r="T16" s="19"/>
    </row>
    <row r="17" spans="1:20" ht="38.15" customHeight="1" x14ac:dyDescent="0.3">
      <c r="A17" s="109">
        <v>17</v>
      </c>
      <c r="B17" s="69" t="s">
        <v>34</v>
      </c>
      <c r="C17" s="7" t="s">
        <v>146</v>
      </c>
      <c r="D17" s="22" t="s">
        <v>153</v>
      </c>
      <c r="E17" s="136"/>
      <c r="F17" s="136"/>
      <c r="G17" s="136"/>
      <c r="H17" s="136"/>
      <c r="I17" s="23" t="s">
        <v>74</v>
      </c>
      <c r="J17" s="9" t="s">
        <v>368</v>
      </c>
      <c r="K17" s="24">
        <v>2.92</v>
      </c>
      <c r="L17" s="2" t="s">
        <v>6</v>
      </c>
      <c r="M17" s="24">
        <v>1</v>
      </c>
      <c r="N17" s="11" t="e">
        <f t="shared" si="1"/>
        <v>#DIV/0!</v>
      </c>
      <c r="O17" s="17"/>
      <c r="P17" s="54"/>
      <c r="Q17" s="18">
        <v>5.5E-2</v>
      </c>
      <c r="R17" s="19"/>
      <c r="S17" s="19"/>
      <c r="T17" s="19"/>
    </row>
    <row r="18" spans="1:20" ht="38.15" customHeight="1" x14ac:dyDescent="0.3">
      <c r="A18" s="109">
        <v>18</v>
      </c>
      <c r="B18" s="69" t="s">
        <v>54</v>
      </c>
      <c r="C18" s="7" t="s">
        <v>146</v>
      </c>
      <c r="D18" s="22" t="s">
        <v>776</v>
      </c>
      <c r="E18" s="136"/>
      <c r="F18" s="136"/>
      <c r="G18" s="136"/>
      <c r="H18" s="136"/>
      <c r="I18" s="23" t="s">
        <v>74</v>
      </c>
      <c r="J18" s="9" t="s">
        <v>351</v>
      </c>
      <c r="K18" s="24">
        <v>2.59</v>
      </c>
      <c r="L18" s="2" t="s">
        <v>6</v>
      </c>
      <c r="M18" s="24">
        <v>1</v>
      </c>
      <c r="N18" s="11" t="e">
        <f t="shared" si="1"/>
        <v>#DIV/0!</v>
      </c>
      <c r="O18" s="17"/>
      <c r="P18" s="54"/>
      <c r="Q18" s="18">
        <v>5.5E-2</v>
      </c>
      <c r="R18" s="19"/>
      <c r="S18" s="19"/>
      <c r="T18" s="19"/>
    </row>
    <row r="19" spans="1:20" ht="38.15" customHeight="1" x14ac:dyDescent="0.3">
      <c r="A19" s="109">
        <v>19</v>
      </c>
      <c r="B19" s="69" t="s">
        <v>156</v>
      </c>
      <c r="C19" s="7" t="s">
        <v>146</v>
      </c>
      <c r="D19" s="22" t="s">
        <v>154</v>
      </c>
      <c r="E19" s="136"/>
      <c r="F19" s="136"/>
      <c r="G19" s="136"/>
      <c r="H19" s="136"/>
      <c r="I19" s="23" t="s">
        <v>74</v>
      </c>
      <c r="J19" s="9" t="s">
        <v>350</v>
      </c>
      <c r="K19" s="24">
        <v>2.73</v>
      </c>
      <c r="L19" s="2" t="s">
        <v>6</v>
      </c>
      <c r="M19" s="24">
        <v>1</v>
      </c>
      <c r="N19" s="11" t="e">
        <f t="shared" si="1"/>
        <v>#DIV/0!</v>
      </c>
      <c r="O19" s="17"/>
      <c r="P19" s="54"/>
      <c r="Q19" s="18">
        <v>5.5E-2</v>
      </c>
      <c r="R19" s="19"/>
      <c r="S19" s="19"/>
      <c r="T19" s="19"/>
    </row>
    <row r="20" spans="1:20" ht="38.15" customHeight="1" x14ac:dyDescent="0.3">
      <c r="A20" s="109">
        <v>20</v>
      </c>
      <c r="B20" s="69" t="s">
        <v>158</v>
      </c>
      <c r="C20" s="7" t="s">
        <v>146</v>
      </c>
      <c r="D20" s="22" t="s">
        <v>562</v>
      </c>
      <c r="E20" s="136"/>
      <c r="F20" s="136"/>
      <c r="G20" s="136"/>
      <c r="H20" s="136"/>
      <c r="I20" s="23" t="s">
        <v>74</v>
      </c>
      <c r="J20" s="9" t="s">
        <v>589</v>
      </c>
      <c r="K20" s="24">
        <v>5.42</v>
      </c>
      <c r="L20" s="2" t="s">
        <v>6</v>
      </c>
      <c r="M20" s="24">
        <v>1</v>
      </c>
      <c r="N20" s="11" t="e">
        <f t="shared" si="1"/>
        <v>#DIV/0!</v>
      </c>
      <c r="O20" s="17"/>
      <c r="P20" s="54"/>
      <c r="Q20" s="18">
        <v>5.5E-2</v>
      </c>
      <c r="R20" s="19"/>
      <c r="S20" s="19"/>
      <c r="T20" s="19"/>
    </row>
    <row r="21" spans="1:20" ht="38.15" customHeight="1" x14ac:dyDescent="0.3">
      <c r="A21" s="109">
        <v>21</v>
      </c>
      <c r="B21" s="69" t="s">
        <v>160</v>
      </c>
      <c r="C21" s="7" t="s">
        <v>146</v>
      </c>
      <c r="D21" s="22" t="s">
        <v>155</v>
      </c>
      <c r="E21" s="136"/>
      <c r="F21" s="136"/>
      <c r="G21" s="136"/>
      <c r="H21" s="136"/>
      <c r="I21" s="23" t="s">
        <v>74</v>
      </c>
      <c r="J21" s="9" t="s">
        <v>378</v>
      </c>
      <c r="K21" s="24">
        <v>4.12</v>
      </c>
      <c r="L21" s="2" t="s">
        <v>6</v>
      </c>
      <c r="M21" s="24">
        <v>1</v>
      </c>
      <c r="N21" s="11" t="e">
        <f t="shared" si="1"/>
        <v>#DIV/0!</v>
      </c>
      <c r="O21" s="17"/>
      <c r="P21" s="54"/>
      <c r="Q21" s="18">
        <v>5.5E-2</v>
      </c>
      <c r="R21" s="19"/>
      <c r="S21" s="19"/>
      <c r="T21" s="19"/>
    </row>
    <row r="22" spans="1:20" ht="38.15" customHeight="1" x14ac:dyDescent="0.3">
      <c r="A22" s="109">
        <v>22</v>
      </c>
      <c r="B22" s="69" t="s">
        <v>162</v>
      </c>
      <c r="C22" s="7" t="s">
        <v>146</v>
      </c>
      <c r="D22" s="22" t="s">
        <v>157</v>
      </c>
      <c r="E22" s="136"/>
      <c r="F22" s="136"/>
      <c r="G22" s="136"/>
      <c r="H22" s="136"/>
      <c r="I22" s="23" t="s">
        <v>74</v>
      </c>
      <c r="J22" s="9" t="s">
        <v>352</v>
      </c>
      <c r="K22" s="24">
        <v>4.1399999999999997</v>
      </c>
      <c r="L22" s="2" t="s">
        <v>6</v>
      </c>
      <c r="M22" s="24">
        <v>1</v>
      </c>
      <c r="N22" s="11" t="e">
        <f t="shared" si="1"/>
        <v>#DIV/0!</v>
      </c>
      <c r="O22" s="17"/>
      <c r="P22" s="54"/>
      <c r="Q22" s="18">
        <v>5.5E-2</v>
      </c>
      <c r="R22" s="19"/>
      <c r="S22" s="19"/>
      <c r="T22" s="19"/>
    </row>
    <row r="23" spans="1:20" ht="38.15" customHeight="1" x14ac:dyDescent="0.3">
      <c r="A23" s="109">
        <v>23</v>
      </c>
      <c r="B23" s="69" t="s">
        <v>164</v>
      </c>
      <c r="C23" s="7" t="s">
        <v>146</v>
      </c>
      <c r="D23" s="22" t="s">
        <v>159</v>
      </c>
      <c r="E23" s="136"/>
      <c r="F23" s="136"/>
      <c r="G23" s="136"/>
      <c r="H23" s="136"/>
      <c r="I23" s="23" t="s">
        <v>74</v>
      </c>
      <c r="J23" s="9" t="s">
        <v>373</v>
      </c>
      <c r="K23" s="24">
        <v>11.19</v>
      </c>
      <c r="L23" s="2" t="s">
        <v>6</v>
      </c>
      <c r="M23" s="24">
        <v>1</v>
      </c>
      <c r="N23" s="11" t="e">
        <f t="shared" si="1"/>
        <v>#DIV/0!</v>
      </c>
      <c r="O23" s="17"/>
      <c r="P23" s="54"/>
      <c r="Q23" s="18">
        <v>5.5E-2</v>
      </c>
      <c r="R23" s="19"/>
      <c r="S23" s="19"/>
      <c r="T23" s="19"/>
    </row>
    <row r="24" spans="1:20" ht="38.15" customHeight="1" x14ac:dyDescent="0.3">
      <c r="A24" s="109">
        <v>24</v>
      </c>
      <c r="B24" s="69" t="s">
        <v>166</v>
      </c>
      <c r="C24" s="7" t="s">
        <v>146</v>
      </c>
      <c r="D24" s="22" t="s">
        <v>161</v>
      </c>
      <c r="E24" s="136"/>
      <c r="F24" s="136"/>
      <c r="G24" s="136"/>
      <c r="H24" s="136"/>
      <c r="I24" s="23" t="s">
        <v>74</v>
      </c>
      <c r="J24" s="9" t="s">
        <v>355</v>
      </c>
      <c r="K24" s="24">
        <v>2.58</v>
      </c>
      <c r="L24" s="2" t="s">
        <v>6</v>
      </c>
      <c r="M24" s="24">
        <v>1</v>
      </c>
      <c r="N24" s="11" t="e">
        <f t="shared" si="1"/>
        <v>#DIV/0!</v>
      </c>
      <c r="O24" s="17"/>
      <c r="P24" s="54"/>
      <c r="Q24" s="18">
        <v>5.5E-2</v>
      </c>
      <c r="R24" s="19"/>
      <c r="S24" s="19"/>
      <c r="T24" s="19"/>
    </row>
    <row r="25" spans="1:20" ht="38.15" customHeight="1" x14ac:dyDescent="0.3">
      <c r="A25" s="109">
        <v>25</v>
      </c>
      <c r="B25" s="69" t="s">
        <v>168</v>
      </c>
      <c r="C25" s="7" t="s">
        <v>146</v>
      </c>
      <c r="D25" s="22" t="s">
        <v>163</v>
      </c>
      <c r="E25" s="136"/>
      <c r="F25" s="136"/>
      <c r="G25" s="136"/>
      <c r="H25" s="136"/>
      <c r="I25" s="23" t="s">
        <v>74</v>
      </c>
      <c r="J25" s="9" t="s">
        <v>375</v>
      </c>
      <c r="K25" s="24">
        <v>3.68</v>
      </c>
      <c r="L25" s="2" t="s">
        <v>6</v>
      </c>
      <c r="M25" s="24">
        <v>1</v>
      </c>
      <c r="N25" s="11" t="e">
        <f t="shared" si="1"/>
        <v>#DIV/0!</v>
      </c>
      <c r="O25" s="17"/>
      <c r="P25" s="54"/>
      <c r="Q25" s="18">
        <v>5.5E-2</v>
      </c>
      <c r="R25" s="19"/>
      <c r="S25" s="19"/>
      <c r="T25" s="19"/>
    </row>
    <row r="26" spans="1:20" ht="38.15" customHeight="1" x14ac:dyDescent="0.3">
      <c r="A26" s="109">
        <v>26</v>
      </c>
      <c r="B26" s="69" t="s">
        <v>170</v>
      </c>
      <c r="C26" s="7" t="s">
        <v>146</v>
      </c>
      <c r="D26" s="22" t="s">
        <v>165</v>
      </c>
      <c r="E26" s="136"/>
      <c r="F26" s="136"/>
      <c r="G26" s="136"/>
      <c r="H26" s="136"/>
      <c r="I26" s="23" t="s">
        <v>74</v>
      </c>
      <c r="J26" s="9" t="s">
        <v>372</v>
      </c>
      <c r="K26" s="24">
        <v>7.18</v>
      </c>
      <c r="L26" s="2" t="s">
        <v>6</v>
      </c>
      <c r="M26" s="24">
        <v>1</v>
      </c>
      <c r="N26" s="11" t="e">
        <f t="shared" si="1"/>
        <v>#DIV/0!</v>
      </c>
      <c r="O26" s="17"/>
      <c r="P26" s="54"/>
      <c r="Q26" s="18">
        <v>5.5E-2</v>
      </c>
      <c r="R26" s="19"/>
      <c r="S26" s="19"/>
      <c r="T26" s="19"/>
    </row>
    <row r="27" spans="1:20" ht="38.15" customHeight="1" x14ac:dyDescent="0.3">
      <c r="A27" s="109">
        <v>27</v>
      </c>
      <c r="B27" s="69" t="s">
        <v>172</v>
      </c>
      <c r="C27" s="7" t="s">
        <v>146</v>
      </c>
      <c r="D27" s="22" t="s">
        <v>167</v>
      </c>
      <c r="E27" s="136"/>
      <c r="F27" s="136"/>
      <c r="G27" s="136"/>
      <c r="H27" s="136"/>
      <c r="I27" s="23" t="s">
        <v>74</v>
      </c>
      <c r="J27" s="9" t="s">
        <v>353</v>
      </c>
      <c r="K27" s="24">
        <v>2.63</v>
      </c>
      <c r="L27" s="2" t="s">
        <v>6</v>
      </c>
      <c r="M27" s="24">
        <v>1</v>
      </c>
      <c r="N27" s="11" t="e">
        <f t="shared" si="1"/>
        <v>#DIV/0!</v>
      </c>
      <c r="O27" s="17"/>
      <c r="P27" s="54"/>
      <c r="Q27" s="18">
        <v>5.5E-2</v>
      </c>
      <c r="R27" s="19"/>
      <c r="S27" s="19"/>
      <c r="T27" s="19"/>
    </row>
    <row r="28" spans="1:20" ht="38.15" customHeight="1" x14ac:dyDescent="0.3">
      <c r="A28" s="109">
        <v>28</v>
      </c>
      <c r="B28" s="69" t="s">
        <v>174</v>
      </c>
      <c r="C28" s="7" t="s">
        <v>146</v>
      </c>
      <c r="D28" s="22" t="s">
        <v>563</v>
      </c>
      <c r="E28" s="136"/>
      <c r="F28" s="136"/>
      <c r="G28" s="136"/>
      <c r="H28" s="136"/>
      <c r="I28" s="23" t="s">
        <v>74</v>
      </c>
      <c r="J28" s="9" t="s">
        <v>590</v>
      </c>
      <c r="K28" s="24">
        <v>5.22</v>
      </c>
      <c r="L28" s="2" t="s">
        <v>6</v>
      </c>
      <c r="M28" s="24">
        <v>1</v>
      </c>
      <c r="N28" s="11" t="e">
        <f t="shared" si="1"/>
        <v>#DIV/0!</v>
      </c>
      <c r="O28" s="17"/>
      <c r="P28" s="54"/>
      <c r="Q28" s="18">
        <v>5.5E-2</v>
      </c>
      <c r="R28" s="19"/>
      <c r="S28" s="19"/>
      <c r="T28" s="19"/>
    </row>
    <row r="29" spans="1:20" ht="38.15" customHeight="1" x14ac:dyDescent="0.3">
      <c r="A29" s="109">
        <v>29</v>
      </c>
      <c r="B29" s="69" t="s">
        <v>176</v>
      </c>
      <c r="C29" s="7" t="s">
        <v>146</v>
      </c>
      <c r="D29" s="22" t="s">
        <v>169</v>
      </c>
      <c r="E29" s="136"/>
      <c r="F29" s="136"/>
      <c r="G29" s="136"/>
      <c r="H29" s="136"/>
      <c r="I29" s="23" t="s">
        <v>74</v>
      </c>
      <c r="J29" s="9" t="s">
        <v>357</v>
      </c>
      <c r="K29" s="24">
        <v>2.5499999999999998</v>
      </c>
      <c r="L29" s="2" t="s">
        <v>6</v>
      </c>
      <c r="M29" s="24">
        <v>1</v>
      </c>
      <c r="N29" s="11" t="e">
        <f t="shared" si="1"/>
        <v>#DIV/0!</v>
      </c>
      <c r="O29" s="17"/>
      <c r="P29" s="54"/>
      <c r="Q29" s="18">
        <v>5.5E-2</v>
      </c>
      <c r="R29" s="19"/>
      <c r="S29" s="19"/>
      <c r="T29" s="19"/>
    </row>
    <row r="30" spans="1:20" ht="57" customHeight="1" x14ac:dyDescent="0.3">
      <c r="A30" s="109">
        <v>30</v>
      </c>
      <c r="B30" s="69" t="s">
        <v>177</v>
      </c>
      <c r="C30" s="7" t="s">
        <v>146</v>
      </c>
      <c r="D30" s="22" t="s">
        <v>171</v>
      </c>
      <c r="E30" s="136"/>
      <c r="F30" s="136"/>
      <c r="G30" s="136"/>
      <c r="H30" s="136"/>
      <c r="I30" s="23" t="s">
        <v>74</v>
      </c>
      <c r="J30" s="9" t="s">
        <v>357</v>
      </c>
      <c r="K30" s="24">
        <v>2.5499999999999998</v>
      </c>
      <c r="L30" s="2" t="s">
        <v>6</v>
      </c>
      <c r="M30" s="24">
        <v>1</v>
      </c>
      <c r="N30" s="11" t="e">
        <f t="shared" si="1"/>
        <v>#DIV/0!</v>
      </c>
      <c r="O30" s="17"/>
      <c r="P30" s="54"/>
      <c r="Q30" s="18">
        <v>5.5E-2</v>
      </c>
      <c r="R30" s="19"/>
      <c r="S30" s="19"/>
      <c r="T30" s="19"/>
    </row>
    <row r="31" spans="1:20" ht="38.15" customHeight="1" x14ac:dyDescent="0.3">
      <c r="A31" s="109">
        <v>31</v>
      </c>
      <c r="B31" s="69" t="s">
        <v>178</v>
      </c>
      <c r="C31" s="7" t="s">
        <v>146</v>
      </c>
      <c r="D31" s="22" t="s">
        <v>173</v>
      </c>
      <c r="E31" s="136"/>
      <c r="F31" s="136"/>
      <c r="G31" s="136"/>
      <c r="H31" s="136"/>
      <c r="I31" s="23" t="s">
        <v>74</v>
      </c>
      <c r="J31" s="9" t="s">
        <v>356</v>
      </c>
      <c r="K31" s="24">
        <v>2.92</v>
      </c>
      <c r="L31" s="2" t="s">
        <v>6</v>
      </c>
      <c r="M31" s="24">
        <v>1</v>
      </c>
      <c r="N31" s="11" t="e">
        <f t="shared" si="1"/>
        <v>#DIV/0!</v>
      </c>
      <c r="O31" s="17"/>
      <c r="P31" s="54"/>
      <c r="Q31" s="18">
        <v>5.5E-2</v>
      </c>
      <c r="R31" s="19"/>
      <c r="S31" s="19"/>
      <c r="T31" s="19"/>
    </row>
    <row r="32" spans="1:20" ht="38.15" customHeight="1" x14ac:dyDescent="0.3">
      <c r="A32" s="109">
        <v>32</v>
      </c>
      <c r="B32" s="69" t="s">
        <v>179</v>
      </c>
      <c r="C32" s="7" t="s">
        <v>146</v>
      </c>
      <c r="D32" s="22" t="s">
        <v>577</v>
      </c>
      <c r="E32" s="136"/>
      <c r="F32" s="136"/>
      <c r="G32" s="136"/>
      <c r="H32" s="136"/>
      <c r="I32" s="23" t="s">
        <v>74</v>
      </c>
      <c r="J32" s="9" t="s">
        <v>594</v>
      </c>
      <c r="K32" s="24">
        <v>5.39</v>
      </c>
      <c r="L32" s="2" t="s">
        <v>6</v>
      </c>
      <c r="M32" s="24">
        <v>1</v>
      </c>
      <c r="N32" s="11" t="e">
        <f t="shared" si="1"/>
        <v>#DIV/0!</v>
      </c>
      <c r="O32" s="17"/>
      <c r="P32" s="54"/>
      <c r="Q32" s="18">
        <v>5.5E-2</v>
      </c>
      <c r="R32" s="19"/>
      <c r="S32" s="19"/>
      <c r="T32" s="19"/>
    </row>
    <row r="33" spans="1:20" ht="38.15" customHeight="1" x14ac:dyDescent="0.3">
      <c r="A33" s="109">
        <v>33</v>
      </c>
      <c r="B33" s="69" t="s">
        <v>180</v>
      </c>
      <c r="C33" s="7" t="s">
        <v>146</v>
      </c>
      <c r="D33" s="22" t="s">
        <v>175</v>
      </c>
      <c r="E33" s="136"/>
      <c r="F33" s="136"/>
      <c r="G33" s="136"/>
      <c r="H33" s="136"/>
      <c r="I33" s="23" t="s">
        <v>74</v>
      </c>
      <c r="J33" s="9" t="s">
        <v>376</v>
      </c>
      <c r="K33" s="24">
        <v>4.2300000000000004</v>
      </c>
      <c r="L33" s="2" t="s">
        <v>6</v>
      </c>
      <c r="M33" s="24">
        <v>1</v>
      </c>
      <c r="N33" s="11" t="e">
        <f t="shared" si="1"/>
        <v>#DIV/0!</v>
      </c>
      <c r="O33" s="17"/>
      <c r="P33" s="54"/>
      <c r="Q33" s="18">
        <v>5.5E-2</v>
      </c>
      <c r="R33" s="19"/>
      <c r="S33" s="19"/>
      <c r="T33" s="19"/>
    </row>
    <row r="34" spans="1:20" ht="38.15" customHeight="1" x14ac:dyDescent="0.3">
      <c r="A34" s="109">
        <v>34</v>
      </c>
      <c r="B34" s="69" t="s">
        <v>181</v>
      </c>
      <c r="C34" s="7" t="s">
        <v>146</v>
      </c>
      <c r="D34" s="22" t="s">
        <v>298</v>
      </c>
      <c r="E34" s="136"/>
      <c r="F34" s="136"/>
      <c r="G34" s="136"/>
      <c r="H34" s="136"/>
      <c r="I34" s="23" t="s">
        <v>74</v>
      </c>
      <c r="J34" s="9" t="s">
        <v>365</v>
      </c>
      <c r="K34" s="24">
        <v>2.33</v>
      </c>
      <c r="L34" s="2" t="s">
        <v>6</v>
      </c>
      <c r="M34" s="24">
        <v>1</v>
      </c>
      <c r="N34" s="11" t="e">
        <f t="shared" si="1"/>
        <v>#DIV/0!</v>
      </c>
      <c r="O34" s="17"/>
      <c r="P34" s="54"/>
      <c r="Q34" s="18">
        <v>5.5E-2</v>
      </c>
      <c r="R34" s="19"/>
      <c r="S34" s="19"/>
      <c r="T34" s="19"/>
    </row>
    <row r="35" spans="1:20" ht="38.15" customHeight="1" x14ac:dyDescent="0.3">
      <c r="A35" s="109">
        <v>35</v>
      </c>
      <c r="B35" s="69" t="s">
        <v>183</v>
      </c>
      <c r="C35" s="7" t="s">
        <v>146</v>
      </c>
      <c r="D35" s="22" t="s">
        <v>442</v>
      </c>
      <c r="E35" s="136"/>
      <c r="F35" s="136"/>
      <c r="G35" s="136"/>
      <c r="H35" s="136"/>
      <c r="I35" s="23" t="s">
        <v>74</v>
      </c>
      <c r="J35" s="9" t="s">
        <v>382</v>
      </c>
      <c r="K35" s="24">
        <v>2.48</v>
      </c>
      <c r="L35" s="2" t="s">
        <v>6</v>
      </c>
      <c r="M35" s="24">
        <v>1</v>
      </c>
      <c r="N35" s="11" t="e">
        <f t="shared" si="1"/>
        <v>#DIV/0!</v>
      </c>
      <c r="O35" s="17"/>
      <c r="P35" s="54"/>
      <c r="Q35" s="18">
        <v>5.5E-2</v>
      </c>
      <c r="R35" s="19"/>
      <c r="S35" s="19"/>
      <c r="T35" s="19"/>
    </row>
    <row r="36" spans="1:20" ht="38.15" customHeight="1" x14ac:dyDescent="0.3">
      <c r="A36" s="109">
        <v>36</v>
      </c>
      <c r="B36" s="69" t="s">
        <v>185</v>
      </c>
      <c r="C36" s="7" t="s">
        <v>146</v>
      </c>
      <c r="D36" s="22" t="s">
        <v>564</v>
      </c>
      <c r="E36" s="136"/>
      <c r="F36" s="136"/>
      <c r="G36" s="136"/>
      <c r="H36" s="136"/>
      <c r="I36" s="23" t="s">
        <v>74</v>
      </c>
      <c r="J36" s="9" t="s">
        <v>592</v>
      </c>
      <c r="K36" s="24">
        <v>5.87</v>
      </c>
      <c r="L36" s="2" t="s">
        <v>6</v>
      </c>
      <c r="M36" s="24">
        <v>1</v>
      </c>
      <c r="N36" s="11" t="e">
        <f t="shared" si="1"/>
        <v>#DIV/0!</v>
      </c>
      <c r="O36" s="17"/>
      <c r="P36" s="54"/>
      <c r="Q36" s="18">
        <v>5.5E-2</v>
      </c>
      <c r="R36" s="19"/>
      <c r="S36" s="19"/>
      <c r="T36" s="19"/>
    </row>
    <row r="37" spans="1:20" ht="38.15" customHeight="1" x14ac:dyDescent="0.3">
      <c r="A37" s="109">
        <v>37</v>
      </c>
      <c r="B37" s="69" t="s">
        <v>186</v>
      </c>
      <c r="C37" s="7" t="s">
        <v>146</v>
      </c>
      <c r="D37" s="22" t="s">
        <v>755</v>
      </c>
      <c r="E37" s="136"/>
      <c r="F37" s="136"/>
      <c r="G37" s="136"/>
      <c r="H37" s="136"/>
      <c r="I37" s="23" t="s">
        <v>74</v>
      </c>
      <c r="J37" s="9" t="s">
        <v>363</v>
      </c>
      <c r="K37" s="24">
        <v>2.5299999999999998</v>
      </c>
      <c r="L37" s="2" t="s">
        <v>6</v>
      </c>
      <c r="M37" s="24">
        <v>1</v>
      </c>
      <c r="N37" s="11" t="e">
        <f t="shared" ref="N37:N68" si="2">ROUND(P37/O37*M37,2)</f>
        <v>#DIV/0!</v>
      </c>
      <c r="O37" s="17"/>
      <c r="P37" s="54"/>
      <c r="Q37" s="18">
        <v>5.5E-2</v>
      </c>
      <c r="R37" s="19"/>
      <c r="S37" s="19"/>
      <c r="T37" s="19"/>
    </row>
    <row r="38" spans="1:20" ht="38.15" customHeight="1" x14ac:dyDescent="0.3">
      <c r="A38" s="109">
        <v>38</v>
      </c>
      <c r="B38" s="69" t="s">
        <v>188</v>
      </c>
      <c r="C38" s="7" t="s">
        <v>146</v>
      </c>
      <c r="D38" s="22" t="s">
        <v>756</v>
      </c>
      <c r="E38" s="136"/>
      <c r="F38" s="136"/>
      <c r="G38" s="136"/>
      <c r="H38" s="136"/>
      <c r="I38" s="23" t="s">
        <v>74</v>
      </c>
      <c r="J38" s="9" t="s">
        <v>362</v>
      </c>
      <c r="K38" s="24">
        <v>2.98</v>
      </c>
      <c r="L38" s="2" t="s">
        <v>6</v>
      </c>
      <c r="M38" s="24">
        <v>1</v>
      </c>
      <c r="N38" s="11" t="e">
        <f t="shared" si="2"/>
        <v>#DIV/0!</v>
      </c>
      <c r="O38" s="17"/>
      <c r="P38" s="54"/>
      <c r="Q38" s="18">
        <v>5.5E-2</v>
      </c>
      <c r="R38" s="19"/>
      <c r="S38" s="19"/>
      <c r="T38" s="19"/>
    </row>
    <row r="39" spans="1:20" ht="38.15" customHeight="1" x14ac:dyDescent="0.3">
      <c r="A39" s="109">
        <v>39</v>
      </c>
      <c r="B39" s="69" t="s">
        <v>189</v>
      </c>
      <c r="C39" s="7" t="s">
        <v>146</v>
      </c>
      <c r="D39" s="22" t="s">
        <v>182</v>
      </c>
      <c r="E39" s="136"/>
      <c r="F39" s="136"/>
      <c r="G39" s="136"/>
      <c r="H39" s="136"/>
      <c r="I39" s="23" t="s">
        <v>74</v>
      </c>
      <c r="J39" s="9" t="s">
        <v>360</v>
      </c>
      <c r="K39" s="24">
        <v>3.05</v>
      </c>
      <c r="L39" s="2" t="s">
        <v>6</v>
      </c>
      <c r="M39" s="24">
        <v>1</v>
      </c>
      <c r="N39" s="11" t="e">
        <f t="shared" si="2"/>
        <v>#DIV/0!</v>
      </c>
      <c r="O39" s="17"/>
      <c r="P39" s="54"/>
      <c r="Q39" s="18">
        <v>5.5E-2</v>
      </c>
      <c r="R39" s="19"/>
      <c r="S39" s="19"/>
      <c r="T39" s="19"/>
    </row>
    <row r="40" spans="1:20" ht="38.15" customHeight="1" x14ac:dyDescent="0.3">
      <c r="A40" s="109">
        <v>40</v>
      </c>
      <c r="B40" s="69" t="s">
        <v>191</v>
      </c>
      <c r="C40" s="7" t="s">
        <v>146</v>
      </c>
      <c r="D40" s="22" t="s">
        <v>184</v>
      </c>
      <c r="E40" s="136"/>
      <c r="F40" s="136"/>
      <c r="G40" s="136"/>
      <c r="H40" s="136"/>
      <c r="I40" s="23" t="s">
        <v>74</v>
      </c>
      <c r="J40" s="9" t="s">
        <v>381</v>
      </c>
      <c r="K40" s="24">
        <v>4.2</v>
      </c>
      <c r="L40" s="2" t="s">
        <v>6</v>
      </c>
      <c r="M40" s="24">
        <v>1</v>
      </c>
      <c r="N40" s="11" t="e">
        <f t="shared" si="2"/>
        <v>#DIV/0!</v>
      </c>
      <c r="O40" s="17"/>
      <c r="P40" s="54"/>
      <c r="Q40" s="18">
        <v>5.5E-2</v>
      </c>
      <c r="R40" s="19"/>
      <c r="S40" s="19"/>
      <c r="T40" s="19"/>
    </row>
    <row r="41" spans="1:20" ht="38.15" customHeight="1" x14ac:dyDescent="0.3">
      <c r="A41" s="109">
        <v>41</v>
      </c>
      <c r="B41" s="69" t="s">
        <v>192</v>
      </c>
      <c r="C41" s="7" t="s">
        <v>146</v>
      </c>
      <c r="D41" s="22" t="s">
        <v>187</v>
      </c>
      <c r="E41" s="136"/>
      <c r="F41" s="136"/>
      <c r="G41" s="136"/>
      <c r="H41" s="136"/>
      <c r="I41" s="23" t="s">
        <v>74</v>
      </c>
      <c r="J41" s="9" t="s">
        <v>369</v>
      </c>
      <c r="K41" s="24">
        <v>3.74</v>
      </c>
      <c r="L41" s="2" t="s">
        <v>6</v>
      </c>
      <c r="M41" s="24">
        <v>1</v>
      </c>
      <c r="N41" s="11" t="e">
        <f t="shared" si="2"/>
        <v>#DIV/0!</v>
      </c>
      <c r="O41" s="17"/>
      <c r="P41" s="54"/>
      <c r="Q41" s="18">
        <v>5.5E-2</v>
      </c>
      <c r="R41" s="19"/>
      <c r="S41" s="19"/>
      <c r="T41" s="19"/>
    </row>
    <row r="42" spans="1:20" ht="38.15" customHeight="1" x14ac:dyDescent="0.3">
      <c r="A42" s="109">
        <v>42</v>
      </c>
      <c r="B42" s="69" t="s">
        <v>194</v>
      </c>
      <c r="C42" s="7" t="s">
        <v>146</v>
      </c>
      <c r="D42" s="22" t="s">
        <v>300</v>
      </c>
      <c r="E42" s="136"/>
      <c r="F42" s="136"/>
      <c r="G42" s="136"/>
      <c r="H42" s="136"/>
      <c r="I42" s="23" t="s">
        <v>74</v>
      </c>
      <c r="J42" s="9" t="s">
        <v>366</v>
      </c>
      <c r="K42" s="24">
        <v>4.1399999999999997</v>
      </c>
      <c r="L42" s="2" t="s">
        <v>6</v>
      </c>
      <c r="M42" s="24">
        <v>1</v>
      </c>
      <c r="N42" s="11" t="e">
        <f t="shared" si="2"/>
        <v>#DIV/0!</v>
      </c>
      <c r="O42" s="17"/>
      <c r="P42" s="54"/>
      <c r="Q42" s="18">
        <v>5.5E-2</v>
      </c>
      <c r="R42" s="19"/>
      <c r="S42" s="19"/>
      <c r="T42" s="19"/>
    </row>
    <row r="43" spans="1:20" ht="38.15" customHeight="1" x14ac:dyDescent="0.3">
      <c r="A43" s="109">
        <v>43</v>
      </c>
      <c r="B43" s="69" t="s">
        <v>196</v>
      </c>
      <c r="C43" s="7" t="s">
        <v>146</v>
      </c>
      <c r="D43" s="22" t="s">
        <v>301</v>
      </c>
      <c r="E43" s="136"/>
      <c r="F43" s="136"/>
      <c r="G43" s="136"/>
      <c r="H43" s="136"/>
      <c r="I43" s="23" t="s">
        <v>74</v>
      </c>
      <c r="J43" s="9" t="s">
        <v>366</v>
      </c>
      <c r="K43" s="24">
        <v>4.1399999999999997</v>
      </c>
      <c r="L43" s="2" t="s">
        <v>6</v>
      </c>
      <c r="M43" s="24">
        <v>1</v>
      </c>
      <c r="N43" s="11" t="e">
        <f t="shared" si="2"/>
        <v>#DIV/0!</v>
      </c>
      <c r="O43" s="17"/>
      <c r="P43" s="54"/>
      <c r="Q43" s="18">
        <v>5.5E-2</v>
      </c>
      <c r="R43" s="19"/>
      <c r="S43" s="19"/>
      <c r="T43" s="19"/>
    </row>
    <row r="44" spans="1:20" ht="38.15" customHeight="1" x14ac:dyDescent="0.3">
      <c r="A44" s="109">
        <v>44</v>
      </c>
      <c r="B44" s="69" t="s">
        <v>198</v>
      </c>
      <c r="C44" s="7" t="s">
        <v>146</v>
      </c>
      <c r="D44" s="22" t="s">
        <v>190</v>
      </c>
      <c r="E44" s="136"/>
      <c r="F44" s="136"/>
      <c r="G44" s="136"/>
      <c r="H44" s="136"/>
      <c r="I44" s="23" t="s">
        <v>74</v>
      </c>
      <c r="J44" s="9" t="s">
        <v>370</v>
      </c>
      <c r="K44" s="24">
        <v>7.21</v>
      </c>
      <c r="L44" s="2" t="s">
        <v>6</v>
      </c>
      <c r="M44" s="24">
        <v>1</v>
      </c>
      <c r="N44" s="11" t="e">
        <f t="shared" si="2"/>
        <v>#DIV/0!</v>
      </c>
      <c r="O44" s="17"/>
      <c r="P44" s="54"/>
      <c r="Q44" s="18">
        <v>5.5E-2</v>
      </c>
      <c r="R44" s="19"/>
      <c r="S44" s="19"/>
      <c r="T44" s="19"/>
    </row>
    <row r="45" spans="1:20" ht="38.15" customHeight="1" x14ac:dyDescent="0.3">
      <c r="A45" s="109">
        <v>45</v>
      </c>
      <c r="B45" s="69" t="s">
        <v>200</v>
      </c>
      <c r="C45" s="7" t="s">
        <v>146</v>
      </c>
      <c r="D45" s="22" t="s">
        <v>757</v>
      </c>
      <c r="E45" s="136"/>
      <c r="F45" s="136"/>
      <c r="G45" s="136"/>
      <c r="H45" s="136"/>
      <c r="I45" s="23" t="s">
        <v>74</v>
      </c>
      <c r="J45" s="9" t="s">
        <v>359</v>
      </c>
      <c r="K45" s="24">
        <v>2.87</v>
      </c>
      <c r="L45" s="2" t="s">
        <v>6</v>
      </c>
      <c r="M45" s="24">
        <v>1</v>
      </c>
      <c r="N45" s="11" t="e">
        <f t="shared" si="2"/>
        <v>#DIV/0!</v>
      </c>
      <c r="O45" s="17"/>
      <c r="P45" s="54"/>
      <c r="Q45" s="18">
        <v>5.5E-2</v>
      </c>
      <c r="R45" s="19"/>
      <c r="S45" s="19"/>
      <c r="T45" s="19"/>
    </row>
    <row r="46" spans="1:20" ht="38.15" customHeight="1" x14ac:dyDescent="0.3">
      <c r="A46" s="109">
        <v>46</v>
      </c>
      <c r="B46" s="69" t="s">
        <v>201</v>
      </c>
      <c r="C46" s="7" t="s">
        <v>146</v>
      </c>
      <c r="D46" s="22" t="s">
        <v>193</v>
      </c>
      <c r="E46" s="136"/>
      <c r="F46" s="136"/>
      <c r="G46" s="136"/>
      <c r="H46" s="136"/>
      <c r="I46" s="23" t="s">
        <v>74</v>
      </c>
      <c r="J46" s="9" t="s">
        <v>358</v>
      </c>
      <c r="K46" s="24">
        <v>3.16</v>
      </c>
      <c r="L46" s="2" t="s">
        <v>6</v>
      </c>
      <c r="M46" s="24">
        <v>1</v>
      </c>
      <c r="N46" s="11" t="e">
        <f t="shared" si="2"/>
        <v>#DIV/0!</v>
      </c>
      <c r="O46" s="17"/>
      <c r="P46" s="54"/>
      <c r="Q46" s="18">
        <v>5.5E-2</v>
      </c>
      <c r="R46" s="19"/>
      <c r="S46" s="19"/>
      <c r="T46" s="19"/>
    </row>
    <row r="47" spans="1:20" ht="38.15" customHeight="1" x14ac:dyDescent="0.3">
      <c r="A47" s="109">
        <v>47</v>
      </c>
      <c r="B47" s="69" t="s">
        <v>203</v>
      </c>
      <c r="C47" s="7" t="s">
        <v>146</v>
      </c>
      <c r="D47" s="22" t="s">
        <v>565</v>
      </c>
      <c r="E47" s="136"/>
      <c r="F47" s="136"/>
      <c r="G47" s="136"/>
      <c r="H47" s="136"/>
      <c r="I47" s="23" t="s">
        <v>74</v>
      </c>
      <c r="J47" s="9" t="s">
        <v>591</v>
      </c>
      <c r="K47" s="24">
        <v>4.8</v>
      </c>
      <c r="L47" s="2" t="s">
        <v>6</v>
      </c>
      <c r="M47" s="24">
        <v>1</v>
      </c>
      <c r="N47" s="11" t="e">
        <f t="shared" si="2"/>
        <v>#DIV/0!</v>
      </c>
      <c r="O47" s="17"/>
      <c r="P47" s="54"/>
      <c r="Q47" s="18">
        <v>5.5E-2</v>
      </c>
      <c r="R47" s="19"/>
      <c r="S47" s="19"/>
      <c r="T47" s="19"/>
    </row>
    <row r="48" spans="1:20" ht="38.15" customHeight="1" x14ac:dyDescent="0.3">
      <c r="A48" s="109">
        <v>48</v>
      </c>
      <c r="B48" s="69" t="s">
        <v>206</v>
      </c>
      <c r="C48" s="7" t="s">
        <v>146</v>
      </c>
      <c r="D48" s="22" t="s">
        <v>195</v>
      </c>
      <c r="E48" s="136"/>
      <c r="F48" s="136"/>
      <c r="G48" s="136"/>
      <c r="H48" s="136"/>
      <c r="I48" s="23" t="s">
        <v>74</v>
      </c>
      <c r="J48" s="9" t="s">
        <v>358</v>
      </c>
      <c r="K48" s="24">
        <v>3.16</v>
      </c>
      <c r="L48" s="2" t="s">
        <v>6</v>
      </c>
      <c r="M48" s="24">
        <v>1</v>
      </c>
      <c r="N48" s="11" t="e">
        <f t="shared" si="2"/>
        <v>#DIV/0!</v>
      </c>
      <c r="O48" s="17"/>
      <c r="P48" s="54"/>
      <c r="Q48" s="18">
        <v>5.5E-2</v>
      </c>
      <c r="R48" s="19"/>
      <c r="S48" s="19"/>
      <c r="T48" s="19"/>
    </row>
    <row r="49" spans="1:20" ht="38.15" customHeight="1" x14ac:dyDescent="0.3">
      <c r="A49" s="109">
        <v>49</v>
      </c>
      <c r="B49" s="69" t="s">
        <v>208</v>
      </c>
      <c r="C49" s="7" t="s">
        <v>146</v>
      </c>
      <c r="D49" s="22" t="s">
        <v>197</v>
      </c>
      <c r="E49" s="136"/>
      <c r="F49" s="136"/>
      <c r="G49" s="136"/>
      <c r="H49" s="136"/>
      <c r="I49" s="23" t="s">
        <v>74</v>
      </c>
      <c r="J49" s="9" t="s">
        <v>367</v>
      </c>
      <c r="K49" s="24">
        <v>2.46</v>
      </c>
      <c r="L49" s="2" t="s">
        <v>6</v>
      </c>
      <c r="M49" s="24">
        <v>1</v>
      </c>
      <c r="N49" s="11" t="e">
        <f t="shared" si="2"/>
        <v>#DIV/0!</v>
      </c>
      <c r="O49" s="17"/>
      <c r="P49" s="54"/>
      <c r="Q49" s="18">
        <v>5.5E-2</v>
      </c>
      <c r="R49" s="19"/>
      <c r="S49" s="19"/>
      <c r="T49" s="19"/>
    </row>
    <row r="50" spans="1:20" ht="38.15" customHeight="1" x14ac:dyDescent="0.3">
      <c r="A50" s="109">
        <v>50</v>
      </c>
      <c r="B50" s="69" t="s">
        <v>210</v>
      </c>
      <c r="C50" s="7" t="s">
        <v>146</v>
      </c>
      <c r="D50" s="22" t="s">
        <v>199</v>
      </c>
      <c r="E50" s="136"/>
      <c r="F50" s="136"/>
      <c r="G50" s="136"/>
      <c r="H50" s="136"/>
      <c r="I50" s="23" t="s">
        <v>74</v>
      </c>
      <c r="J50" s="9" t="s">
        <v>380</v>
      </c>
      <c r="K50" s="24">
        <v>4.0999999999999996</v>
      </c>
      <c r="L50" s="2" t="s">
        <v>6</v>
      </c>
      <c r="M50" s="24">
        <v>1</v>
      </c>
      <c r="N50" s="11" t="e">
        <f t="shared" si="2"/>
        <v>#DIV/0!</v>
      </c>
      <c r="O50" s="17"/>
      <c r="P50" s="54"/>
      <c r="Q50" s="18">
        <v>5.5E-2</v>
      </c>
      <c r="R50" s="19"/>
      <c r="S50" s="19"/>
      <c r="T50" s="19"/>
    </row>
    <row r="51" spans="1:20" ht="38.15" customHeight="1" x14ac:dyDescent="0.3">
      <c r="A51" s="109">
        <v>51</v>
      </c>
      <c r="B51" s="69" t="s">
        <v>212</v>
      </c>
      <c r="C51" s="7" t="s">
        <v>146</v>
      </c>
      <c r="D51" s="22" t="s">
        <v>299</v>
      </c>
      <c r="E51" s="136"/>
      <c r="F51" s="136"/>
      <c r="G51" s="136"/>
      <c r="H51" s="136"/>
      <c r="I51" s="23" t="s">
        <v>74</v>
      </c>
      <c r="J51" s="9" t="s">
        <v>361</v>
      </c>
      <c r="K51" s="24">
        <v>2.76</v>
      </c>
      <c r="L51" s="2" t="s">
        <v>6</v>
      </c>
      <c r="M51" s="24">
        <v>1</v>
      </c>
      <c r="N51" s="11" t="e">
        <f t="shared" si="2"/>
        <v>#DIV/0!</v>
      </c>
      <c r="O51" s="17"/>
      <c r="P51" s="54"/>
      <c r="Q51" s="18">
        <v>5.5E-2</v>
      </c>
      <c r="R51" s="19"/>
      <c r="S51" s="19"/>
      <c r="T51" s="19"/>
    </row>
    <row r="52" spans="1:20" ht="38.15" customHeight="1" x14ac:dyDescent="0.3">
      <c r="A52" s="109">
        <v>52</v>
      </c>
      <c r="B52" s="69" t="s">
        <v>214</v>
      </c>
      <c r="C52" s="7" t="s">
        <v>146</v>
      </c>
      <c r="D52" s="22" t="s">
        <v>202</v>
      </c>
      <c r="E52" s="136"/>
      <c r="F52" s="136"/>
      <c r="G52" s="136"/>
      <c r="H52" s="136"/>
      <c r="I52" s="23" t="s">
        <v>74</v>
      </c>
      <c r="J52" s="9" t="s">
        <v>354</v>
      </c>
      <c r="K52" s="24">
        <v>4.18</v>
      </c>
      <c r="L52" s="2" t="s">
        <v>6</v>
      </c>
      <c r="M52" s="24">
        <v>1</v>
      </c>
      <c r="N52" s="11" t="e">
        <f t="shared" si="2"/>
        <v>#DIV/0!</v>
      </c>
      <c r="O52" s="17"/>
      <c r="P52" s="54"/>
      <c r="Q52" s="18">
        <v>5.5E-2</v>
      </c>
      <c r="R52" s="19"/>
      <c r="S52" s="19"/>
      <c r="T52" s="19"/>
    </row>
    <row r="53" spans="1:20" ht="37.5" customHeight="1" x14ac:dyDescent="0.3">
      <c r="A53" s="109">
        <v>53</v>
      </c>
      <c r="B53" s="69" t="s">
        <v>216</v>
      </c>
      <c r="C53" s="7" t="s">
        <v>146</v>
      </c>
      <c r="D53" s="22" t="s">
        <v>302</v>
      </c>
      <c r="E53" s="136"/>
      <c r="F53" s="136"/>
      <c r="G53" s="136"/>
      <c r="H53" s="136"/>
      <c r="I53" s="23" t="s">
        <v>74</v>
      </c>
      <c r="J53" s="9" t="s">
        <v>379</v>
      </c>
      <c r="K53" s="24">
        <v>2.7829999999999999</v>
      </c>
      <c r="L53" s="2" t="s">
        <v>6</v>
      </c>
      <c r="M53" s="24">
        <v>1</v>
      </c>
      <c r="N53" s="11" t="e">
        <f t="shared" si="2"/>
        <v>#DIV/0!</v>
      </c>
      <c r="O53" s="17"/>
      <c r="P53" s="54"/>
      <c r="Q53" s="18">
        <v>5.5E-2</v>
      </c>
      <c r="R53" s="19"/>
      <c r="S53" s="19"/>
      <c r="T53" s="19"/>
    </row>
    <row r="54" spans="1:20" ht="49.5" customHeight="1" x14ac:dyDescent="0.3">
      <c r="A54" s="109">
        <v>54</v>
      </c>
      <c r="B54" s="69" t="s">
        <v>218</v>
      </c>
      <c r="C54" s="7" t="s">
        <v>204</v>
      </c>
      <c r="D54" s="22" t="s">
        <v>205</v>
      </c>
      <c r="E54" s="136"/>
      <c r="F54" s="136"/>
      <c r="G54" s="136"/>
      <c r="H54" s="136"/>
      <c r="I54" s="23" t="s">
        <v>74</v>
      </c>
      <c r="J54" s="9" t="s">
        <v>343</v>
      </c>
      <c r="K54" s="24">
        <v>3.17</v>
      </c>
      <c r="L54" s="2" t="s">
        <v>6</v>
      </c>
      <c r="M54" s="24">
        <v>1</v>
      </c>
      <c r="N54" s="11" t="e">
        <f t="shared" si="2"/>
        <v>#DIV/0!</v>
      </c>
      <c r="O54" s="17"/>
      <c r="P54" s="54"/>
      <c r="Q54" s="18">
        <v>5.5E-2</v>
      </c>
      <c r="R54" s="19"/>
      <c r="S54" s="19"/>
      <c r="T54" s="19"/>
    </row>
    <row r="55" spans="1:20" ht="38.15" customHeight="1" x14ac:dyDescent="0.3">
      <c r="A55" s="109">
        <v>55</v>
      </c>
      <c r="B55" s="69" t="s">
        <v>220</v>
      </c>
      <c r="C55" s="7" t="s">
        <v>204</v>
      </c>
      <c r="D55" s="22" t="s">
        <v>207</v>
      </c>
      <c r="E55" s="136"/>
      <c r="F55" s="136"/>
      <c r="G55" s="136"/>
      <c r="H55" s="136"/>
      <c r="I55" s="23" t="s">
        <v>74</v>
      </c>
      <c r="J55" s="9" t="s">
        <v>342</v>
      </c>
      <c r="K55" s="24">
        <v>2.72</v>
      </c>
      <c r="L55" s="2" t="s">
        <v>6</v>
      </c>
      <c r="M55" s="24">
        <v>1</v>
      </c>
      <c r="N55" s="11" t="e">
        <f t="shared" si="2"/>
        <v>#DIV/0!</v>
      </c>
      <c r="O55" s="17"/>
      <c r="P55" s="54"/>
      <c r="Q55" s="18">
        <v>5.5E-2</v>
      </c>
      <c r="R55" s="19"/>
      <c r="S55" s="19"/>
      <c r="T55" s="19"/>
    </row>
    <row r="56" spans="1:20" ht="38.15" customHeight="1" x14ac:dyDescent="0.3">
      <c r="A56" s="109">
        <v>56</v>
      </c>
      <c r="B56" s="69" t="s">
        <v>222</v>
      </c>
      <c r="C56" s="7" t="s">
        <v>204</v>
      </c>
      <c r="D56" s="22" t="s">
        <v>209</v>
      </c>
      <c r="E56" s="136"/>
      <c r="F56" s="136"/>
      <c r="G56" s="136"/>
      <c r="H56" s="136"/>
      <c r="I56" s="23" t="s">
        <v>74</v>
      </c>
      <c r="J56" s="9" t="s">
        <v>347</v>
      </c>
      <c r="K56" s="24">
        <v>4.45</v>
      </c>
      <c r="L56" s="2" t="s">
        <v>6</v>
      </c>
      <c r="M56" s="24">
        <v>1</v>
      </c>
      <c r="N56" s="11" t="e">
        <f t="shared" si="2"/>
        <v>#DIV/0!</v>
      </c>
      <c r="O56" s="17"/>
      <c r="P56" s="54"/>
      <c r="Q56" s="18">
        <v>5.5E-2</v>
      </c>
      <c r="R56" s="19"/>
      <c r="S56" s="19"/>
      <c r="T56" s="19"/>
    </row>
    <row r="57" spans="1:20" ht="38.15" customHeight="1" x14ac:dyDescent="0.3">
      <c r="A57" s="109">
        <v>57</v>
      </c>
      <c r="B57" s="69" t="s">
        <v>225</v>
      </c>
      <c r="C57" s="7" t="s">
        <v>204</v>
      </c>
      <c r="D57" s="22" t="s">
        <v>211</v>
      </c>
      <c r="E57" s="136"/>
      <c r="F57" s="136"/>
      <c r="G57" s="136"/>
      <c r="H57" s="136"/>
      <c r="I57" s="23" t="s">
        <v>74</v>
      </c>
      <c r="J57" s="9" t="s">
        <v>345</v>
      </c>
      <c r="K57" s="24">
        <v>3.71</v>
      </c>
      <c r="L57" s="2" t="s">
        <v>6</v>
      </c>
      <c r="M57" s="24">
        <v>1</v>
      </c>
      <c r="N57" s="11" t="e">
        <f t="shared" si="2"/>
        <v>#DIV/0!</v>
      </c>
      <c r="O57" s="17"/>
      <c r="P57" s="54"/>
      <c r="Q57" s="18">
        <v>5.5E-2</v>
      </c>
      <c r="R57" s="19"/>
      <c r="S57" s="19"/>
      <c r="T57" s="19"/>
    </row>
    <row r="58" spans="1:20" ht="55.5" customHeight="1" x14ac:dyDescent="0.3">
      <c r="A58" s="109">
        <v>58</v>
      </c>
      <c r="B58" s="69" t="s">
        <v>227</v>
      </c>
      <c r="C58" s="7" t="s">
        <v>204</v>
      </c>
      <c r="D58" s="22" t="s">
        <v>213</v>
      </c>
      <c r="E58" s="136"/>
      <c r="F58" s="136"/>
      <c r="G58" s="136"/>
      <c r="H58" s="136"/>
      <c r="I58" s="23" t="s">
        <v>74</v>
      </c>
      <c r="J58" s="9" t="s">
        <v>348</v>
      </c>
      <c r="K58" s="24">
        <v>3.16</v>
      </c>
      <c r="L58" s="2" t="s">
        <v>6</v>
      </c>
      <c r="M58" s="24">
        <v>1</v>
      </c>
      <c r="N58" s="11" t="e">
        <f t="shared" si="2"/>
        <v>#DIV/0!</v>
      </c>
      <c r="O58" s="17"/>
      <c r="P58" s="54"/>
      <c r="Q58" s="18">
        <v>5.5E-2</v>
      </c>
      <c r="R58" s="19"/>
      <c r="S58" s="19"/>
      <c r="T58" s="19"/>
    </row>
    <row r="59" spans="1:20" ht="58.5" customHeight="1" x14ac:dyDescent="0.3">
      <c r="A59" s="109">
        <v>59</v>
      </c>
      <c r="B59" s="69" t="s">
        <v>228</v>
      </c>
      <c r="C59" s="7" t="s">
        <v>204</v>
      </c>
      <c r="D59" s="22" t="s">
        <v>215</v>
      </c>
      <c r="E59" s="136"/>
      <c r="F59" s="136"/>
      <c r="G59" s="136"/>
      <c r="H59" s="136"/>
      <c r="I59" s="23" t="s">
        <v>74</v>
      </c>
      <c r="J59" s="9" t="s">
        <v>348</v>
      </c>
      <c r="K59" s="24">
        <v>3.16</v>
      </c>
      <c r="L59" s="2" t="s">
        <v>6</v>
      </c>
      <c r="M59" s="24">
        <v>1</v>
      </c>
      <c r="N59" s="11" t="e">
        <f t="shared" si="2"/>
        <v>#DIV/0!</v>
      </c>
      <c r="O59" s="17"/>
      <c r="P59" s="54"/>
      <c r="Q59" s="18">
        <v>5.5E-2</v>
      </c>
      <c r="R59" s="19"/>
      <c r="S59" s="19"/>
      <c r="T59" s="19"/>
    </row>
    <row r="60" spans="1:20" ht="58" customHeight="1" x14ac:dyDescent="0.3">
      <c r="A60" s="109">
        <v>60</v>
      </c>
      <c r="B60" s="69" t="s">
        <v>230</v>
      </c>
      <c r="C60" s="7" t="s">
        <v>204</v>
      </c>
      <c r="D60" s="22" t="s">
        <v>217</v>
      </c>
      <c r="E60" s="136"/>
      <c r="F60" s="136"/>
      <c r="G60" s="136"/>
      <c r="H60" s="136"/>
      <c r="I60" s="23" t="s">
        <v>74</v>
      </c>
      <c r="J60" s="9" t="s">
        <v>348</v>
      </c>
      <c r="K60" s="24">
        <v>3.16</v>
      </c>
      <c r="L60" s="2" t="s">
        <v>6</v>
      </c>
      <c r="M60" s="24">
        <v>1</v>
      </c>
      <c r="N60" s="11" t="e">
        <f t="shared" si="2"/>
        <v>#DIV/0!</v>
      </c>
      <c r="O60" s="17"/>
      <c r="P60" s="54"/>
      <c r="Q60" s="18">
        <v>5.5E-2</v>
      </c>
      <c r="R60" s="19"/>
      <c r="S60" s="19"/>
      <c r="T60" s="19"/>
    </row>
    <row r="61" spans="1:20" ht="38.15" customHeight="1" x14ac:dyDescent="0.3">
      <c r="A61" s="109">
        <v>61</v>
      </c>
      <c r="B61" s="69" t="s">
        <v>231</v>
      </c>
      <c r="C61" s="7" t="s">
        <v>204</v>
      </c>
      <c r="D61" s="22" t="s">
        <v>219</v>
      </c>
      <c r="E61" s="136"/>
      <c r="F61" s="136"/>
      <c r="G61" s="136"/>
      <c r="H61" s="136"/>
      <c r="I61" s="23" t="s">
        <v>74</v>
      </c>
      <c r="J61" s="9" t="s">
        <v>344</v>
      </c>
      <c r="K61" s="24">
        <v>3.47</v>
      </c>
      <c r="L61" s="2" t="s">
        <v>6</v>
      </c>
      <c r="M61" s="24">
        <v>1</v>
      </c>
      <c r="N61" s="11" t="e">
        <f t="shared" si="2"/>
        <v>#DIV/0!</v>
      </c>
      <c r="O61" s="17"/>
      <c r="P61" s="54"/>
      <c r="Q61" s="18">
        <v>5.5E-2</v>
      </c>
      <c r="R61" s="19"/>
      <c r="S61" s="19"/>
      <c r="T61" s="19"/>
    </row>
    <row r="62" spans="1:20" ht="38.15" customHeight="1" x14ac:dyDescent="0.3">
      <c r="A62" s="109">
        <v>62</v>
      </c>
      <c r="B62" s="69" t="s">
        <v>233</v>
      </c>
      <c r="C62" s="7" t="s">
        <v>204</v>
      </c>
      <c r="D62" s="22" t="s">
        <v>221</v>
      </c>
      <c r="E62" s="136"/>
      <c r="F62" s="136"/>
      <c r="G62" s="136"/>
      <c r="H62" s="136"/>
      <c r="I62" s="23" t="s">
        <v>74</v>
      </c>
      <c r="J62" s="9" t="s">
        <v>346</v>
      </c>
      <c r="K62" s="24">
        <v>3.59</v>
      </c>
      <c r="L62" s="2" t="s">
        <v>6</v>
      </c>
      <c r="M62" s="24">
        <v>1</v>
      </c>
      <c r="N62" s="11" t="e">
        <f t="shared" si="2"/>
        <v>#DIV/0!</v>
      </c>
      <c r="O62" s="17"/>
      <c r="P62" s="54"/>
      <c r="Q62" s="18">
        <v>5.5E-2</v>
      </c>
      <c r="R62" s="19"/>
      <c r="S62" s="19"/>
      <c r="T62" s="19"/>
    </row>
    <row r="63" spans="1:20" ht="38.15" customHeight="1" x14ac:dyDescent="0.3">
      <c r="A63" s="109">
        <v>63</v>
      </c>
      <c r="B63" s="69" t="s">
        <v>235</v>
      </c>
      <c r="C63" s="7" t="s">
        <v>223</v>
      </c>
      <c r="D63" s="22" t="s">
        <v>224</v>
      </c>
      <c r="E63" s="136"/>
      <c r="F63" s="136"/>
      <c r="G63" s="136"/>
      <c r="H63" s="136"/>
      <c r="I63" s="23" t="s">
        <v>74</v>
      </c>
      <c r="J63" s="9" t="s">
        <v>377</v>
      </c>
      <c r="K63" s="24">
        <v>5.5</v>
      </c>
      <c r="L63" s="2" t="s">
        <v>6</v>
      </c>
      <c r="M63" s="24">
        <v>1</v>
      </c>
      <c r="N63" s="11" t="e">
        <f t="shared" si="2"/>
        <v>#DIV/0!</v>
      </c>
      <c r="O63" s="17"/>
      <c r="P63" s="54"/>
      <c r="Q63" s="18">
        <v>5.5E-2</v>
      </c>
      <c r="R63" s="19"/>
      <c r="S63" s="19"/>
      <c r="T63" s="19"/>
    </row>
    <row r="64" spans="1:20" ht="38.15" customHeight="1" x14ac:dyDescent="0.3">
      <c r="A64" s="109">
        <v>64</v>
      </c>
      <c r="B64" s="69" t="s">
        <v>552</v>
      </c>
      <c r="C64" s="7" t="s">
        <v>223</v>
      </c>
      <c r="D64" s="22" t="s">
        <v>226</v>
      </c>
      <c r="E64" s="136"/>
      <c r="F64" s="136"/>
      <c r="G64" s="136"/>
      <c r="H64" s="136"/>
      <c r="I64" s="23" t="s">
        <v>74</v>
      </c>
      <c r="J64" s="9" t="s">
        <v>578</v>
      </c>
      <c r="K64" s="24">
        <v>5.45</v>
      </c>
      <c r="L64" s="2" t="s">
        <v>6</v>
      </c>
      <c r="M64" s="24">
        <v>1</v>
      </c>
      <c r="N64" s="11" t="e">
        <f t="shared" si="2"/>
        <v>#DIV/0!</v>
      </c>
      <c r="O64" s="17"/>
      <c r="P64" s="54"/>
      <c r="Q64" s="18">
        <v>5.5E-2</v>
      </c>
      <c r="R64" s="19"/>
      <c r="S64" s="19"/>
      <c r="T64" s="19"/>
    </row>
    <row r="65" spans="1:46" ht="38.15" customHeight="1" x14ac:dyDescent="0.3">
      <c r="A65" s="109">
        <v>65</v>
      </c>
      <c r="B65" s="69" t="s">
        <v>553</v>
      </c>
      <c r="C65" s="7" t="s">
        <v>223</v>
      </c>
      <c r="D65" s="22" t="s">
        <v>315</v>
      </c>
      <c r="E65" s="136"/>
      <c r="F65" s="136"/>
      <c r="G65" s="136"/>
      <c r="H65" s="136"/>
      <c r="I65" s="23" t="s">
        <v>74</v>
      </c>
      <c r="J65" s="9" t="s">
        <v>578</v>
      </c>
      <c r="K65" s="24">
        <v>5.45</v>
      </c>
      <c r="L65" s="2" t="s">
        <v>6</v>
      </c>
      <c r="M65" s="24">
        <v>1</v>
      </c>
      <c r="N65" s="11" t="e">
        <f t="shared" si="2"/>
        <v>#DIV/0!</v>
      </c>
      <c r="O65" s="17"/>
      <c r="P65" s="54"/>
      <c r="Q65" s="18">
        <v>5.5E-2</v>
      </c>
      <c r="R65" s="19"/>
      <c r="S65" s="19"/>
      <c r="T65" s="19"/>
    </row>
    <row r="66" spans="1:46" ht="38.15" customHeight="1" x14ac:dyDescent="0.3">
      <c r="A66" s="109">
        <v>66</v>
      </c>
      <c r="B66" s="69" t="s">
        <v>554</v>
      </c>
      <c r="C66" s="7" t="s">
        <v>223</v>
      </c>
      <c r="D66" s="22" t="s">
        <v>566</v>
      </c>
      <c r="E66" s="136"/>
      <c r="F66" s="136"/>
      <c r="G66" s="136"/>
      <c r="H66" s="136"/>
      <c r="I66" s="23" t="s">
        <v>74</v>
      </c>
      <c r="J66" s="9" t="s">
        <v>593</v>
      </c>
      <c r="K66" s="24">
        <v>7.92</v>
      </c>
      <c r="L66" s="2" t="s">
        <v>6</v>
      </c>
      <c r="M66" s="24">
        <v>1</v>
      </c>
      <c r="N66" s="11" t="e">
        <f t="shared" si="2"/>
        <v>#DIV/0!</v>
      </c>
      <c r="O66" s="17"/>
      <c r="P66" s="54"/>
      <c r="Q66" s="18">
        <v>5.5E-2</v>
      </c>
      <c r="R66" s="19"/>
      <c r="S66" s="19"/>
      <c r="T66" s="19"/>
    </row>
    <row r="67" spans="1:46" ht="38.15" customHeight="1" x14ac:dyDescent="0.3">
      <c r="A67" s="109">
        <v>67</v>
      </c>
      <c r="B67" s="69" t="s">
        <v>555</v>
      </c>
      <c r="C67" s="7" t="s">
        <v>223</v>
      </c>
      <c r="D67" s="22" t="s">
        <v>229</v>
      </c>
      <c r="E67" s="136"/>
      <c r="F67" s="136"/>
      <c r="G67" s="136"/>
      <c r="H67" s="136"/>
      <c r="I67" s="23" t="s">
        <v>74</v>
      </c>
      <c r="J67" s="9" t="s">
        <v>578</v>
      </c>
      <c r="K67" s="24">
        <v>5.45</v>
      </c>
      <c r="L67" s="2" t="s">
        <v>6</v>
      </c>
      <c r="M67" s="24">
        <v>1</v>
      </c>
      <c r="N67" s="11" t="e">
        <f t="shared" si="2"/>
        <v>#DIV/0!</v>
      </c>
      <c r="O67" s="17"/>
      <c r="P67" s="54"/>
      <c r="Q67" s="18">
        <v>5.5E-2</v>
      </c>
      <c r="R67" s="19"/>
      <c r="S67" s="19"/>
      <c r="T67" s="19"/>
    </row>
    <row r="68" spans="1:46" ht="38.15" customHeight="1" x14ac:dyDescent="0.3">
      <c r="A68" s="109">
        <v>68</v>
      </c>
      <c r="B68" s="69" t="s">
        <v>556</v>
      </c>
      <c r="C68" s="7" t="s">
        <v>223</v>
      </c>
      <c r="D68" s="22" t="s">
        <v>316</v>
      </c>
      <c r="E68" s="136"/>
      <c r="F68" s="136"/>
      <c r="G68" s="136"/>
      <c r="H68" s="136"/>
      <c r="I68" s="23" t="s">
        <v>74</v>
      </c>
      <c r="J68" s="9" t="s">
        <v>578</v>
      </c>
      <c r="K68" s="24">
        <v>5.45</v>
      </c>
      <c r="L68" s="2" t="s">
        <v>6</v>
      </c>
      <c r="M68" s="24">
        <v>1</v>
      </c>
      <c r="N68" s="11" t="e">
        <f t="shared" si="2"/>
        <v>#DIV/0!</v>
      </c>
      <c r="O68" s="17"/>
      <c r="P68" s="54"/>
      <c r="Q68" s="18">
        <v>5.5E-2</v>
      </c>
      <c r="R68" s="19"/>
      <c r="S68" s="19"/>
      <c r="T68" s="19"/>
    </row>
    <row r="69" spans="1:46" ht="38.15" customHeight="1" x14ac:dyDescent="0.3">
      <c r="A69" s="109">
        <v>69</v>
      </c>
      <c r="B69" s="69" t="s">
        <v>557</v>
      </c>
      <c r="C69" s="7" t="s">
        <v>223</v>
      </c>
      <c r="D69" s="22" t="s">
        <v>232</v>
      </c>
      <c r="E69" s="136"/>
      <c r="F69" s="136"/>
      <c r="G69" s="136"/>
      <c r="H69" s="136"/>
      <c r="I69" s="23" t="s">
        <v>74</v>
      </c>
      <c r="J69" s="9" t="s">
        <v>578</v>
      </c>
      <c r="K69" s="24">
        <v>5.45</v>
      </c>
      <c r="L69" s="2" t="s">
        <v>6</v>
      </c>
      <c r="M69" s="24">
        <v>1</v>
      </c>
      <c r="N69" s="11" t="e">
        <f t="shared" ref="N69:N71" si="3">ROUND(P69/O69*M69,2)</f>
        <v>#DIV/0!</v>
      </c>
      <c r="O69" s="17"/>
      <c r="P69" s="54"/>
      <c r="Q69" s="18">
        <v>5.5E-2</v>
      </c>
      <c r="R69" s="19"/>
      <c r="S69" s="19"/>
      <c r="T69" s="19"/>
    </row>
    <row r="70" spans="1:46" ht="38.15" customHeight="1" x14ac:dyDescent="0.3">
      <c r="A70" s="109">
        <v>70</v>
      </c>
      <c r="B70" s="69" t="s">
        <v>558</v>
      </c>
      <c r="C70" s="7" t="s">
        <v>223</v>
      </c>
      <c r="D70" s="22" t="s">
        <v>234</v>
      </c>
      <c r="E70" s="136"/>
      <c r="F70" s="136"/>
      <c r="G70" s="136"/>
      <c r="H70" s="136"/>
      <c r="I70" s="23" t="s">
        <v>74</v>
      </c>
      <c r="J70" s="9" t="s">
        <v>578</v>
      </c>
      <c r="K70" s="24">
        <v>5.45</v>
      </c>
      <c r="L70" s="2" t="s">
        <v>6</v>
      </c>
      <c r="M70" s="24">
        <v>1</v>
      </c>
      <c r="N70" s="11" t="e">
        <f t="shared" si="3"/>
        <v>#DIV/0!</v>
      </c>
      <c r="O70" s="17"/>
      <c r="P70" s="54"/>
      <c r="Q70" s="18">
        <v>5.5E-2</v>
      </c>
      <c r="R70" s="19"/>
      <c r="S70" s="19"/>
      <c r="T70" s="19"/>
    </row>
    <row r="71" spans="1:46" ht="38.15" customHeight="1" x14ac:dyDescent="0.3">
      <c r="A71" s="109">
        <v>71</v>
      </c>
      <c r="B71" s="69" t="s">
        <v>559</v>
      </c>
      <c r="C71" s="7" t="s">
        <v>223</v>
      </c>
      <c r="D71" s="22" t="s">
        <v>236</v>
      </c>
      <c r="E71" s="136"/>
      <c r="F71" s="136"/>
      <c r="G71" s="136"/>
      <c r="H71" s="136"/>
      <c r="I71" s="23" t="s">
        <v>74</v>
      </c>
      <c r="J71" s="9" t="s">
        <v>578</v>
      </c>
      <c r="K71" s="24">
        <v>5.45</v>
      </c>
      <c r="L71" s="2" t="s">
        <v>6</v>
      </c>
      <c r="M71" s="24">
        <v>1</v>
      </c>
      <c r="N71" s="11" t="e">
        <f t="shared" si="3"/>
        <v>#DIV/0!</v>
      </c>
      <c r="O71" s="17"/>
      <c r="P71" s="54"/>
      <c r="Q71" s="18">
        <v>5.5E-2</v>
      </c>
      <c r="R71" s="19"/>
      <c r="S71" s="19"/>
      <c r="T71" s="19"/>
    </row>
    <row r="72" spans="1:46" ht="57.65" customHeight="1" x14ac:dyDescent="0.3">
      <c r="A72" s="109">
        <v>72</v>
      </c>
      <c r="B72" s="261" t="s">
        <v>795</v>
      </c>
      <c r="C72" s="261"/>
      <c r="D72" s="261"/>
      <c r="E72" s="261"/>
      <c r="F72" s="261"/>
      <c r="G72" s="261"/>
      <c r="H72" s="261"/>
      <c r="I72" s="261"/>
      <c r="J72" s="261"/>
      <c r="K72" s="261"/>
      <c r="L72" s="261"/>
      <c r="M72" s="261"/>
      <c r="N72" s="261"/>
      <c r="O72" s="261"/>
      <c r="P72" s="261"/>
      <c r="Q72" s="261"/>
      <c r="R72" s="261"/>
      <c r="S72" s="261"/>
      <c r="T72" s="262"/>
    </row>
    <row r="73" spans="1:46" s="134" customFormat="1" ht="111" customHeight="1" x14ac:dyDescent="0.35">
      <c r="A73" s="185">
        <v>73</v>
      </c>
      <c r="B73" s="213" t="s">
        <v>750</v>
      </c>
      <c r="C73" s="184" t="s">
        <v>242</v>
      </c>
      <c r="D73" s="184" t="s">
        <v>773</v>
      </c>
      <c r="E73" s="183" t="s">
        <v>5</v>
      </c>
      <c r="F73" s="183" t="s">
        <v>787</v>
      </c>
      <c r="G73" s="183" t="s">
        <v>2</v>
      </c>
      <c r="H73" s="180" t="s">
        <v>64</v>
      </c>
      <c r="I73" s="20" t="s">
        <v>3</v>
      </c>
      <c r="J73" s="21" t="s">
        <v>716</v>
      </c>
      <c r="K73" s="6" t="s">
        <v>785</v>
      </c>
      <c r="L73" s="5" t="s">
        <v>30</v>
      </c>
      <c r="M73" s="6" t="s">
        <v>725</v>
      </c>
      <c r="N73" s="55" t="s">
        <v>732</v>
      </c>
      <c r="O73" s="172" t="s">
        <v>726</v>
      </c>
      <c r="P73" s="173" t="s">
        <v>733</v>
      </c>
      <c r="Q73" s="174" t="s">
        <v>4</v>
      </c>
      <c r="R73" s="173" t="s">
        <v>416</v>
      </c>
      <c r="S73" s="175" t="s">
        <v>417</v>
      </c>
      <c r="T73" s="175" t="s">
        <v>66</v>
      </c>
      <c r="U73" s="186"/>
      <c r="V73" s="186"/>
      <c r="W73" s="186"/>
      <c r="X73" s="186"/>
      <c r="Y73" s="186"/>
      <c r="Z73" s="186"/>
      <c r="AA73" s="186"/>
      <c r="AB73" s="186"/>
      <c r="AC73" s="186"/>
      <c r="AD73" s="186"/>
      <c r="AE73" s="186"/>
      <c r="AF73" s="186"/>
      <c r="AG73" s="186"/>
      <c r="AH73" s="186"/>
      <c r="AI73" s="186"/>
      <c r="AJ73" s="186"/>
      <c r="AK73" s="186"/>
      <c r="AL73" s="186"/>
      <c r="AM73" s="186"/>
      <c r="AN73" s="186"/>
      <c r="AO73" s="186"/>
      <c r="AP73" s="186"/>
      <c r="AQ73" s="186"/>
      <c r="AR73" s="186"/>
      <c r="AS73" s="186"/>
      <c r="AT73" s="186"/>
    </row>
    <row r="74" spans="1:46" ht="38.15" customHeight="1" x14ac:dyDescent="0.3">
      <c r="A74" s="109">
        <v>74</v>
      </c>
      <c r="B74" s="70" t="s">
        <v>567</v>
      </c>
      <c r="C74" s="138"/>
      <c r="D74" s="160"/>
      <c r="E74" s="16"/>
      <c r="F74" s="16"/>
      <c r="G74" s="16"/>
      <c r="H74" s="16"/>
      <c r="I74" s="23" t="s">
        <v>74</v>
      </c>
      <c r="J74" s="16"/>
      <c r="K74" s="139"/>
      <c r="L74" s="2" t="s">
        <v>6</v>
      </c>
      <c r="M74" s="24">
        <v>1</v>
      </c>
      <c r="N74" s="11" t="e">
        <f t="shared" ref="N74:N83" si="4">ROUND(P74/O74*M74,2)</f>
        <v>#DIV/0!</v>
      </c>
      <c r="O74" s="17"/>
      <c r="P74" s="54"/>
      <c r="Q74" s="18">
        <v>5.5E-2</v>
      </c>
      <c r="R74" s="19"/>
      <c r="S74" s="19"/>
      <c r="T74" s="19"/>
    </row>
    <row r="75" spans="1:46" ht="38.15" customHeight="1" x14ac:dyDescent="0.3">
      <c r="A75" s="109">
        <v>75</v>
      </c>
      <c r="B75" s="70" t="s">
        <v>568</v>
      </c>
      <c r="C75" s="138"/>
      <c r="D75" s="160"/>
      <c r="E75" s="16"/>
      <c r="F75" s="16"/>
      <c r="G75" s="16"/>
      <c r="H75" s="16"/>
      <c r="I75" s="23" t="s">
        <v>74</v>
      </c>
      <c r="J75" s="16"/>
      <c r="K75" s="139"/>
      <c r="L75" s="2" t="s">
        <v>6</v>
      </c>
      <c r="M75" s="24">
        <v>1</v>
      </c>
      <c r="N75" s="11" t="e">
        <f t="shared" si="4"/>
        <v>#DIV/0!</v>
      </c>
      <c r="O75" s="17"/>
      <c r="P75" s="54"/>
      <c r="Q75" s="18">
        <v>5.5E-2</v>
      </c>
      <c r="R75" s="19"/>
      <c r="S75" s="19"/>
      <c r="T75" s="19"/>
    </row>
    <row r="76" spans="1:46" ht="38.15" customHeight="1" x14ac:dyDescent="0.3">
      <c r="A76" s="109">
        <v>76</v>
      </c>
      <c r="B76" s="70" t="s">
        <v>569</v>
      </c>
      <c r="C76" s="138"/>
      <c r="D76" s="160"/>
      <c r="E76" s="16"/>
      <c r="F76" s="16"/>
      <c r="G76" s="16"/>
      <c r="H76" s="16"/>
      <c r="I76" s="23" t="s">
        <v>74</v>
      </c>
      <c r="J76" s="16"/>
      <c r="K76" s="139"/>
      <c r="L76" s="2" t="s">
        <v>6</v>
      </c>
      <c r="M76" s="24">
        <v>1</v>
      </c>
      <c r="N76" s="11" t="e">
        <f t="shared" si="4"/>
        <v>#DIV/0!</v>
      </c>
      <c r="O76" s="17"/>
      <c r="P76" s="54"/>
      <c r="Q76" s="18">
        <v>5.5E-2</v>
      </c>
      <c r="R76" s="19"/>
      <c r="S76" s="19"/>
      <c r="T76" s="19"/>
    </row>
    <row r="77" spans="1:46" ht="38.15" customHeight="1" x14ac:dyDescent="0.3">
      <c r="A77" s="109">
        <v>77</v>
      </c>
      <c r="B77" s="70" t="s">
        <v>570</v>
      </c>
      <c r="C77" s="138"/>
      <c r="D77" s="160"/>
      <c r="E77" s="16"/>
      <c r="F77" s="16"/>
      <c r="G77" s="16"/>
      <c r="H77" s="16"/>
      <c r="I77" s="23" t="s">
        <v>74</v>
      </c>
      <c r="J77" s="16"/>
      <c r="K77" s="139"/>
      <c r="L77" s="2" t="s">
        <v>6</v>
      </c>
      <c r="M77" s="24">
        <v>1</v>
      </c>
      <c r="N77" s="11" t="e">
        <f t="shared" si="4"/>
        <v>#DIV/0!</v>
      </c>
      <c r="O77" s="17"/>
      <c r="P77" s="54"/>
      <c r="Q77" s="18">
        <v>5.5E-2</v>
      </c>
      <c r="R77" s="19"/>
      <c r="S77" s="19"/>
      <c r="T77" s="19"/>
    </row>
    <row r="78" spans="1:46" ht="38.15" customHeight="1" x14ac:dyDescent="0.3">
      <c r="A78" s="109">
        <v>78</v>
      </c>
      <c r="B78" s="70" t="s">
        <v>571</v>
      </c>
      <c r="C78" s="138"/>
      <c r="D78" s="160"/>
      <c r="E78" s="16"/>
      <c r="F78" s="16"/>
      <c r="G78" s="16"/>
      <c r="H78" s="16"/>
      <c r="I78" s="23" t="s">
        <v>74</v>
      </c>
      <c r="J78" s="16"/>
      <c r="K78" s="139"/>
      <c r="L78" s="2" t="s">
        <v>6</v>
      </c>
      <c r="M78" s="24">
        <v>1</v>
      </c>
      <c r="N78" s="11" t="e">
        <f t="shared" si="4"/>
        <v>#DIV/0!</v>
      </c>
      <c r="O78" s="17"/>
      <c r="P78" s="54"/>
      <c r="Q78" s="18">
        <v>5.5E-2</v>
      </c>
      <c r="R78" s="19"/>
      <c r="S78" s="19"/>
      <c r="T78" s="19"/>
    </row>
    <row r="79" spans="1:46" ht="38.15" customHeight="1" x14ac:dyDescent="0.3">
      <c r="A79" s="109">
        <v>79</v>
      </c>
      <c r="B79" s="70" t="s">
        <v>572</v>
      </c>
      <c r="C79" s="138"/>
      <c r="D79" s="160"/>
      <c r="E79" s="16"/>
      <c r="F79" s="16"/>
      <c r="G79" s="16"/>
      <c r="H79" s="16"/>
      <c r="I79" s="23" t="s">
        <v>74</v>
      </c>
      <c r="J79" s="16"/>
      <c r="K79" s="139"/>
      <c r="L79" s="2" t="s">
        <v>6</v>
      </c>
      <c r="M79" s="24">
        <v>1</v>
      </c>
      <c r="N79" s="11" t="e">
        <f t="shared" si="4"/>
        <v>#DIV/0!</v>
      </c>
      <c r="O79" s="17"/>
      <c r="P79" s="54"/>
      <c r="Q79" s="18">
        <v>5.5E-2</v>
      </c>
      <c r="R79" s="19"/>
      <c r="S79" s="19"/>
      <c r="T79" s="19"/>
    </row>
    <row r="80" spans="1:46" ht="38.15" customHeight="1" x14ac:dyDescent="0.3">
      <c r="A80" s="109">
        <v>80</v>
      </c>
      <c r="B80" s="70" t="s">
        <v>573</v>
      </c>
      <c r="C80" s="138"/>
      <c r="D80" s="160"/>
      <c r="E80" s="16"/>
      <c r="F80" s="16"/>
      <c r="G80" s="16"/>
      <c r="H80" s="16"/>
      <c r="I80" s="23" t="s">
        <v>74</v>
      </c>
      <c r="J80" s="16"/>
      <c r="K80" s="139"/>
      <c r="L80" s="2" t="s">
        <v>6</v>
      </c>
      <c r="M80" s="24">
        <v>1</v>
      </c>
      <c r="N80" s="11" t="e">
        <f t="shared" si="4"/>
        <v>#DIV/0!</v>
      </c>
      <c r="O80" s="17"/>
      <c r="P80" s="54"/>
      <c r="Q80" s="18">
        <v>5.5E-2</v>
      </c>
      <c r="R80" s="19"/>
      <c r="S80" s="19"/>
      <c r="T80" s="19"/>
    </row>
    <row r="81" spans="1:62" ht="38.15" customHeight="1" x14ac:dyDescent="0.3">
      <c r="A81" s="109">
        <v>81</v>
      </c>
      <c r="B81" s="70" t="s">
        <v>574</v>
      </c>
      <c r="C81" s="138"/>
      <c r="D81" s="160"/>
      <c r="E81" s="16"/>
      <c r="F81" s="16"/>
      <c r="G81" s="16"/>
      <c r="H81" s="16"/>
      <c r="I81" s="23" t="s">
        <v>74</v>
      </c>
      <c r="J81" s="16"/>
      <c r="K81" s="139"/>
      <c r="L81" s="2" t="s">
        <v>6</v>
      </c>
      <c r="M81" s="24">
        <v>1</v>
      </c>
      <c r="N81" s="11" t="e">
        <f t="shared" si="4"/>
        <v>#DIV/0!</v>
      </c>
      <c r="O81" s="17"/>
      <c r="P81" s="54"/>
      <c r="Q81" s="18">
        <v>5.5E-2</v>
      </c>
      <c r="R81" s="19"/>
      <c r="S81" s="19"/>
      <c r="T81" s="19"/>
    </row>
    <row r="82" spans="1:62" ht="38.15" customHeight="1" x14ac:dyDescent="0.3">
      <c r="A82" s="109">
        <v>82</v>
      </c>
      <c r="B82" s="70" t="s">
        <v>575</v>
      </c>
      <c r="C82" s="138"/>
      <c r="D82" s="160"/>
      <c r="E82" s="16"/>
      <c r="F82" s="16"/>
      <c r="G82" s="16"/>
      <c r="H82" s="16"/>
      <c r="I82" s="23" t="s">
        <v>74</v>
      </c>
      <c r="J82" s="16"/>
      <c r="K82" s="139"/>
      <c r="L82" s="2" t="s">
        <v>6</v>
      </c>
      <c r="M82" s="24">
        <v>1</v>
      </c>
      <c r="N82" s="11" t="e">
        <f t="shared" si="4"/>
        <v>#DIV/0!</v>
      </c>
      <c r="O82" s="17"/>
      <c r="P82" s="54"/>
      <c r="Q82" s="18">
        <v>5.5E-2</v>
      </c>
      <c r="R82" s="19"/>
      <c r="S82" s="19"/>
      <c r="T82" s="19"/>
    </row>
    <row r="83" spans="1:62" ht="38.15" customHeight="1" thickBot="1" x14ac:dyDescent="0.35">
      <c r="A83" s="148">
        <v>83</v>
      </c>
      <c r="B83" s="149" t="s">
        <v>576</v>
      </c>
      <c r="C83" s="150"/>
      <c r="D83" s="161"/>
      <c r="E83" s="151"/>
      <c r="F83" s="151"/>
      <c r="G83" s="151"/>
      <c r="H83" s="151"/>
      <c r="I83" s="152" t="s">
        <v>74</v>
      </c>
      <c r="J83" s="16"/>
      <c r="K83" s="139"/>
      <c r="L83" s="153" t="s">
        <v>6</v>
      </c>
      <c r="M83" s="66">
        <v>1</v>
      </c>
      <c r="N83" s="11" t="e">
        <f t="shared" si="4"/>
        <v>#DIV/0!</v>
      </c>
      <c r="O83" s="17"/>
      <c r="P83" s="54"/>
      <c r="Q83" s="146">
        <v>5.5E-2</v>
      </c>
      <c r="R83" s="19"/>
      <c r="S83" s="19"/>
      <c r="T83" s="19"/>
    </row>
    <row r="84" spans="1:62" ht="103.5" customHeight="1" thickBot="1" x14ac:dyDescent="0.35">
      <c r="A84" s="155"/>
      <c r="B84" s="245" t="s">
        <v>715</v>
      </c>
      <c r="C84" s="246"/>
      <c r="D84" s="246"/>
      <c r="E84" s="246"/>
      <c r="F84" s="246"/>
      <c r="G84" s="246"/>
      <c r="H84" s="246"/>
      <c r="I84" s="247"/>
      <c r="J84" s="248" t="s">
        <v>734</v>
      </c>
      <c r="K84" s="248"/>
      <c r="L84" s="248"/>
      <c r="M84" s="248"/>
      <c r="N84" s="248"/>
      <c r="O84" s="248"/>
      <c r="P84" s="248"/>
      <c r="Q84" s="248"/>
      <c r="R84" s="248"/>
      <c r="S84" s="248"/>
      <c r="T84" s="249"/>
      <c r="AU84" s="52"/>
      <c r="AV84" s="52"/>
      <c r="AW84" s="52"/>
      <c r="AX84" s="52"/>
      <c r="AY84" s="52"/>
      <c r="AZ84" s="52"/>
      <c r="BA84" s="52"/>
      <c r="BB84" s="52"/>
      <c r="BC84" s="52"/>
      <c r="BD84" s="52"/>
      <c r="BE84" s="52"/>
      <c r="BF84" s="52"/>
      <c r="BG84" s="52"/>
      <c r="BH84" s="52"/>
      <c r="BI84" s="52"/>
      <c r="BJ84" s="52"/>
    </row>
    <row r="85" spans="1:62" ht="7.5" customHeight="1" x14ac:dyDescent="0.3">
      <c r="A85" s="196"/>
      <c r="B85" s="201"/>
      <c r="C85" s="202"/>
      <c r="D85" s="202"/>
      <c r="E85" s="202"/>
      <c r="F85" s="202"/>
      <c r="G85" s="202"/>
      <c r="H85" s="202"/>
      <c r="I85" s="202"/>
      <c r="J85" s="203"/>
      <c r="K85" s="204"/>
      <c r="L85" s="71"/>
      <c r="M85" s="71"/>
      <c r="N85" s="71"/>
      <c r="O85" s="71"/>
      <c r="P85" s="71"/>
      <c r="Q85" s="71"/>
      <c r="R85" s="71"/>
      <c r="S85" s="71"/>
      <c r="T85" s="71"/>
      <c r="AU85" s="52"/>
      <c r="AV85" s="52"/>
      <c r="AW85" s="52"/>
      <c r="AX85" s="52"/>
      <c r="AY85" s="52"/>
      <c r="AZ85" s="52"/>
      <c r="BA85" s="52"/>
      <c r="BB85" s="52"/>
      <c r="BC85" s="52"/>
      <c r="BD85" s="52"/>
      <c r="BE85" s="52"/>
      <c r="BF85" s="52"/>
      <c r="BG85" s="52"/>
      <c r="BH85" s="52"/>
      <c r="BI85" s="52"/>
      <c r="BJ85" s="52"/>
    </row>
    <row r="86" spans="1:62" ht="67.5" customHeight="1" x14ac:dyDescent="0.3">
      <c r="A86" s="154"/>
      <c r="B86" s="250" t="s">
        <v>672</v>
      </c>
      <c r="C86" s="251"/>
      <c r="D86" s="251"/>
      <c r="E86" s="252"/>
      <c r="F86" s="200"/>
      <c r="G86" s="250" t="s">
        <v>770</v>
      </c>
      <c r="H86" s="251"/>
      <c r="I86" s="251"/>
      <c r="J86" s="253"/>
      <c r="K86" s="254"/>
      <c r="L86" s="106"/>
      <c r="M86" s="3"/>
      <c r="N86" s="3"/>
      <c r="O86" s="3"/>
      <c r="P86" s="60"/>
      <c r="Q86" s="3"/>
      <c r="R86" s="3"/>
      <c r="S86" s="3"/>
      <c r="U86" s="110"/>
      <c r="AU86" s="52"/>
    </row>
    <row r="87" spans="1:62" ht="14.5" thickBot="1" x14ac:dyDescent="0.35">
      <c r="A87" s="109"/>
      <c r="B87" s="113"/>
      <c r="C87" s="3"/>
      <c r="D87" s="3"/>
      <c r="E87" s="3"/>
      <c r="F87" s="3"/>
      <c r="G87" s="3"/>
      <c r="H87" s="3"/>
      <c r="I87" s="3"/>
      <c r="J87" s="114"/>
      <c r="K87" s="114"/>
      <c r="L87" s="115"/>
      <c r="M87" s="60"/>
      <c r="N87" s="115"/>
      <c r="O87" s="117"/>
      <c r="P87" s="114"/>
      <c r="Q87" s="116"/>
      <c r="R87" s="3"/>
      <c r="S87" s="3"/>
      <c r="T87" s="3"/>
      <c r="U87" s="3"/>
      <c r="AU87" s="52"/>
    </row>
    <row r="88" spans="1:62" ht="17.5" x14ac:dyDescent="0.3">
      <c r="A88" s="109"/>
      <c r="B88" s="90" t="s">
        <v>0</v>
      </c>
      <c r="C88" s="36"/>
      <c r="D88" s="13"/>
      <c r="E88" s="255"/>
      <c r="F88" s="256"/>
      <c r="G88" s="256"/>
      <c r="H88" s="257"/>
      <c r="I88" s="118"/>
      <c r="J88" s="119"/>
      <c r="K88" s="119"/>
      <c r="L88" s="120"/>
      <c r="N88" s="119"/>
      <c r="O88" s="121"/>
      <c r="P88" s="110"/>
      <c r="Q88" s="121"/>
      <c r="R88" s="119"/>
      <c r="S88" s="119"/>
      <c r="T88" s="119"/>
      <c r="U88" s="119"/>
      <c r="AU88" s="52"/>
    </row>
    <row r="89" spans="1:62" ht="17.5" x14ac:dyDescent="0.3">
      <c r="A89" s="109"/>
      <c r="B89" s="91" t="s">
        <v>1</v>
      </c>
      <c r="C89" s="37"/>
      <c r="D89" s="14"/>
      <c r="E89" s="239"/>
      <c r="F89" s="240"/>
      <c r="G89" s="240"/>
      <c r="H89" s="241"/>
      <c r="I89" s="118"/>
      <c r="J89" s="119"/>
      <c r="K89" s="119"/>
      <c r="L89" s="120"/>
      <c r="N89" s="119"/>
      <c r="O89" s="121"/>
      <c r="P89" s="110"/>
      <c r="Q89" s="121"/>
      <c r="R89" s="119"/>
      <c r="S89" s="119"/>
      <c r="T89" s="119"/>
      <c r="U89" s="119"/>
      <c r="AU89" s="52"/>
    </row>
    <row r="90" spans="1:62" ht="17.5" x14ac:dyDescent="0.3">
      <c r="A90" s="109"/>
      <c r="B90" s="91" t="s">
        <v>24</v>
      </c>
      <c r="C90" s="37"/>
      <c r="D90" s="14"/>
      <c r="E90" s="239"/>
      <c r="F90" s="240"/>
      <c r="G90" s="240"/>
      <c r="H90" s="241"/>
      <c r="I90" s="118"/>
      <c r="K90" s="110"/>
      <c r="L90" s="120"/>
      <c r="N90" s="119"/>
      <c r="O90" s="121"/>
      <c r="P90" s="110"/>
      <c r="Q90" s="121"/>
      <c r="R90" s="119"/>
      <c r="S90" s="119"/>
      <c r="T90" s="119"/>
      <c r="U90" s="119"/>
      <c r="AU90" s="52"/>
    </row>
    <row r="91" spans="1:62" ht="48" customHeight="1" thickBot="1" x14ac:dyDescent="0.35">
      <c r="A91" s="109"/>
      <c r="B91" s="92"/>
      <c r="C91" s="38"/>
      <c r="D91" s="15"/>
      <c r="E91" s="242"/>
      <c r="F91" s="243"/>
      <c r="G91" s="243"/>
      <c r="H91" s="244"/>
      <c r="I91" s="118"/>
      <c r="K91" s="110"/>
      <c r="L91" s="120"/>
      <c r="N91" s="119"/>
      <c r="O91" s="121"/>
      <c r="P91" s="110"/>
      <c r="Q91" s="121"/>
      <c r="R91" s="119"/>
      <c r="S91" s="119"/>
      <c r="T91" s="119"/>
      <c r="U91" s="119"/>
      <c r="AU91" s="52"/>
    </row>
  </sheetData>
  <sheetProtection algorithmName="SHA-512" hashValue="fKoxKSkswxlsFFOfY4BU4Waf4VCCJlKcBpcntqVJm/ayUJ9e51aOX9ZIdYrED4BSeAxzmET4tDJb7r75KVpKQg==" saltValue="lljutflB2gxX9LJXUr41Kw==" spinCount="100000" sheet="1" formatCells="0" formatColumns="0" formatRows="0"/>
  <sortState ref="A5:V71">
    <sortCondition ref="A5"/>
  </sortState>
  <mergeCells count="14">
    <mergeCell ref="J86:K86"/>
    <mergeCell ref="E89:H89"/>
    <mergeCell ref="J84:T84"/>
    <mergeCell ref="B1:T1"/>
    <mergeCell ref="B2:I2"/>
    <mergeCell ref="J2:K2"/>
    <mergeCell ref="L2:T2"/>
    <mergeCell ref="B72:T72"/>
    <mergeCell ref="B84:I84"/>
    <mergeCell ref="E90:H90"/>
    <mergeCell ref="E91:H91"/>
    <mergeCell ref="B86:E86"/>
    <mergeCell ref="E88:H88"/>
    <mergeCell ref="G86:I86"/>
  </mergeCells>
  <printOptions horizontalCentered="1"/>
  <pageMargins left="0.70866141732283472" right="0.70866141732283472" top="0.74803149606299213" bottom="0.74803149606299213" header="0.31496062992125984" footer="0.31496062992125984"/>
  <pageSetup paperSize="8" scale="39" fitToHeight="2" orientation="landscape"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36"/>
  <sheetViews>
    <sheetView zoomScaleNormal="100" workbookViewId="0">
      <pane xSplit="4" ySplit="4" topLeftCell="E5" activePane="bottomRight" state="frozenSplit"/>
      <selection activeCell="D3" sqref="D3"/>
      <selection pane="topRight" activeCell="D3" sqref="D3"/>
      <selection pane="bottomLeft" activeCell="D3" sqref="D3"/>
      <selection pane="bottomRight" activeCell="J11" sqref="J11"/>
    </sheetView>
  </sheetViews>
  <sheetFormatPr baseColWidth="10" defaultColWidth="11.54296875" defaultRowHeight="14" x14ac:dyDescent="0.3"/>
  <cols>
    <col min="1" max="1" width="3.1796875" style="110" bestFit="1" customWidth="1"/>
    <col min="2" max="2" width="5.1796875" style="122" customWidth="1"/>
    <col min="3" max="3" width="12.81640625" style="123" bestFit="1" customWidth="1"/>
    <col min="4" max="4" width="44.81640625" style="123" customWidth="1"/>
    <col min="5" max="5" width="13.54296875" style="110" customWidth="1"/>
    <col min="6" max="6" width="25.453125" style="110" customWidth="1"/>
    <col min="7" max="7" width="27" style="110" customWidth="1"/>
    <col min="8" max="8" width="13.453125" style="110" customWidth="1"/>
    <col min="9" max="9" width="11.54296875" style="110"/>
    <col min="10" max="10" width="54.1796875" style="110" customWidth="1"/>
    <col min="11" max="11" width="16.453125" style="124" bestFit="1" customWidth="1"/>
    <col min="12" max="13" width="16.81640625" style="110" customWidth="1"/>
    <col min="14" max="14" width="16.81640625" style="121" customWidth="1"/>
    <col min="15" max="15" width="16.81640625" style="110" customWidth="1"/>
    <col min="16" max="16" width="19.81640625" style="129" customWidth="1"/>
    <col min="17" max="18" width="16.81640625" style="110" customWidth="1"/>
    <col min="19" max="19" width="18" style="110" customWidth="1"/>
    <col min="20" max="20" width="14.54296875" style="110" customWidth="1"/>
    <col min="21" max="41" width="11.54296875" style="52"/>
    <col min="42" max="16384" width="11.54296875" style="110"/>
  </cols>
  <sheetData>
    <row r="1" spans="1:41" ht="20" x14ac:dyDescent="0.3">
      <c r="A1" s="109">
        <v>1</v>
      </c>
      <c r="B1" s="228" t="s">
        <v>55</v>
      </c>
      <c r="C1" s="229"/>
      <c r="D1" s="229"/>
      <c r="E1" s="229"/>
      <c r="F1" s="229"/>
      <c r="G1" s="229"/>
      <c r="H1" s="229"/>
      <c r="I1" s="229"/>
      <c r="J1" s="229"/>
      <c r="K1" s="229"/>
      <c r="L1" s="229"/>
      <c r="M1" s="229"/>
      <c r="N1" s="229"/>
      <c r="O1" s="229"/>
      <c r="P1" s="229"/>
      <c r="Q1" s="229"/>
      <c r="R1" s="229"/>
      <c r="S1" s="263"/>
      <c r="T1" s="3"/>
    </row>
    <row r="2" spans="1:41" ht="41.25" customHeight="1" x14ac:dyDescent="0.3">
      <c r="A2" s="109">
        <v>2</v>
      </c>
      <c r="B2" s="230" t="s">
        <v>67</v>
      </c>
      <c r="C2" s="231"/>
      <c r="D2" s="231"/>
      <c r="E2" s="231"/>
      <c r="F2" s="231"/>
      <c r="G2" s="231"/>
      <c r="H2" s="231"/>
      <c r="I2" s="232"/>
      <c r="J2" s="264" t="s">
        <v>71</v>
      </c>
      <c r="K2" s="265"/>
      <c r="L2" s="265"/>
      <c r="M2" s="266" t="s">
        <v>68</v>
      </c>
      <c r="N2" s="266"/>
      <c r="O2" s="266"/>
      <c r="P2" s="266"/>
      <c r="Q2" s="266"/>
      <c r="R2" s="266"/>
      <c r="S2" s="266"/>
      <c r="T2" s="266"/>
    </row>
    <row r="3" spans="1:41" s="134" customFormat="1" ht="72" x14ac:dyDescent="0.35">
      <c r="A3" s="185">
        <v>3</v>
      </c>
      <c r="B3" s="212" t="s">
        <v>748</v>
      </c>
      <c r="C3" s="184" t="s">
        <v>242</v>
      </c>
      <c r="D3" s="4" t="s">
        <v>773</v>
      </c>
      <c r="E3" s="180" t="s">
        <v>65</v>
      </c>
      <c r="F3" s="180" t="s">
        <v>29</v>
      </c>
      <c r="G3" s="180" t="s">
        <v>2</v>
      </c>
      <c r="H3" s="180" t="s">
        <v>64</v>
      </c>
      <c r="I3" s="40" t="s">
        <v>3</v>
      </c>
      <c r="J3" s="5" t="s">
        <v>9</v>
      </c>
      <c r="K3" s="6" t="s">
        <v>784</v>
      </c>
      <c r="L3" s="5" t="s">
        <v>30</v>
      </c>
      <c r="M3" s="6" t="s">
        <v>725</v>
      </c>
      <c r="N3" s="55" t="s">
        <v>732</v>
      </c>
      <c r="O3" s="172" t="s">
        <v>724</v>
      </c>
      <c r="P3" s="175" t="s">
        <v>733</v>
      </c>
      <c r="Q3" s="174" t="s">
        <v>4</v>
      </c>
      <c r="R3" s="175" t="s">
        <v>439</v>
      </c>
      <c r="S3" s="175" t="s">
        <v>440</v>
      </c>
      <c r="T3" s="175" t="s">
        <v>66</v>
      </c>
      <c r="U3" s="186"/>
      <c r="V3" s="186"/>
      <c r="W3" s="186"/>
      <c r="X3" s="186"/>
      <c r="Y3" s="186"/>
      <c r="Z3" s="186"/>
      <c r="AA3" s="186"/>
      <c r="AB3" s="186"/>
      <c r="AC3" s="186"/>
      <c r="AD3" s="186"/>
      <c r="AE3" s="186"/>
      <c r="AF3" s="186"/>
      <c r="AG3" s="186"/>
      <c r="AH3" s="186"/>
      <c r="AI3" s="186"/>
      <c r="AJ3" s="186"/>
      <c r="AK3" s="186"/>
      <c r="AL3" s="186"/>
      <c r="AM3" s="186"/>
      <c r="AN3" s="186"/>
      <c r="AO3" s="186"/>
    </row>
    <row r="4" spans="1:41" ht="22.5" x14ac:dyDescent="0.3">
      <c r="A4" s="109">
        <v>4</v>
      </c>
      <c r="B4" s="88"/>
      <c r="C4" s="27"/>
      <c r="D4" s="41" t="s">
        <v>8</v>
      </c>
      <c r="E4" s="182"/>
      <c r="F4" s="182"/>
      <c r="G4" s="182"/>
      <c r="H4" s="182"/>
      <c r="I4" s="42"/>
      <c r="J4" s="43"/>
      <c r="K4" s="31">
        <v>11.2</v>
      </c>
      <c r="L4" s="32" t="s">
        <v>53</v>
      </c>
      <c r="M4" s="31">
        <v>1</v>
      </c>
      <c r="N4" s="33">
        <f t="shared" ref="N4" si="0">ROUND(P4/O4*M4,2)</f>
        <v>2</v>
      </c>
      <c r="O4" s="176">
        <v>2</v>
      </c>
      <c r="P4" s="177">
        <v>4</v>
      </c>
      <c r="Q4" s="178">
        <v>5.5E-2</v>
      </c>
      <c r="R4" s="179" t="s">
        <v>7</v>
      </c>
      <c r="S4" s="179" t="s">
        <v>662</v>
      </c>
      <c r="T4" s="179">
        <v>5</v>
      </c>
    </row>
    <row r="5" spans="1:41" ht="34.5" x14ac:dyDescent="0.3">
      <c r="A5" s="109">
        <v>5</v>
      </c>
      <c r="B5" s="7" t="s">
        <v>56</v>
      </c>
      <c r="C5" s="44" t="s">
        <v>237</v>
      </c>
      <c r="D5" s="39" t="s">
        <v>238</v>
      </c>
      <c r="E5" s="137"/>
      <c r="F5" s="137"/>
      <c r="G5" s="137"/>
      <c r="H5" s="137"/>
      <c r="I5" s="45" t="s">
        <v>74</v>
      </c>
      <c r="J5" s="9" t="s">
        <v>383</v>
      </c>
      <c r="K5" s="61">
        <v>12.81</v>
      </c>
      <c r="L5" s="46" t="s">
        <v>6</v>
      </c>
      <c r="M5" s="24">
        <v>1</v>
      </c>
      <c r="N5" s="11" t="e">
        <f t="shared" ref="N5:N16" si="1">ROUND(P5/O5*M5,2)</f>
        <v>#DIV/0!</v>
      </c>
      <c r="O5" s="17"/>
      <c r="P5" s="54"/>
      <c r="Q5" s="127">
        <v>5.5E-2</v>
      </c>
      <c r="R5" s="53"/>
      <c r="S5" s="53"/>
      <c r="T5" s="53"/>
    </row>
    <row r="6" spans="1:41" ht="34.5" x14ac:dyDescent="0.3">
      <c r="A6" s="109">
        <v>6</v>
      </c>
      <c r="B6" s="7" t="s">
        <v>57</v>
      </c>
      <c r="C6" s="44" t="s">
        <v>237</v>
      </c>
      <c r="D6" s="39" t="s">
        <v>239</v>
      </c>
      <c r="E6" s="137"/>
      <c r="F6" s="137"/>
      <c r="G6" s="137"/>
      <c r="H6" s="137"/>
      <c r="I6" s="45" t="s">
        <v>74</v>
      </c>
      <c r="J6" s="9" t="s">
        <v>384</v>
      </c>
      <c r="K6" s="61">
        <v>15.72</v>
      </c>
      <c r="L6" s="46" t="s">
        <v>6</v>
      </c>
      <c r="M6" s="24">
        <v>1</v>
      </c>
      <c r="N6" s="11" t="e">
        <f t="shared" si="1"/>
        <v>#DIV/0!</v>
      </c>
      <c r="O6" s="17"/>
      <c r="P6" s="54"/>
      <c r="Q6" s="127">
        <v>5.5E-2</v>
      </c>
      <c r="R6" s="53"/>
      <c r="S6" s="53"/>
      <c r="T6" s="53"/>
    </row>
    <row r="7" spans="1:41" ht="34.5" x14ac:dyDescent="0.3">
      <c r="A7" s="109">
        <v>7</v>
      </c>
      <c r="B7" s="7" t="s">
        <v>58</v>
      </c>
      <c r="C7" s="44" t="s">
        <v>237</v>
      </c>
      <c r="D7" s="39" t="s">
        <v>240</v>
      </c>
      <c r="E7" s="137"/>
      <c r="F7" s="137"/>
      <c r="G7" s="137"/>
      <c r="H7" s="137"/>
      <c r="I7" s="45" t="s">
        <v>74</v>
      </c>
      <c r="J7" s="9" t="s">
        <v>384</v>
      </c>
      <c r="K7" s="61">
        <v>15.72</v>
      </c>
      <c r="L7" s="46" t="s">
        <v>6</v>
      </c>
      <c r="M7" s="24">
        <v>1</v>
      </c>
      <c r="N7" s="11" t="e">
        <f t="shared" si="1"/>
        <v>#DIV/0!</v>
      </c>
      <c r="O7" s="17"/>
      <c r="P7" s="54"/>
      <c r="Q7" s="127">
        <v>5.5E-2</v>
      </c>
      <c r="R7" s="53"/>
      <c r="S7" s="53"/>
      <c r="T7" s="53"/>
    </row>
    <row r="8" spans="1:41" ht="34.5" x14ac:dyDescent="0.3">
      <c r="A8" s="109">
        <v>8</v>
      </c>
      <c r="B8" s="7" t="s">
        <v>59</v>
      </c>
      <c r="C8" s="44" t="s">
        <v>237</v>
      </c>
      <c r="D8" s="39" t="s">
        <v>665</v>
      </c>
      <c r="E8" s="137"/>
      <c r="F8" s="137"/>
      <c r="G8" s="137"/>
      <c r="H8" s="137"/>
      <c r="I8" s="45" t="s">
        <v>74</v>
      </c>
      <c r="J8" s="9" t="s">
        <v>586</v>
      </c>
      <c r="K8" s="61">
        <v>21.05</v>
      </c>
      <c r="L8" s="46" t="s">
        <v>6</v>
      </c>
      <c r="M8" s="24">
        <v>1</v>
      </c>
      <c r="N8" s="11" t="e">
        <f t="shared" si="1"/>
        <v>#DIV/0!</v>
      </c>
      <c r="O8" s="17"/>
      <c r="P8" s="54"/>
      <c r="Q8" s="127">
        <v>5.5E-2</v>
      </c>
      <c r="R8" s="53"/>
      <c r="S8" s="53"/>
      <c r="T8" s="53"/>
    </row>
    <row r="9" spans="1:41" ht="34.5" x14ac:dyDescent="0.3">
      <c r="A9" s="109">
        <v>9</v>
      </c>
      <c r="B9" s="7" t="s">
        <v>60</v>
      </c>
      <c r="C9" s="44" t="s">
        <v>237</v>
      </c>
      <c r="D9" s="39" t="s">
        <v>579</v>
      </c>
      <c r="E9" s="137"/>
      <c r="F9" s="137"/>
      <c r="G9" s="137"/>
      <c r="H9" s="137"/>
      <c r="I9" s="45" t="s">
        <v>74</v>
      </c>
      <c r="J9" s="9" t="s">
        <v>384</v>
      </c>
      <c r="K9" s="61">
        <v>15.72</v>
      </c>
      <c r="L9" s="46" t="s">
        <v>6</v>
      </c>
      <c r="M9" s="24">
        <v>1</v>
      </c>
      <c r="N9" s="11" t="e">
        <f t="shared" si="1"/>
        <v>#DIV/0!</v>
      </c>
      <c r="O9" s="17"/>
      <c r="P9" s="54"/>
      <c r="Q9" s="127">
        <v>5.5E-2</v>
      </c>
      <c r="R9" s="53"/>
      <c r="S9" s="53"/>
      <c r="T9" s="53"/>
    </row>
    <row r="10" spans="1:41" ht="34.5" x14ac:dyDescent="0.3">
      <c r="A10" s="109">
        <v>10</v>
      </c>
      <c r="B10" s="7" t="s">
        <v>61</v>
      </c>
      <c r="C10" s="44" t="s">
        <v>237</v>
      </c>
      <c r="D10" s="39" t="s">
        <v>241</v>
      </c>
      <c r="E10" s="137"/>
      <c r="F10" s="137"/>
      <c r="G10" s="137"/>
      <c r="H10" s="137"/>
      <c r="I10" s="45" t="s">
        <v>74</v>
      </c>
      <c r="J10" s="9" t="s">
        <v>385</v>
      </c>
      <c r="K10" s="61">
        <v>15.77</v>
      </c>
      <c r="L10" s="46" t="s">
        <v>6</v>
      </c>
      <c r="M10" s="24">
        <v>1</v>
      </c>
      <c r="N10" s="11" t="e">
        <f t="shared" si="1"/>
        <v>#DIV/0!</v>
      </c>
      <c r="O10" s="17"/>
      <c r="P10" s="54"/>
      <c r="Q10" s="127">
        <v>5.5E-2</v>
      </c>
      <c r="R10" s="53"/>
      <c r="S10" s="53"/>
      <c r="T10" s="53"/>
    </row>
    <row r="11" spans="1:41" ht="34.5" x14ac:dyDescent="0.3">
      <c r="A11" s="109">
        <v>11</v>
      </c>
      <c r="B11" s="7" t="s">
        <v>62</v>
      </c>
      <c r="C11" s="44" t="s">
        <v>237</v>
      </c>
      <c r="D11" s="39" t="s">
        <v>777</v>
      </c>
      <c r="E11" s="137"/>
      <c r="F11" s="137"/>
      <c r="G11" s="137"/>
      <c r="H11" s="137"/>
      <c r="I11" s="45" t="s">
        <v>74</v>
      </c>
      <c r="J11" s="9" t="s">
        <v>383</v>
      </c>
      <c r="K11" s="61">
        <v>12.81</v>
      </c>
      <c r="L11" s="46" t="s">
        <v>6</v>
      </c>
      <c r="M11" s="24">
        <v>1</v>
      </c>
      <c r="N11" s="11" t="e">
        <f t="shared" si="1"/>
        <v>#DIV/0!</v>
      </c>
      <c r="O11" s="17"/>
      <c r="P11" s="54"/>
      <c r="Q11" s="127">
        <v>5.5E-2</v>
      </c>
      <c r="R11" s="53"/>
      <c r="S11" s="53"/>
      <c r="T11" s="53"/>
    </row>
    <row r="12" spans="1:41" ht="34.5" x14ac:dyDescent="0.3">
      <c r="A12" s="109">
        <v>12</v>
      </c>
      <c r="B12" s="7" t="s">
        <v>63</v>
      </c>
      <c r="C12" s="44" t="s">
        <v>237</v>
      </c>
      <c r="D12" s="39" t="s">
        <v>778</v>
      </c>
      <c r="E12" s="137"/>
      <c r="F12" s="137"/>
      <c r="G12" s="137"/>
      <c r="H12" s="137"/>
      <c r="I12" s="45" t="s">
        <v>74</v>
      </c>
      <c r="J12" s="9" t="s">
        <v>387</v>
      </c>
      <c r="K12" s="61">
        <v>9.18</v>
      </c>
      <c r="L12" s="46" t="s">
        <v>6</v>
      </c>
      <c r="M12" s="24">
        <v>1</v>
      </c>
      <c r="N12" s="11" t="e">
        <f t="shared" si="1"/>
        <v>#DIV/0!</v>
      </c>
      <c r="O12" s="17"/>
      <c r="P12" s="54"/>
      <c r="Q12" s="127">
        <v>5.5E-2</v>
      </c>
      <c r="R12" s="53"/>
      <c r="S12" s="53"/>
      <c r="T12" s="53"/>
    </row>
    <row r="13" spans="1:41" ht="34.5" x14ac:dyDescent="0.3">
      <c r="A13" s="109">
        <v>13</v>
      </c>
      <c r="B13" s="7" t="s">
        <v>317</v>
      </c>
      <c r="C13" s="44" t="s">
        <v>237</v>
      </c>
      <c r="D13" s="39" t="s">
        <v>779</v>
      </c>
      <c r="E13" s="137"/>
      <c r="F13" s="137"/>
      <c r="G13" s="137"/>
      <c r="H13" s="137"/>
      <c r="I13" s="45" t="s">
        <v>74</v>
      </c>
      <c r="J13" s="9" t="s">
        <v>387</v>
      </c>
      <c r="K13" s="61">
        <v>9.18</v>
      </c>
      <c r="L13" s="46" t="s">
        <v>6</v>
      </c>
      <c r="M13" s="24">
        <v>1</v>
      </c>
      <c r="N13" s="11" t="e">
        <f t="shared" si="1"/>
        <v>#DIV/0!</v>
      </c>
      <c r="O13" s="17"/>
      <c r="P13" s="54"/>
      <c r="Q13" s="127">
        <v>5.5E-2</v>
      </c>
      <c r="R13" s="53"/>
      <c r="S13" s="53"/>
      <c r="T13" s="53"/>
    </row>
    <row r="14" spans="1:41" ht="34.5" x14ac:dyDescent="0.3">
      <c r="A14" s="109">
        <v>14</v>
      </c>
      <c r="B14" s="62" t="s">
        <v>580</v>
      </c>
      <c r="C14" s="158" t="s">
        <v>237</v>
      </c>
      <c r="D14" s="159" t="s">
        <v>752</v>
      </c>
      <c r="E14" s="137"/>
      <c r="F14" s="137"/>
      <c r="G14" s="137"/>
      <c r="H14" s="137"/>
      <c r="I14" s="45" t="s">
        <v>74</v>
      </c>
      <c r="J14" s="9" t="s">
        <v>386</v>
      </c>
      <c r="K14" s="61">
        <v>8.7100000000000009</v>
      </c>
      <c r="L14" s="46" t="s">
        <v>6</v>
      </c>
      <c r="M14" s="24">
        <v>1</v>
      </c>
      <c r="N14" s="11" t="e">
        <f t="shared" si="1"/>
        <v>#DIV/0!</v>
      </c>
      <c r="O14" s="17"/>
      <c r="P14" s="54"/>
      <c r="Q14" s="127">
        <v>5.5E-2</v>
      </c>
      <c r="R14" s="53"/>
      <c r="S14" s="53"/>
      <c r="T14" s="53"/>
    </row>
    <row r="15" spans="1:41" ht="34.5" x14ac:dyDescent="0.3">
      <c r="A15" s="109">
        <v>15</v>
      </c>
      <c r="B15" s="7" t="s">
        <v>581</v>
      </c>
      <c r="C15" s="44" t="s">
        <v>237</v>
      </c>
      <c r="D15" s="22" t="s">
        <v>582</v>
      </c>
      <c r="E15" s="137"/>
      <c r="F15" s="137"/>
      <c r="G15" s="137"/>
      <c r="H15" s="137"/>
      <c r="I15" s="63" t="s">
        <v>74</v>
      </c>
      <c r="J15" s="9" t="s">
        <v>585</v>
      </c>
      <c r="K15" s="64">
        <v>8.69</v>
      </c>
      <c r="L15" s="65" t="s">
        <v>6</v>
      </c>
      <c r="M15" s="66">
        <v>1</v>
      </c>
      <c r="N15" s="67" t="e">
        <f t="shared" si="1"/>
        <v>#DIV/0!</v>
      </c>
      <c r="O15" s="17"/>
      <c r="P15" s="54"/>
      <c r="Q15" s="128">
        <v>5.5E-2</v>
      </c>
      <c r="R15" s="53"/>
      <c r="S15" s="53"/>
      <c r="T15" s="53"/>
    </row>
    <row r="16" spans="1:41" ht="34.5" x14ac:dyDescent="0.3">
      <c r="A16" s="109">
        <v>16</v>
      </c>
      <c r="B16" s="7" t="s">
        <v>583</v>
      </c>
      <c r="C16" s="44" t="s">
        <v>237</v>
      </c>
      <c r="D16" s="22" t="s">
        <v>584</v>
      </c>
      <c r="E16" s="137"/>
      <c r="F16" s="137"/>
      <c r="G16" s="137"/>
      <c r="H16" s="137"/>
      <c r="I16" s="23" t="s">
        <v>74</v>
      </c>
      <c r="J16" s="9" t="s">
        <v>383</v>
      </c>
      <c r="K16" s="10">
        <v>12.81</v>
      </c>
      <c r="L16" s="68" t="s">
        <v>6</v>
      </c>
      <c r="M16" s="57">
        <v>1</v>
      </c>
      <c r="N16" s="58" t="e">
        <f t="shared" si="1"/>
        <v>#DIV/0!</v>
      </c>
      <c r="O16" s="17"/>
      <c r="P16" s="54"/>
      <c r="Q16" s="112">
        <v>5.5E-2</v>
      </c>
      <c r="R16" s="53"/>
      <c r="S16" s="53"/>
      <c r="T16" s="53"/>
    </row>
    <row r="17" spans="1:62" ht="97.5" customHeight="1" x14ac:dyDescent="0.3">
      <c r="A17" s="109">
        <v>17</v>
      </c>
      <c r="B17" s="267" t="s">
        <v>796</v>
      </c>
      <c r="C17" s="261"/>
      <c r="D17" s="261"/>
      <c r="E17" s="261"/>
      <c r="F17" s="261"/>
      <c r="G17" s="261"/>
      <c r="H17" s="261"/>
      <c r="I17" s="261"/>
      <c r="J17" s="261"/>
      <c r="K17" s="261"/>
      <c r="L17" s="261"/>
      <c r="M17" s="261"/>
      <c r="N17" s="261"/>
      <c r="O17" s="261"/>
      <c r="P17" s="261"/>
      <c r="Q17" s="261"/>
      <c r="R17" s="261"/>
      <c r="S17" s="261"/>
      <c r="T17" s="262"/>
    </row>
    <row r="18" spans="1:62" s="134" customFormat="1" ht="108.75" customHeight="1" x14ac:dyDescent="0.3">
      <c r="A18" s="109">
        <v>18</v>
      </c>
      <c r="B18" s="213" t="s">
        <v>750</v>
      </c>
      <c r="C18" s="184" t="s">
        <v>242</v>
      </c>
      <c r="D18" s="4" t="s">
        <v>773</v>
      </c>
      <c r="E18" s="183" t="s">
        <v>5</v>
      </c>
      <c r="F18" s="183" t="s">
        <v>788</v>
      </c>
      <c r="G18" s="183" t="s">
        <v>2</v>
      </c>
      <c r="H18" s="180" t="s">
        <v>64</v>
      </c>
      <c r="I18" s="20" t="s">
        <v>3</v>
      </c>
      <c r="J18" s="21" t="s">
        <v>716</v>
      </c>
      <c r="K18" s="6" t="s">
        <v>785</v>
      </c>
      <c r="L18" s="5" t="s">
        <v>30</v>
      </c>
      <c r="M18" s="6" t="s">
        <v>725</v>
      </c>
      <c r="N18" s="55" t="s">
        <v>745</v>
      </c>
      <c r="O18" s="172" t="s">
        <v>726</v>
      </c>
      <c r="P18" s="173" t="s">
        <v>733</v>
      </c>
      <c r="Q18" s="174" t="s">
        <v>4</v>
      </c>
      <c r="R18" s="173" t="s">
        <v>416</v>
      </c>
      <c r="S18" s="175" t="s">
        <v>417</v>
      </c>
      <c r="T18" s="175" t="s">
        <v>66</v>
      </c>
      <c r="U18" s="186"/>
      <c r="V18" s="186"/>
      <c r="W18" s="186"/>
      <c r="X18" s="186"/>
      <c r="Y18" s="186"/>
      <c r="Z18" s="186"/>
      <c r="AA18" s="186"/>
      <c r="AB18" s="186"/>
      <c r="AC18" s="186"/>
      <c r="AD18" s="186"/>
      <c r="AE18" s="186"/>
      <c r="AF18" s="186"/>
      <c r="AG18" s="186"/>
      <c r="AH18" s="186"/>
      <c r="AI18" s="186"/>
      <c r="AJ18" s="186"/>
      <c r="AK18" s="186"/>
      <c r="AL18" s="186"/>
      <c r="AM18" s="186"/>
      <c r="AN18" s="186"/>
      <c r="AO18" s="186"/>
    </row>
    <row r="19" spans="1:62" ht="38.15" customHeight="1" x14ac:dyDescent="0.3">
      <c r="A19" s="109">
        <v>19</v>
      </c>
      <c r="B19" s="56" t="s">
        <v>674</v>
      </c>
      <c r="C19" s="138"/>
      <c r="D19" s="162"/>
      <c r="E19" s="138"/>
      <c r="F19" s="138"/>
      <c r="G19" s="138"/>
      <c r="H19" s="138"/>
      <c r="I19" s="23" t="s">
        <v>74</v>
      </c>
      <c r="J19" s="16"/>
      <c r="K19" s="59"/>
      <c r="L19" s="46" t="s">
        <v>6</v>
      </c>
      <c r="M19" s="24">
        <v>1</v>
      </c>
      <c r="N19" s="11" t="e">
        <f>ROUND(P19/O19*M19,2)</f>
        <v>#DIV/0!</v>
      </c>
      <c r="O19" s="17"/>
      <c r="P19" s="54"/>
      <c r="Q19" s="18">
        <v>5.5E-2</v>
      </c>
      <c r="R19" s="19"/>
      <c r="S19" s="19"/>
      <c r="T19" s="19"/>
    </row>
    <row r="20" spans="1:62" ht="38.15" customHeight="1" x14ac:dyDescent="0.3">
      <c r="A20" s="109">
        <v>20</v>
      </c>
      <c r="B20" s="56" t="s">
        <v>675</v>
      </c>
      <c r="C20" s="138"/>
      <c r="D20" s="162"/>
      <c r="E20" s="138"/>
      <c r="F20" s="138"/>
      <c r="G20" s="138"/>
      <c r="H20" s="138"/>
      <c r="I20" s="23" t="s">
        <v>74</v>
      </c>
      <c r="J20" s="16"/>
      <c r="K20" s="59"/>
      <c r="L20" s="46" t="s">
        <v>6</v>
      </c>
      <c r="M20" s="24">
        <v>1</v>
      </c>
      <c r="N20" s="11" t="e">
        <f t="shared" ref="N20:N28" si="2">ROUND(P20/O20*M20,2)</f>
        <v>#DIV/0!</v>
      </c>
      <c r="O20" s="17"/>
      <c r="P20" s="54"/>
      <c r="Q20" s="25">
        <v>5.5E-2</v>
      </c>
      <c r="R20" s="19"/>
      <c r="S20" s="19"/>
      <c r="T20" s="19"/>
    </row>
    <row r="21" spans="1:62" ht="38.15" customHeight="1" x14ac:dyDescent="0.3">
      <c r="A21" s="109">
        <v>21</v>
      </c>
      <c r="B21" s="56" t="s">
        <v>676</v>
      </c>
      <c r="C21" s="138"/>
      <c r="D21" s="162"/>
      <c r="E21" s="138"/>
      <c r="F21" s="138"/>
      <c r="G21" s="138"/>
      <c r="H21" s="138"/>
      <c r="I21" s="23" t="s">
        <v>74</v>
      </c>
      <c r="J21" s="16"/>
      <c r="K21" s="59"/>
      <c r="L21" s="46" t="s">
        <v>6</v>
      </c>
      <c r="M21" s="24">
        <v>1</v>
      </c>
      <c r="N21" s="11" t="e">
        <f t="shared" si="2"/>
        <v>#DIV/0!</v>
      </c>
      <c r="O21" s="17"/>
      <c r="P21" s="54"/>
      <c r="Q21" s="25">
        <v>5.5E-2</v>
      </c>
      <c r="R21" s="19"/>
      <c r="S21" s="19"/>
      <c r="T21" s="19"/>
    </row>
    <row r="22" spans="1:62" ht="38.15" customHeight="1" x14ac:dyDescent="0.3">
      <c r="A22" s="109">
        <v>22</v>
      </c>
      <c r="B22" s="56" t="s">
        <v>677</v>
      </c>
      <c r="C22" s="138"/>
      <c r="D22" s="162"/>
      <c r="E22" s="138"/>
      <c r="F22" s="138"/>
      <c r="G22" s="138"/>
      <c r="H22" s="138"/>
      <c r="I22" s="23" t="s">
        <v>74</v>
      </c>
      <c r="J22" s="16"/>
      <c r="K22" s="59"/>
      <c r="L22" s="46" t="s">
        <v>6</v>
      </c>
      <c r="M22" s="24">
        <v>1</v>
      </c>
      <c r="N22" s="11" t="e">
        <f t="shared" si="2"/>
        <v>#DIV/0!</v>
      </c>
      <c r="O22" s="17"/>
      <c r="P22" s="54"/>
      <c r="Q22" s="18">
        <v>5.5E-2</v>
      </c>
      <c r="R22" s="19"/>
      <c r="S22" s="19"/>
      <c r="T22" s="19"/>
    </row>
    <row r="23" spans="1:62" ht="38.15" customHeight="1" x14ac:dyDescent="0.3">
      <c r="A23" s="109">
        <v>23</v>
      </c>
      <c r="B23" s="56" t="s">
        <v>678</v>
      </c>
      <c r="C23" s="138"/>
      <c r="D23" s="162"/>
      <c r="E23" s="138"/>
      <c r="F23" s="138"/>
      <c r="G23" s="138"/>
      <c r="H23" s="138"/>
      <c r="I23" s="23" t="s">
        <v>74</v>
      </c>
      <c r="J23" s="16"/>
      <c r="K23" s="59"/>
      <c r="L23" s="46" t="s">
        <v>6</v>
      </c>
      <c r="M23" s="24">
        <v>1</v>
      </c>
      <c r="N23" s="11" t="e">
        <f t="shared" si="2"/>
        <v>#DIV/0!</v>
      </c>
      <c r="O23" s="17"/>
      <c r="P23" s="54"/>
      <c r="Q23" s="25">
        <v>5.5E-2</v>
      </c>
      <c r="R23" s="19"/>
      <c r="S23" s="19"/>
      <c r="T23" s="19"/>
    </row>
    <row r="24" spans="1:62" ht="38.15" customHeight="1" x14ac:dyDescent="0.3">
      <c r="A24" s="109">
        <v>24</v>
      </c>
      <c r="B24" s="56" t="s">
        <v>679</v>
      </c>
      <c r="C24" s="138"/>
      <c r="D24" s="162"/>
      <c r="E24" s="138"/>
      <c r="F24" s="138"/>
      <c r="G24" s="138"/>
      <c r="H24" s="138"/>
      <c r="I24" s="23" t="s">
        <v>74</v>
      </c>
      <c r="J24" s="16"/>
      <c r="K24" s="59"/>
      <c r="L24" s="46" t="s">
        <v>6</v>
      </c>
      <c r="M24" s="24">
        <v>1</v>
      </c>
      <c r="N24" s="11" t="e">
        <f t="shared" si="2"/>
        <v>#DIV/0!</v>
      </c>
      <c r="O24" s="17"/>
      <c r="P24" s="54"/>
      <c r="Q24" s="25">
        <v>5.5E-2</v>
      </c>
      <c r="R24" s="19"/>
      <c r="S24" s="19"/>
      <c r="T24" s="19"/>
    </row>
    <row r="25" spans="1:62" ht="38.15" customHeight="1" x14ac:dyDescent="0.3">
      <c r="A25" s="109">
        <v>25</v>
      </c>
      <c r="B25" s="56" t="s">
        <v>680</v>
      </c>
      <c r="C25" s="138"/>
      <c r="D25" s="162"/>
      <c r="E25" s="138"/>
      <c r="F25" s="138"/>
      <c r="G25" s="138"/>
      <c r="H25" s="138"/>
      <c r="I25" s="23" t="s">
        <v>74</v>
      </c>
      <c r="J25" s="16"/>
      <c r="K25" s="59"/>
      <c r="L25" s="46" t="s">
        <v>6</v>
      </c>
      <c r="M25" s="24">
        <v>1</v>
      </c>
      <c r="N25" s="11" t="e">
        <f t="shared" si="2"/>
        <v>#DIV/0!</v>
      </c>
      <c r="O25" s="17"/>
      <c r="P25" s="54"/>
      <c r="Q25" s="18">
        <v>5.5E-2</v>
      </c>
      <c r="R25" s="19"/>
      <c r="S25" s="19"/>
      <c r="T25" s="19"/>
    </row>
    <row r="26" spans="1:62" ht="38.15" customHeight="1" x14ac:dyDescent="0.3">
      <c r="A26" s="109">
        <v>26</v>
      </c>
      <c r="B26" s="56" t="s">
        <v>681</v>
      </c>
      <c r="C26" s="138"/>
      <c r="D26" s="162"/>
      <c r="E26" s="138"/>
      <c r="F26" s="138"/>
      <c r="G26" s="138"/>
      <c r="H26" s="138"/>
      <c r="I26" s="23" t="s">
        <v>74</v>
      </c>
      <c r="J26" s="16"/>
      <c r="K26" s="59"/>
      <c r="L26" s="46" t="s">
        <v>6</v>
      </c>
      <c r="M26" s="24">
        <v>1</v>
      </c>
      <c r="N26" s="11" t="e">
        <f t="shared" si="2"/>
        <v>#DIV/0!</v>
      </c>
      <c r="O26" s="17"/>
      <c r="P26" s="54"/>
      <c r="Q26" s="25">
        <v>5.5E-2</v>
      </c>
      <c r="R26" s="19"/>
      <c r="S26" s="19"/>
      <c r="T26" s="19"/>
    </row>
    <row r="27" spans="1:62" ht="38.15" customHeight="1" x14ac:dyDescent="0.3">
      <c r="A27" s="109">
        <v>27</v>
      </c>
      <c r="B27" s="56" t="s">
        <v>682</v>
      </c>
      <c r="C27" s="138"/>
      <c r="D27" s="162"/>
      <c r="E27" s="138"/>
      <c r="F27" s="138"/>
      <c r="G27" s="138"/>
      <c r="H27" s="138"/>
      <c r="I27" s="23" t="s">
        <v>74</v>
      </c>
      <c r="J27" s="16"/>
      <c r="K27" s="59"/>
      <c r="L27" s="46" t="s">
        <v>6</v>
      </c>
      <c r="M27" s="24">
        <v>1</v>
      </c>
      <c r="N27" s="11" t="e">
        <f t="shared" si="2"/>
        <v>#DIV/0!</v>
      </c>
      <c r="O27" s="17"/>
      <c r="P27" s="54"/>
      <c r="Q27" s="25">
        <v>5.5E-2</v>
      </c>
      <c r="R27" s="19"/>
      <c r="S27" s="19"/>
      <c r="T27" s="19"/>
    </row>
    <row r="28" spans="1:62" ht="38.15" customHeight="1" thickBot="1" x14ac:dyDescent="0.35">
      <c r="A28" s="109">
        <v>28</v>
      </c>
      <c r="B28" s="56" t="s">
        <v>683</v>
      </c>
      <c r="C28" s="138"/>
      <c r="D28" s="162"/>
      <c r="E28" s="138"/>
      <c r="F28" s="138"/>
      <c r="G28" s="138"/>
      <c r="H28" s="138"/>
      <c r="I28" s="23" t="s">
        <v>74</v>
      </c>
      <c r="J28" s="16"/>
      <c r="K28" s="59"/>
      <c r="L28" s="46" t="s">
        <v>6</v>
      </c>
      <c r="M28" s="24">
        <v>1</v>
      </c>
      <c r="N28" s="11" t="e">
        <f t="shared" si="2"/>
        <v>#DIV/0!</v>
      </c>
      <c r="O28" s="17"/>
      <c r="P28" s="54"/>
      <c r="Q28" s="18">
        <v>5.5E-2</v>
      </c>
      <c r="R28" s="19"/>
      <c r="S28" s="19"/>
      <c r="T28" s="19"/>
    </row>
    <row r="29" spans="1:62" ht="103.5" customHeight="1" thickBot="1" x14ac:dyDescent="0.35">
      <c r="A29" s="155"/>
      <c r="B29" s="245" t="s">
        <v>715</v>
      </c>
      <c r="C29" s="246"/>
      <c r="D29" s="246"/>
      <c r="E29" s="246"/>
      <c r="F29" s="246"/>
      <c r="G29" s="246"/>
      <c r="H29" s="246"/>
      <c r="I29" s="247"/>
      <c r="J29" s="248" t="s">
        <v>734</v>
      </c>
      <c r="K29" s="248"/>
      <c r="L29" s="248"/>
      <c r="M29" s="248"/>
      <c r="N29" s="248"/>
      <c r="O29" s="248"/>
      <c r="P29" s="248"/>
      <c r="Q29" s="248"/>
      <c r="R29" s="248"/>
      <c r="S29" s="248"/>
      <c r="T29" s="249"/>
      <c r="AP29" s="52"/>
      <c r="AQ29" s="52"/>
      <c r="AR29" s="52"/>
      <c r="AS29" s="52"/>
      <c r="AT29" s="52"/>
      <c r="AU29" s="52"/>
      <c r="AV29" s="52"/>
      <c r="AW29" s="52"/>
      <c r="AX29" s="52"/>
      <c r="AY29" s="52"/>
      <c r="AZ29" s="52"/>
      <c r="BA29" s="52"/>
      <c r="BB29" s="52"/>
      <c r="BC29" s="52"/>
      <c r="BD29" s="52"/>
      <c r="BE29" s="52"/>
      <c r="BF29" s="52"/>
      <c r="BG29" s="52"/>
      <c r="BH29" s="52"/>
      <c r="BI29" s="52"/>
      <c r="BJ29" s="52"/>
    </row>
    <row r="30" spans="1:62" ht="7.5" customHeight="1" x14ac:dyDescent="0.3">
      <c r="A30" s="196"/>
      <c r="B30" s="201"/>
      <c r="C30" s="202"/>
      <c r="D30" s="202"/>
      <c r="E30" s="202"/>
      <c r="F30" s="202"/>
      <c r="G30" s="202"/>
      <c r="H30" s="202"/>
      <c r="I30" s="202"/>
      <c r="J30" s="203"/>
      <c r="K30" s="204"/>
      <c r="L30" s="71"/>
      <c r="M30" s="71"/>
      <c r="N30" s="71"/>
      <c r="O30" s="71"/>
      <c r="P30" s="71"/>
      <c r="Q30" s="71"/>
      <c r="R30" s="71"/>
      <c r="S30" s="71"/>
      <c r="T30" s="71"/>
      <c r="AP30" s="52"/>
      <c r="AQ30" s="52"/>
      <c r="AR30" s="52"/>
      <c r="AS30" s="52"/>
      <c r="AT30" s="52"/>
      <c r="AU30" s="52"/>
      <c r="AV30" s="52"/>
      <c r="AW30" s="52"/>
      <c r="AX30" s="52"/>
      <c r="AY30" s="52"/>
      <c r="AZ30" s="52"/>
      <c r="BA30" s="52"/>
      <c r="BB30" s="52"/>
      <c r="BC30" s="52"/>
      <c r="BD30" s="52"/>
      <c r="BE30" s="52"/>
      <c r="BF30" s="52"/>
      <c r="BG30" s="52"/>
      <c r="BH30" s="52"/>
      <c r="BI30" s="52"/>
      <c r="BJ30" s="52"/>
    </row>
    <row r="31" spans="1:62" ht="67.5" customHeight="1" x14ac:dyDescent="0.3">
      <c r="A31" s="154"/>
      <c r="B31" s="250" t="s">
        <v>672</v>
      </c>
      <c r="C31" s="251"/>
      <c r="D31" s="251"/>
      <c r="E31" s="252"/>
      <c r="F31" s="200"/>
      <c r="G31" s="250" t="s">
        <v>673</v>
      </c>
      <c r="H31" s="251"/>
      <c r="I31" s="251"/>
      <c r="J31" s="253"/>
      <c r="K31" s="254"/>
      <c r="L31" s="106"/>
      <c r="M31" s="3"/>
      <c r="N31" s="3"/>
      <c r="O31" s="3"/>
      <c r="P31" s="60"/>
      <c r="Q31" s="3"/>
      <c r="R31" s="3"/>
      <c r="S31" s="3"/>
      <c r="U31" s="110"/>
      <c r="AP31" s="52"/>
      <c r="AQ31" s="52"/>
      <c r="AR31" s="52"/>
      <c r="AS31" s="52"/>
      <c r="AT31" s="52"/>
      <c r="AU31" s="52"/>
    </row>
    <row r="32" spans="1:62" ht="14.5" thickBot="1" x14ac:dyDescent="0.35">
      <c r="A32" s="109"/>
      <c r="B32" s="113"/>
      <c r="C32" s="3"/>
      <c r="D32" s="3"/>
      <c r="E32" s="3"/>
      <c r="F32" s="3"/>
      <c r="G32" s="3"/>
      <c r="H32" s="3"/>
      <c r="I32" s="3"/>
      <c r="J32" s="114"/>
      <c r="K32" s="114"/>
      <c r="L32" s="115"/>
      <c r="M32" s="60"/>
      <c r="N32" s="115"/>
      <c r="O32" s="117"/>
      <c r="P32" s="114"/>
      <c r="Q32" s="116"/>
      <c r="R32" s="3"/>
      <c r="S32" s="3"/>
      <c r="T32" s="3"/>
      <c r="U32" s="3"/>
      <c r="AP32" s="52"/>
      <c r="AQ32" s="52"/>
      <c r="AR32" s="52"/>
      <c r="AS32" s="52"/>
      <c r="AT32" s="52"/>
      <c r="AU32" s="52"/>
    </row>
    <row r="33" spans="1:47" ht="17.5" x14ac:dyDescent="0.3">
      <c r="A33" s="109"/>
      <c r="B33" s="90" t="s">
        <v>0</v>
      </c>
      <c r="C33" s="36"/>
      <c r="D33" s="13"/>
      <c r="E33" s="255"/>
      <c r="F33" s="256"/>
      <c r="G33" s="256"/>
      <c r="H33" s="257"/>
      <c r="I33" s="118"/>
      <c r="J33" s="119"/>
      <c r="K33" s="119"/>
      <c r="L33" s="120"/>
      <c r="N33" s="119"/>
      <c r="O33" s="121"/>
      <c r="P33" s="110"/>
      <c r="Q33" s="121"/>
      <c r="R33" s="119"/>
      <c r="S33" s="119"/>
      <c r="T33" s="119"/>
      <c r="U33" s="119"/>
      <c r="AP33" s="52"/>
      <c r="AQ33" s="52"/>
      <c r="AR33" s="52"/>
      <c r="AS33" s="52"/>
      <c r="AT33" s="52"/>
      <c r="AU33" s="52"/>
    </row>
    <row r="34" spans="1:47" ht="17.5" x14ac:dyDescent="0.3">
      <c r="A34" s="109"/>
      <c r="B34" s="91" t="s">
        <v>1</v>
      </c>
      <c r="C34" s="37"/>
      <c r="D34" s="14"/>
      <c r="E34" s="239"/>
      <c r="F34" s="240"/>
      <c r="G34" s="240"/>
      <c r="H34" s="241"/>
      <c r="I34" s="118"/>
      <c r="J34" s="119"/>
      <c r="K34" s="119"/>
      <c r="L34" s="120"/>
      <c r="N34" s="119"/>
      <c r="O34" s="121"/>
      <c r="P34" s="110"/>
      <c r="Q34" s="121"/>
      <c r="R34" s="119"/>
      <c r="S34" s="119"/>
      <c r="T34" s="119"/>
      <c r="U34" s="119"/>
      <c r="AP34" s="52"/>
      <c r="AQ34" s="52"/>
      <c r="AR34" s="52"/>
      <c r="AS34" s="52"/>
      <c r="AT34" s="52"/>
      <c r="AU34" s="52"/>
    </row>
    <row r="35" spans="1:47" ht="17.5" x14ac:dyDescent="0.3">
      <c r="A35" s="109"/>
      <c r="B35" s="91" t="s">
        <v>24</v>
      </c>
      <c r="C35" s="37"/>
      <c r="D35" s="14"/>
      <c r="E35" s="239"/>
      <c r="F35" s="240"/>
      <c r="G35" s="240"/>
      <c r="H35" s="241"/>
      <c r="I35" s="118"/>
      <c r="K35" s="110"/>
      <c r="L35" s="120"/>
      <c r="N35" s="119"/>
      <c r="O35" s="121"/>
      <c r="P35" s="110"/>
      <c r="Q35" s="121"/>
      <c r="R35" s="119"/>
      <c r="S35" s="119"/>
      <c r="T35" s="119"/>
      <c r="U35" s="119"/>
      <c r="AP35" s="52"/>
      <c r="AQ35" s="52"/>
      <c r="AR35" s="52"/>
      <c r="AS35" s="52"/>
      <c r="AT35" s="52"/>
      <c r="AU35" s="52"/>
    </row>
    <row r="36" spans="1:47" ht="48" customHeight="1" thickBot="1" x14ac:dyDescent="0.35">
      <c r="A36" s="109"/>
      <c r="B36" s="92"/>
      <c r="C36" s="38"/>
      <c r="D36" s="15"/>
      <c r="E36" s="242"/>
      <c r="F36" s="243"/>
      <c r="G36" s="243"/>
      <c r="H36" s="244"/>
      <c r="I36" s="118"/>
      <c r="K36" s="110"/>
      <c r="L36" s="120"/>
      <c r="N36" s="119"/>
      <c r="O36" s="121"/>
      <c r="P36" s="110"/>
      <c r="Q36" s="121"/>
      <c r="R36" s="119"/>
      <c r="S36" s="119"/>
      <c r="T36" s="119"/>
      <c r="U36" s="119"/>
      <c r="AP36" s="52"/>
      <c r="AQ36" s="52"/>
      <c r="AR36" s="52"/>
      <c r="AS36" s="52"/>
      <c r="AT36" s="52"/>
      <c r="AU36" s="52"/>
    </row>
  </sheetData>
  <sheetProtection algorithmName="SHA-512" hashValue="SwxQy3w1ITwr6+GFAYQtWqPLTC42SdVrRh655fLbgEHImwxwwYp/t/Qd+VRqGj1OMH1Qq50JK9bGpLXFrL3sTA==" saltValue="90YlhL44iwYK7OwPBxT8Lg==" spinCount="100000" sheet="1" formatCells="0" formatColumns="0" formatRows="0"/>
  <sortState ref="A5:V16">
    <sortCondition ref="A16"/>
  </sortState>
  <mergeCells count="14">
    <mergeCell ref="E35:H35"/>
    <mergeCell ref="E36:H36"/>
    <mergeCell ref="B1:S1"/>
    <mergeCell ref="B2:I2"/>
    <mergeCell ref="J2:L2"/>
    <mergeCell ref="M2:T2"/>
    <mergeCell ref="B17:T17"/>
    <mergeCell ref="B31:E31"/>
    <mergeCell ref="E33:H33"/>
    <mergeCell ref="B29:I29"/>
    <mergeCell ref="J29:T29"/>
    <mergeCell ref="G31:I31"/>
    <mergeCell ref="J31:K31"/>
    <mergeCell ref="E34:H34"/>
  </mergeCells>
  <printOptions horizontalCentered="1"/>
  <pageMargins left="0.70866141732283472" right="0.70866141732283472" top="0.74803149606299213" bottom="0.74803149606299213" header="0.31496062992125984" footer="0.31496062992125984"/>
  <pageSetup paperSize="8" scale="49" fitToHeight="2"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54"/>
  <sheetViews>
    <sheetView zoomScale="108" zoomScaleNormal="108" workbookViewId="0">
      <pane xSplit="4" ySplit="4" topLeftCell="E5" activePane="bottomRight" state="frozenSplit"/>
      <selection activeCell="D3" sqref="D3"/>
      <selection pane="topRight" activeCell="D3" sqref="D3"/>
      <selection pane="bottomLeft" activeCell="D3" sqref="D3"/>
      <selection pane="bottomRight" activeCell="J12" sqref="J12"/>
    </sheetView>
  </sheetViews>
  <sheetFormatPr baseColWidth="10" defaultColWidth="11.54296875" defaultRowHeight="14" x14ac:dyDescent="0.3"/>
  <cols>
    <col min="1" max="1" width="4" style="110" customWidth="1"/>
    <col min="2" max="2" width="5.1796875" style="122" customWidth="1"/>
    <col min="3" max="3" width="16.81640625" style="211" bestFit="1" customWidth="1"/>
    <col min="4" max="4" width="44.81640625" style="122" customWidth="1"/>
    <col min="5" max="5" width="13.54296875" style="110" customWidth="1"/>
    <col min="6" max="6" width="25.453125" style="110" customWidth="1"/>
    <col min="7" max="7" width="44.1796875" style="110" customWidth="1"/>
    <col min="8" max="8" width="13.453125" style="110" customWidth="1"/>
    <col min="9" max="9" width="11.54296875" style="110"/>
    <col min="10" max="10" width="50.1796875" style="110" customWidth="1"/>
    <col min="11" max="11" width="15" style="124" bestFit="1" customWidth="1"/>
    <col min="12" max="13" width="16.81640625" style="110" customWidth="1"/>
    <col min="14" max="14" width="16.81640625" style="121" customWidth="1"/>
    <col min="15" max="15" width="16.81640625" style="110" customWidth="1"/>
    <col min="16" max="16" width="16.81640625" style="129" customWidth="1"/>
    <col min="17" max="19" width="16.81640625" style="110" customWidth="1"/>
    <col min="20" max="20" width="11.54296875" style="110" bestFit="1" customWidth="1"/>
    <col min="21" max="48" width="11.54296875" style="52"/>
    <col min="49" max="16384" width="11.54296875" style="110"/>
  </cols>
  <sheetData>
    <row r="1" spans="1:48" ht="20" x14ac:dyDescent="0.3">
      <c r="A1" s="109">
        <v>1</v>
      </c>
      <c r="B1" s="228" t="s">
        <v>55</v>
      </c>
      <c r="C1" s="229"/>
      <c r="D1" s="229"/>
      <c r="E1" s="229"/>
      <c r="F1" s="229"/>
      <c r="G1" s="229"/>
      <c r="H1" s="229"/>
      <c r="I1" s="229"/>
      <c r="J1" s="229"/>
      <c r="K1" s="229"/>
      <c r="L1" s="229"/>
      <c r="M1" s="229"/>
      <c r="N1" s="229"/>
      <c r="O1" s="229"/>
      <c r="P1" s="229"/>
      <c r="Q1" s="229"/>
      <c r="R1" s="229"/>
      <c r="S1" s="263"/>
      <c r="T1" s="3"/>
    </row>
    <row r="2" spans="1:48" ht="48.75" customHeight="1" x14ac:dyDescent="0.3">
      <c r="A2" s="109">
        <v>2</v>
      </c>
      <c r="B2" s="230" t="s">
        <v>67</v>
      </c>
      <c r="C2" s="231"/>
      <c r="D2" s="231"/>
      <c r="E2" s="231"/>
      <c r="F2" s="231"/>
      <c r="G2" s="231"/>
      <c r="H2" s="231"/>
      <c r="I2" s="232"/>
      <c r="J2" s="264" t="s">
        <v>303</v>
      </c>
      <c r="K2" s="265"/>
      <c r="L2" s="265"/>
      <c r="M2" s="266" t="s">
        <v>68</v>
      </c>
      <c r="N2" s="266"/>
      <c r="O2" s="266"/>
      <c r="P2" s="266"/>
      <c r="Q2" s="266"/>
      <c r="R2" s="266"/>
      <c r="S2" s="266"/>
      <c r="T2" s="266"/>
    </row>
    <row r="3" spans="1:48" s="134" customFormat="1" ht="72" x14ac:dyDescent="0.35">
      <c r="A3" s="185">
        <v>3</v>
      </c>
      <c r="B3" s="212" t="s">
        <v>748</v>
      </c>
      <c r="C3" s="205" t="s">
        <v>242</v>
      </c>
      <c r="D3" s="4" t="s">
        <v>773</v>
      </c>
      <c r="E3" s="180" t="s">
        <v>65</v>
      </c>
      <c r="F3" s="180" t="s">
        <v>775</v>
      </c>
      <c r="G3" s="180" t="s">
        <v>2</v>
      </c>
      <c r="H3" s="180" t="s">
        <v>64</v>
      </c>
      <c r="I3" s="40" t="s">
        <v>3</v>
      </c>
      <c r="J3" s="5" t="s">
        <v>9</v>
      </c>
      <c r="K3" s="6" t="s">
        <v>784</v>
      </c>
      <c r="L3" s="5" t="s">
        <v>30</v>
      </c>
      <c r="M3" s="6" t="s">
        <v>725</v>
      </c>
      <c r="N3" s="55" t="s">
        <v>732</v>
      </c>
      <c r="O3" s="172" t="s">
        <v>726</v>
      </c>
      <c r="P3" s="175" t="s">
        <v>733</v>
      </c>
      <c r="Q3" s="174" t="s">
        <v>4</v>
      </c>
      <c r="R3" s="175" t="s">
        <v>416</v>
      </c>
      <c r="S3" s="175" t="s">
        <v>417</v>
      </c>
      <c r="T3" s="175" t="s">
        <v>66</v>
      </c>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c r="AU3" s="186"/>
      <c r="AV3" s="186"/>
    </row>
    <row r="4" spans="1:48" ht="22.5" x14ac:dyDescent="0.3">
      <c r="A4" s="109">
        <v>4</v>
      </c>
      <c r="B4" s="88"/>
      <c r="C4" s="206"/>
      <c r="D4" s="87" t="s">
        <v>8</v>
      </c>
      <c r="E4" s="182"/>
      <c r="F4" s="182"/>
      <c r="G4" s="182"/>
      <c r="H4" s="182"/>
      <c r="I4" s="42"/>
      <c r="J4" s="43"/>
      <c r="K4" s="31">
        <v>11.2</v>
      </c>
      <c r="L4" s="32" t="s">
        <v>53</v>
      </c>
      <c r="M4" s="31">
        <v>1</v>
      </c>
      <c r="N4" s="33">
        <f t="shared" ref="N4:N34" si="0">ROUND(P4/O4*M4,2)</f>
        <v>2</v>
      </c>
      <c r="O4" s="176">
        <v>2</v>
      </c>
      <c r="P4" s="177">
        <v>4</v>
      </c>
      <c r="Q4" s="178">
        <v>5.5E-2</v>
      </c>
      <c r="R4" s="179" t="s">
        <v>7</v>
      </c>
      <c r="S4" s="179" t="s">
        <v>662</v>
      </c>
      <c r="T4" s="179">
        <v>5</v>
      </c>
    </row>
    <row r="5" spans="1:48" ht="34.5" x14ac:dyDescent="0.3">
      <c r="A5" s="109">
        <v>5</v>
      </c>
      <c r="B5" s="130" t="s">
        <v>44</v>
      </c>
      <c r="C5" s="194" t="s">
        <v>243</v>
      </c>
      <c r="D5" s="156" t="s">
        <v>595</v>
      </c>
      <c r="E5" s="137"/>
      <c r="F5" s="137"/>
      <c r="G5" s="137"/>
      <c r="H5" s="137"/>
      <c r="I5" s="45" t="s">
        <v>74</v>
      </c>
      <c r="J5" s="9" t="s">
        <v>399</v>
      </c>
      <c r="K5" s="61">
        <v>21.23</v>
      </c>
      <c r="L5" s="48" t="s">
        <v>6</v>
      </c>
      <c r="M5" s="24">
        <v>1</v>
      </c>
      <c r="N5" s="11" t="e">
        <f t="shared" si="0"/>
        <v>#DIV/0!</v>
      </c>
      <c r="O5" s="17"/>
      <c r="P5" s="54"/>
      <c r="Q5" s="25">
        <v>5.5E-2</v>
      </c>
      <c r="R5" s="53"/>
      <c r="S5" s="53"/>
      <c r="T5" s="53"/>
    </row>
    <row r="6" spans="1:48" ht="42" customHeight="1" x14ac:dyDescent="0.3">
      <c r="A6" s="109">
        <v>6</v>
      </c>
      <c r="B6" s="130" t="s">
        <v>45</v>
      </c>
      <c r="C6" s="194" t="s">
        <v>243</v>
      </c>
      <c r="D6" s="156" t="s">
        <v>596</v>
      </c>
      <c r="E6" s="137"/>
      <c r="F6" s="137"/>
      <c r="G6" s="137"/>
      <c r="H6" s="137"/>
      <c r="I6" s="45" t="s">
        <v>74</v>
      </c>
      <c r="J6" s="9" t="s">
        <v>769</v>
      </c>
      <c r="K6" s="61">
        <v>16.739999999999998</v>
      </c>
      <c r="L6" s="48" t="s">
        <v>6</v>
      </c>
      <c r="M6" s="24">
        <v>1</v>
      </c>
      <c r="N6" s="11" t="e">
        <f t="shared" si="0"/>
        <v>#DIV/0!</v>
      </c>
      <c r="O6" s="17"/>
      <c r="P6" s="54"/>
      <c r="Q6" s="25">
        <v>5.5E-2</v>
      </c>
      <c r="R6" s="53"/>
      <c r="S6" s="53"/>
      <c r="T6" s="53"/>
    </row>
    <row r="7" spans="1:48" ht="39" customHeight="1" x14ac:dyDescent="0.3">
      <c r="A7" s="109">
        <v>7</v>
      </c>
      <c r="B7" s="130" t="s">
        <v>46</v>
      </c>
      <c r="C7" s="194" t="s">
        <v>243</v>
      </c>
      <c r="D7" s="156" t="s">
        <v>597</v>
      </c>
      <c r="E7" s="137"/>
      <c r="F7" s="137"/>
      <c r="G7" s="137"/>
      <c r="H7" s="137"/>
      <c r="I7" s="45" t="s">
        <v>74</v>
      </c>
      <c r="J7" s="9" t="s">
        <v>388</v>
      </c>
      <c r="K7" s="61">
        <v>16.739999999999998</v>
      </c>
      <c r="L7" s="48" t="s">
        <v>6</v>
      </c>
      <c r="M7" s="24">
        <v>1</v>
      </c>
      <c r="N7" s="11" t="e">
        <f t="shared" si="0"/>
        <v>#DIV/0!</v>
      </c>
      <c r="O7" s="17"/>
      <c r="P7" s="54"/>
      <c r="Q7" s="25">
        <v>5.5E-2</v>
      </c>
      <c r="R7" s="53"/>
      <c r="S7" s="53"/>
      <c r="T7" s="53"/>
    </row>
    <row r="8" spans="1:48" ht="34.5" x14ac:dyDescent="0.3">
      <c r="A8" s="109">
        <v>8</v>
      </c>
      <c r="B8" s="130" t="s">
        <v>47</v>
      </c>
      <c r="C8" s="194" t="s">
        <v>243</v>
      </c>
      <c r="D8" s="156" t="s">
        <v>244</v>
      </c>
      <c r="E8" s="137"/>
      <c r="F8" s="137"/>
      <c r="G8" s="137"/>
      <c r="H8" s="137"/>
      <c r="I8" s="45" t="s">
        <v>74</v>
      </c>
      <c r="J8" s="9" t="s">
        <v>403</v>
      </c>
      <c r="K8" s="61">
        <v>9.83</v>
      </c>
      <c r="L8" s="48" t="s">
        <v>6</v>
      </c>
      <c r="M8" s="24">
        <v>1</v>
      </c>
      <c r="N8" s="11" t="e">
        <f t="shared" si="0"/>
        <v>#DIV/0!</v>
      </c>
      <c r="O8" s="17"/>
      <c r="P8" s="54"/>
      <c r="Q8" s="25">
        <v>5.5E-2</v>
      </c>
      <c r="R8" s="53"/>
      <c r="S8" s="53"/>
      <c r="T8" s="53"/>
    </row>
    <row r="9" spans="1:48" ht="34.5" x14ac:dyDescent="0.3">
      <c r="A9" s="109">
        <v>9</v>
      </c>
      <c r="B9" s="130" t="s">
        <v>48</v>
      </c>
      <c r="C9" s="194" t="s">
        <v>243</v>
      </c>
      <c r="D9" s="156" t="s">
        <v>245</v>
      </c>
      <c r="E9" s="137"/>
      <c r="F9" s="137"/>
      <c r="G9" s="137"/>
      <c r="H9" s="137"/>
      <c r="I9" s="45" t="s">
        <v>74</v>
      </c>
      <c r="J9" s="9" t="s">
        <v>390</v>
      </c>
      <c r="K9" s="61">
        <v>10.73</v>
      </c>
      <c r="L9" s="48" t="s">
        <v>6</v>
      </c>
      <c r="M9" s="24">
        <v>1</v>
      </c>
      <c r="N9" s="11" t="e">
        <f t="shared" si="0"/>
        <v>#DIV/0!</v>
      </c>
      <c r="O9" s="17"/>
      <c r="P9" s="54"/>
      <c r="Q9" s="25">
        <v>5.5E-2</v>
      </c>
      <c r="R9" s="53"/>
      <c r="S9" s="53"/>
      <c r="T9" s="53"/>
    </row>
    <row r="10" spans="1:48" ht="34.5" x14ac:dyDescent="0.3">
      <c r="A10" s="109">
        <v>10</v>
      </c>
      <c r="B10" s="130" t="s">
        <v>49</v>
      </c>
      <c r="C10" s="194" t="s">
        <v>243</v>
      </c>
      <c r="D10" s="156" t="s">
        <v>598</v>
      </c>
      <c r="E10" s="137"/>
      <c r="F10" s="137"/>
      <c r="G10" s="137"/>
      <c r="H10" s="137"/>
      <c r="I10" s="45" t="s">
        <v>74</v>
      </c>
      <c r="J10" s="9" t="s">
        <v>389</v>
      </c>
      <c r="K10" s="61">
        <v>14.43</v>
      </c>
      <c r="L10" s="48" t="s">
        <v>6</v>
      </c>
      <c r="M10" s="24">
        <v>1</v>
      </c>
      <c r="N10" s="11" t="e">
        <f t="shared" si="0"/>
        <v>#DIV/0!</v>
      </c>
      <c r="O10" s="17"/>
      <c r="P10" s="54"/>
      <c r="Q10" s="25">
        <v>5.5E-2</v>
      </c>
      <c r="R10" s="53"/>
      <c r="S10" s="53"/>
      <c r="T10" s="53"/>
    </row>
    <row r="11" spans="1:48" ht="34.5" x14ac:dyDescent="0.3">
      <c r="A11" s="109">
        <v>11</v>
      </c>
      <c r="B11" s="130" t="s">
        <v>50</v>
      </c>
      <c r="C11" s="194" t="s">
        <v>243</v>
      </c>
      <c r="D11" s="156" t="s">
        <v>599</v>
      </c>
      <c r="E11" s="137"/>
      <c r="F11" s="137"/>
      <c r="G11" s="137"/>
      <c r="H11" s="137"/>
      <c r="I11" s="45" t="s">
        <v>74</v>
      </c>
      <c r="J11" s="9" t="s">
        <v>389</v>
      </c>
      <c r="K11" s="61">
        <v>14.43</v>
      </c>
      <c r="L11" s="48" t="s">
        <v>6</v>
      </c>
      <c r="M11" s="24">
        <v>1</v>
      </c>
      <c r="N11" s="11" t="e">
        <f t="shared" si="0"/>
        <v>#DIV/0!</v>
      </c>
      <c r="O11" s="17"/>
      <c r="P11" s="54"/>
      <c r="Q11" s="25">
        <v>5.5E-2</v>
      </c>
      <c r="R11" s="53"/>
      <c r="S11" s="53"/>
      <c r="T11" s="53"/>
    </row>
    <row r="12" spans="1:48" ht="34.5" x14ac:dyDescent="0.3">
      <c r="A12" s="109">
        <v>12</v>
      </c>
      <c r="B12" s="130" t="s">
        <v>51</v>
      </c>
      <c r="C12" s="194" t="s">
        <v>243</v>
      </c>
      <c r="D12" s="156" t="s">
        <v>246</v>
      </c>
      <c r="E12" s="137"/>
      <c r="F12" s="137"/>
      <c r="G12" s="137"/>
      <c r="H12" s="137"/>
      <c r="I12" s="45" t="s">
        <v>74</v>
      </c>
      <c r="J12" s="9" t="s">
        <v>401</v>
      </c>
      <c r="K12" s="61">
        <v>13.86</v>
      </c>
      <c r="L12" s="48" t="s">
        <v>6</v>
      </c>
      <c r="M12" s="24">
        <v>1</v>
      </c>
      <c r="N12" s="11" t="e">
        <f t="shared" si="0"/>
        <v>#DIV/0!</v>
      </c>
      <c r="O12" s="17"/>
      <c r="P12" s="54"/>
      <c r="Q12" s="25">
        <v>5.5E-2</v>
      </c>
      <c r="R12" s="53"/>
      <c r="S12" s="53"/>
      <c r="T12" s="53"/>
    </row>
    <row r="13" spans="1:48" ht="34.5" x14ac:dyDescent="0.3">
      <c r="A13" s="109">
        <v>13</v>
      </c>
      <c r="B13" s="130" t="s">
        <v>52</v>
      </c>
      <c r="C13" s="194" t="s">
        <v>243</v>
      </c>
      <c r="D13" s="156" t="s">
        <v>247</v>
      </c>
      <c r="E13" s="137"/>
      <c r="F13" s="137"/>
      <c r="G13" s="137"/>
      <c r="H13" s="137"/>
      <c r="I13" s="45" t="s">
        <v>74</v>
      </c>
      <c r="J13" s="47" t="s">
        <v>398</v>
      </c>
      <c r="K13" s="61">
        <v>16.68</v>
      </c>
      <c r="L13" s="48" t="s">
        <v>6</v>
      </c>
      <c r="M13" s="24">
        <v>1</v>
      </c>
      <c r="N13" s="11" t="e">
        <f t="shared" si="0"/>
        <v>#DIV/0!</v>
      </c>
      <c r="O13" s="17"/>
      <c r="P13" s="54"/>
      <c r="Q13" s="25">
        <v>5.5E-2</v>
      </c>
      <c r="R13" s="53"/>
      <c r="S13" s="53"/>
      <c r="T13" s="53"/>
    </row>
    <row r="14" spans="1:48" ht="37" customHeight="1" x14ac:dyDescent="0.3">
      <c r="A14" s="109">
        <v>14</v>
      </c>
      <c r="B14" s="130" t="s">
        <v>26</v>
      </c>
      <c r="C14" s="194" t="s">
        <v>243</v>
      </c>
      <c r="D14" s="156" t="s">
        <v>600</v>
      </c>
      <c r="E14" s="137"/>
      <c r="F14" s="137"/>
      <c r="G14" s="137"/>
      <c r="H14" s="137"/>
      <c r="I14" s="45" t="s">
        <v>74</v>
      </c>
      <c r="J14" s="47" t="s">
        <v>400</v>
      </c>
      <c r="K14" s="61">
        <v>18.77</v>
      </c>
      <c r="L14" s="48" t="s">
        <v>6</v>
      </c>
      <c r="M14" s="24">
        <v>1</v>
      </c>
      <c r="N14" s="11" t="e">
        <f t="shared" si="0"/>
        <v>#DIV/0!</v>
      </c>
      <c r="O14" s="17"/>
      <c r="P14" s="54"/>
      <c r="Q14" s="25">
        <v>5.5E-2</v>
      </c>
      <c r="R14" s="53"/>
      <c r="S14" s="53"/>
      <c r="T14" s="53"/>
    </row>
    <row r="15" spans="1:48" ht="34.5" x14ac:dyDescent="0.3">
      <c r="A15" s="109">
        <v>15</v>
      </c>
      <c r="B15" s="130" t="s">
        <v>27</v>
      </c>
      <c r="C15" s="194" t="s">
        <v>243</v>
      </c>
      <c r="D15" s="156" t="s">
        <v>248</v>
      </c>
      <c r="E15" s="137"/>
      <c r="F15" s="137"/>
      <c r="G15" s="137"/>
      <c r="H15" s="137"/>
      <c r="I15" s="45" t="s">
        <v>74</v>
      </c>
      <c r="J15" s="47" t="s">
        <v>400</v>
      </c>
      <c r="K15" s="61">
        <v>18.77</v>
      </c>
      <c r="L15" s="48" t="s">
        <v>6</v>
      </c>
      <c r="M15" s="24">
        <v>1</v>
      </c>
      <c r="N15" s="11" t="e">
        <f t="shared" si="0"/>
        <v>#DIV/0!</v>
      </c>
      <c r="O15" s="17"/>
      <c r="P15" s="54"/>
      <c r="Q15" s="25">
        <v>5.5E-2</v>
      </c>
      <c r="R15" s="53"/>
      <c r="S15" s="53"/>
      <c r="T15" s="53"/>
    </row>
    <row r="16" spans="1:48" ht="34.5" x14ac:dyDescent="0.3">
      <c r="A16" s="109">
        <v>16</v>
      </c>
      <c r="B16" s="130" t="s">
        <v>28</v>
      </c>
      <c r="C16" s="194" t="s">
        <v>243</v>
      </c>
      <c r="D16" s="156" t="s">
        <v>601</v>
      </c>
      <c r="E16" s="137"/>
      <c r="F16" s="137"/>
      <c r="G16" s="137"/>
      <c r="H16" s="137"/>
      <c r="I16" s="45" t="s">
        <v>74</v>
      </c>
      <c r="J16" s="47" t="s">
        <v>618</v>
      </c>
      <c r="K16" s="61">
        <v>11.89</v>
      </c>
      <c r="L16" s="48" t="s">
        <v>6</v>
      </c>
      <c r="M16" s="24">
        <v>1</v>
      </c>
      <c r="N16" s="11" t="e">
        <f t="shared" si="0"/>
        <v>#DIV/0!</v>
      </c>
      <c r="O16" s="17"/>
      <c r="P16" s="54"/>
      <c r="Q16" s="25">
        <v>5.5E-2</v>
      </c>
      <c r="R16" s="53"/>
      <c r="S16" s="53"/>
      <c r="T16" s="53"/>
    </row>
    <row r="17" spans="1:20" ht="34.5" x14ac:dyDescent="0.3">
      <c r="A17" s="109">
        <v>17</v>
      </c>
      <c r="B17" s="130" t="s">
        <v>304</v>
      </c>
      <c r="C17" s="194" t="s">
        <v>243</v>
      </c>
      <c r="D17" s="156" t="s">
        <v>602</v>
      </c>
      <c r="E17" s="137"/>
      <c r="F17" s="137"/>
      <c r="G17" s="137"/>
      <c r="H17" s="137"/>
      <c r="I17" s="45" t="s">
        <v>74</v>
      </c>
      <c r="J17" s="47" t="s">
        <v>618</v>
      </c>
      <c r="K17" s="61">
        <v>11.89</v>
      </c>
      <c r="L17" s="48" t="s">
        <v>6</v>
      </c>
      <c r="M17" s="24">
        <v>1</v>
      </c>
      <c r="N17" s="11" t="e">
        <f t="shared" si="0"/>
        <v>#DIV/0!</v>
      </c>
      <c r="O17" s="17"/>
      <c r="P17" s="54"/>
      <c r="Q17" s="25">
        <v>5.5E-2</v>
      </c>
      <c r="R17" s="53"/>
      <c r="S17" s="53"/>
      <c r="T17" s="53"/>
    </row>
    <row r="18" spans="1:20" ht="34.5" x14ac:dyDescent="0.3">
      <c r="A18" s="109">
        <v>18</v>
      </c>
      <c r="B18" s="130" t="s">
        <v>305</v>
      </c>
      <c r="C18" s="194" t="s">
        <v>243</v>
      </c>
      <c r="D18" s="156" t="s">
        <v>249</v>
      </c>
      <c r="E18" s="137"/>
      <c r="F18" s="137"/>
      <c r="G18" s="137"/>
      <c r="H18" s="137"/>
      <c r="I18" s="45" t="s">
        <v>74</v>
      </c>
      <c r="J18" s="9" t="s">
        <v>393</v>
      </c>
      <c r="K18" s="61">
        <v>15.64</v>
      </c>
      <c r="L18" s="48" t="s">
        <v>6</v>
      </c>
      <c r="M18" s="24">
        <v>1</v>
      </c>
      <c r="N18" s="11" t="e">
        <f t="shared" si="0"/>
        <v>#DIV/0!</v>
      </c>
      <c r="O18" s="17"/>
      <c r="P18" s="54"/>
      <c r="Q18" s="25">
        <v>5.5E-2</v>
      </c>
      <c r="R18" s="53"/>
      <c r="S18" s="53"/>
      <c r="T18" s="53"/>
    </row>
    <row r="19" spans="1:20" ht="34.5" x14ac:dyDescent="0.3">
      <c r="A19" s="109">
        <v>19</v>
      </c>
      <c r="B19" s="130" t="s">
        <v>306</v>
      </c>
      <c r="C19" s="194" t="s">
        <v>243</v>
      </c>
      <c r="D19" s="156" t="s">
        <v>294</v>
      </c>
      <c r="E19" s="137"/>
      <c r="F19" s="137"/>
      <c r="G19" s="137"/>
      <c r="H19" s="137"/>
      <c r="I19" s="45" t="s">
        <v>74</v>
      </c>
      <c r="J19" s="9" t="s">
        <v>391</v>
      </c>
      <c r="K19" s="61">
        <v>18.3</v>
      </c>
      <c r="L19" s="48" t="s">
        <v>6</v>
      </c>
      <c r="M19" s="24">
        <v>1</v>
      </c>
      <c r="N19" s="11" t="e">
        <f t="shared" si="0"/>
        <v>#DIV/0!</v>
      </c>
      <c r="O19" s="17"/>
      <c r="P19" s="54"/>
      <c r="Q19" s="25">
        <v>5.5E-2</v>
      </c>
      <c r="R19" s="53"/>
      <c r="S19" s="53"/>
      <c r="T19" s="53"/>
    </row>
    <row r="20" spans="1:20" ht="34.5" x14ac:dyDescent="0.3">
      <c r="A20" s="109">
        <v>20</v>
      </c>
      <c r="B20" s="130" t="s">
        <v>307</v>
      </c>
      <c r="C20" s="194" t="s">
        <v>243</v>
      </c>
      <c r="D20" s="156" t="s">
        <v>603</v>
      </c>
      <c r="E20" s="137"/>
      <c r="F20" s="137"/>
      <c r="G20" s="137"/>
      <c r="H20" s="137"/>
      <c r="I20" s="45" t="s">
        <v>74</v>
      </c>
      <c r="J20" s="9" t="s">
        <v>392</v>
      </c>
      <c r="K20" s="61">
        <v>23.67</v>
      </c>
      <c r="L20" s="48" t="s">
        <v>6</v>
      </c>
      <c r="M20" s="24">
        <v>1</v>
      </c>
      <c r="N20" s="11" t="e">
        <f t="shared" si="0"/>
        <v>#DIV/0!</v>
      </c>
      <c r="O20" s="17"/>
      <c r="P20" s="54"/>
      <c r="Q20" s="25">
        <v>5.5E-2</v>
      </c>
      <c r="R20" s="53"/>
      <c r="S20" s="53"/>
      <c r="T20" s="53"/>
    </row>
    <row r="21" spans="1:20" ht="34.5" x14ac:dyDescent="0.3">
      <c r="A21" s="109">
        <v>21</v>
      </c>
      <c r="B21" s="130" t="s">
        <v>308</v>
      </c>
      <c r="C21" s="194" t="s">
        <v>243</v>
      </c>
      <c r="D21" s="156" t="s">
        <v>604</v>
      </c>
      <c r="E21" s="137"/>
      <c r="F21" s="137"/>
      <c r="G21" s="137"/>
      <c r="H21" s="137"/>
      <c r="I21" s="45" t="s">
        <v>74</v>
      </c>
      <c r="J21" s="9" t="s">
        <v>402</v>
      </c>
      <c r="K21" s="61">
        <v>7.9</v>
      </c>
      <c r="L21" s="48" t="s">
        <v>6</v>
      </c>
      <c r="M21" s="24">
        <v>1</v>
      </c>
      <c r="N21" s="11" t="e">
        <f t="shared" si="0"/>
        <v>#DIV/0!</v>
      </c>
      <c r="O21" s="17"/>
      <c r="P21" s="54"/>
      <c r="Q21" s="25">
        <v>5.5E-2</v>
      </c>
      <c r="R21" s="53"/>
      <c r="S21" s="53"/>
      <c r="T21" s="53"/>
    </row>
    <row r="22" spans="1:20" ht="34.5" x14ac:dyDescent="0.3">
      <c r="A22" s="109">
        <v>22</v>
      </c>
      <c r="B22" s="130" t="s">
        <v>309</v>
      </c>
      <c r="C22" s="194" t="s">
        <v>243</v>
      </c>
      <c r="D22" s="156" t="s">
        <v>268</v>
      </c>
      <c r="E22" s="137"/>
      <c r="F22" s="137"/>
      <c r="G22" s="137"/>
      <c r="H22" s="137"/>
      <c r="I22" s="45" t="s">
        <v>74</v>
      </c>
      <c r="J22" s="9" t="s">
        <v>396</v>
      </c>
      <c r="K22" s="61">
        <v>14.37</v>
      </c>
      <c r="L22" s="48" t="s">
        <v>6</v>
      </c>
      <c r="M22" s="24">
        <v>1</v>
      </c>
      <c r="N22" s="11" t="e">
        <f t="shared" si="0"/>
        <v>#DIV/0!</v>
      </c>
      <c r="O22" s="17"/>
      <c r="P22" s="54"/>
      <c r="Q22" s="25">
        <v>5.5E-2</v>
      </c>
      <c r="R22" s="53"/>
      <c r="S22" s="53"/>
      <c r="T22" s="53"/>
    </row>
    <row r="23" spans="1:20" ht="39" customHeight="1" x14ac:dyDescent="0.3">
      <c r="A23" s="109">
        <v>23</v>
      </c>
      <c r="B23" s="130" t="s">
        <v>310</v>
      </c>
      <c r="C23" s="194" t="s">
        <v>243</v>
      </c>
      <c r="D23" s="156" t="s">
        <v>605</v>
      </c>
      <c r="E23" s="137"/>
      <c r="F23" s="137"/>
      <c r="G23" s="137"/>
      <c r="H23" s="137"/>
      <c r="I23" s="45" t="s">
        <v>74</v>
      </c>
      <c r="J23" s="9" t="s">
        <v>397</v>
      </c>
      <c r="K23" s="61">
        <v>13.52</v>
      </c>
      <c r="L23" s="48" t="s">
        <v>6</v>
      </c>
      <c r="M23" s="24">
        <v>1</v>
      </c>
      <c r="N23" s="11" t="e">
        <f t="shared" si="0"/>
        <v>#DIV/0!</v>
      </c>
      <c r="O23" s="17"/>
      <c r="P23" s="54"/>
      <c r="Q23" s="25">
        <v>5.5E-2</v>
      </c>
      <c r="R23" s="53"/>
      <c r="S23" s="53"/>
      <c r="T23" s="53"/>
    </row>
    <row r="24" spans="1:20" ht="34.5" x14ac:dyDescent="0.3">
      <c r="A24" s="109">
        <v>24</v>
      </c>
      <c r="B24" s="130" t="s">
        <v>311</v>
      </c>
      <c r="C24" s="194" t="s">
        <v>243</v>
      </c>
      <c r="D24" s="156" t="s">
        <v>270</v>
      </c>
      <c r="E24" s="137"/>
      <c r="F24" s="137"/>
      <c r="G24" s="137"/>
      <c r="H24" s="137"/>
      <c r="I24" s="45" t="s">
        <v>74</v>
      </c>
      <c r="J24" s="9" t="s">
        <v>397</v>
      </c>
      <c r="K24" s="61">
        <v>13.52</v>
      </c>
      <c r="L24" s="48" t="s">
        <v>6</v>
      </c>
      <c r="M24" s="24">
        <v>1</v>
      </c>
      <c r="N24" s="11" t="e">
        <f t="shared" si="0"/>
        <v>#DIV/0!</v>
      </c>
      <c r="O24" s="17"/>
      <c r="P24" s="54"/>
      <c r="Q24" s="25">
        <v>5.5E-2</v>
      </c>
      <c r="R24" s="53"/>
      <c r="S24" s="53"/>
      <c r="T24" s="53"/>
    </row>
    <row r="25" spans="1:20" ht="49" customHeight="1" x14ac:dyDescent="0.3">
      <c r="A25" s="109">
        <v>25</v>
      </c>
      <c r="B25" s="130" t="s">
        <v>312</v>
      </c>
      <c r="C25" s="194" t="s">
        <v>243</v>
      </c>
      <c r="D25" s="156" t="s">
        <v>606</v>
      </c>
      <c r="E25" s="137"/>
      <c r="F25" s="137"/>
      <c r="G25" s="137"/>
      <c r="H25" s="137"/>
      <c r="I25" s="45" t="s">
        <v>74</v>
      </c>
      <c r="J25" s="9" t="s">
        <v>768</v>
      </c>
      <c r="K25" s="61">
        <v>13.42</v>
      </c>
      <c r="L25" s="48" t="s">
        <v>6</v>
      </c>
      <c r="M25" s="24">
        <v>1</v>
      </c>
      <c r="N25" s="11" t="e">
        <f t="shared" si="0"/>
        <v>#DIV/0!</v>
      </c>
      <c r="O25" s="17"/>
      <c r="P25" s="54"/>
      <c r="Q25" s="25">
        <v>5.5E-2</v>
      </c>
      <c r="R25" s="53"/>
      <c r="S25" s="53"/>
      <c r="T25" s="53"/>
    </row>
    <row r="26" spans="1:20" ht="40.5" customHeight="1" x14ac:dyDescent="0.3">
      <c r="A26" s="109">
        <v>26</v>
      </c>
      <c r="B26" s="130" t="s">
        <v>607</v>
      </c>
      <c r="C26" s="194" t="s">
        <v>243</v>
      </c>
      <c r="D26" s="156" t="s">
        <v>608</v>
      </c>
      <c r="E26" s="137"/>
      <c r="F26" s="137"/>
      <c r="G26" s="137"/>
      <c r="H26" s="137"/>
      <c r="I26" s="45" t="s">
        <v>74</v>
      </c>
      <c r="J26" s="9" t="s">
        <v>768</v>
      </c>
      <c r="K26" s="61">
        <v>13.42</v>
      </c>
      <c r="L26" s="48" t="s">
        <v>6</v>
      </c>
      <c r="M26" s="24">
        <v>1</v>
      </c>
      <c r="N26" s="11" t="e">
        <f t="shared" si="0"/>
        <v>#DIV/0!</v>
      </c>
      <c r="O26" s="17"/>
      <c r="P26" s="54"/>
      <c r="Q26" s="25">
        <v>5.5E-2</v>
      </c>
      <c r="R26" s="53"/>
      <c r="S26" s="53"/>
      <c r="T26" s="53"/>
    </row>
    <row r="27" spans="1:20" ht="34.5" x14ac:dyDescent="0.3">
      <c r="A27" s="109">
        <v>27</v>
      </c>
      <c r="B27" s="130" t="s">
        <v>609</v>
      </c>
      <c r="C27" s="194" t="s">
        <v>243</v>
      </c>
      <c r="D27" s="156" t="s">
        <v>610</v>
      </c>
      <c r="E27" s="137"/>
      <c r="F27" s="137"/>
      <c r="G27" s="137"/>
      <c r="H27" s="137"/>
      <c r="I27" s="45" t="s">
        <v>74</v>
      </c>
      <c r="J27" s="9" t="s">
        <v>394</v>
      </c>
      <c r="K27" s="61">
        <v>7.74</v>
      </c>
      <c r="L27" s="48" t="s">
        <v>6</v>
      </c>
      <c r="M27" s="24">
        <v>1</v>
      </c>
      <c r="N27" s="11" t="e">
        <f t="shared" si="0"/>
        <v>#DIV/0!</v>
      </c>
      <c r="O27" s="17"/>
      <c r="P27" s="54"/>
      <c r="Q27" s="25">
        <v>5.5E-2</v>
      </c>
      <c r="R27" s="53"/>
      <c r="S27" s="53"/>
      <c r="T27" s="53"/>
    </row>
    <row r="28" spans="1:20" ht="34.5" x14ac:dyDescent="0.3">
      <c r="A28" s="109">
        <v>28</v>
      </c>
      <c r="B28" s="130" t="s">
        <v>611</v>
      </c>
      <c r="C28" s="194" t="s">
        <v>243</v>
      </c>
      <c r="D28" s="156" t="s">
        <v>271</v>
      </c>
      <c r="E28" s="137"/>
      <c r="F28" s="137"/>
      <c r="G28" s="137"/>
      <c r="H28" s="137"/>
      <c r="I28" s="45" t="s">
        <v>74</v>
      </c>
      <c r="J28" s="9" t="s">
        <v>396</v>
      </c>
      <c r="K28" s="61">
        <v>14.37</v>
      </c>
      <c r="L28" s="48" t="s">
        <v>6</v>
      </c>
      <c r="M28" s="24">
        <v>1</v>
      </c>
      <c r="N28" s="11" t="e">
        <f t="shared" si="0"/>
        <v>#DIV/0!</v>
      </c>
      <c r="O28" s="17"/>
      <c r="P28" s="54"/>
      <c r="Q28" s="25">
        <v>5.5E-2</v>
      </c>
      <c r="R28" s="53"/>
      <c r="S28" s="53"/>
      <c r="T28" s="53"/>
    </row>
    <row r="29" spans="1:20" ht="34.5" x14ac:dyDescent="0.3">
      <c r="A29" s="109">
        <v>29</v>
      </c>
      <c r="B29" s="130" t="s">
        <v>612</v>
      </c>
      <c r="C29" s="194" t="s">
        <v>243</v>
      </c>
      <c r="D29" s="156" t="s">
        <v>272</v>
      </c>
      <c r="E29" s="137"/>
      <c r="F29" s="137"/>
      <c r="G29" s="137"/>
      <c r="H29" s="137"/>
      <c r="I29" s="45" t="s">
        <v>74</v>
      </c>
      <c r="J29" s="9" t="s">
        <v>396</v>
      </c>
      <c r="K29" s="61">
        <v>14.37</v>
      </c>
      <c r="L29" s="48" t="s">
        <v>6</v>
      </c>
      <c r="M29" s="24">
        <v>1</v>
      </c>
      <c r="N29" s="11" t="e">
        <f t="shared" si="0"/>
        <v>#DIV/0!</v>
      </c>
      <c r="O29" s="17"/>
      <c r="P29" s="54"/>
      <c r="Q29" s="25">
        <v>5.5E-2</v>
      </c>
      <c r="R29" s="53"/>
      <c r="S29" s="53"/>
      <c r="T29" s="53"/>
    </row>
    <row r="30" spans="1:20" ht="34.5" x14ac:dyDescent="0.3">
      <c r="A30" s="109">
        <v>30</v>
      </c>
      <c r="B30" s="130" t="s">
        <v>613</v>
      </c>
      <c r="C30" s="194" t="s">
        <v>243</v>
      </c>
      <c r="D30" s="156" t="s">
        <v>273</v>
      </c>
      <c r="E30" s="137"/>
      <c r="F30" s="137"/>
      <c r="G30" s="137"/>
      <c r="H30" s="137"/>
      <c r="I30" s="45" t="s">
        <v>74</v>
      </c>
      <c r="J30" s="9" t="s">
        <v>395</v>
      </c>
      <c r="K30" s="61">
        <v>11.98</v>
      </c>
      <c r="L30" s="48" t="s">
        <v>6</v>
      </c>
      <c r="M30" s="24">
        <v>1</v>
      </c>
      <c r="N30" s="11" t="e">
        <f t="shared" si="0"/>
        <v>#DIV/0!</v>
      </c>
      <c r="O30" s="17"/>
      <c r="P30" s="54"/>
      <c r="Q30" s="25">
        <v>5.5E-2</v>
      </c>
      <c r="R30" s="53"/>
      <c r="S30" s="53"/>
      <c r="T30" s="53"/>
    </row>
    <row r="31" spans="1:20" ht="34.5" x14ac:dyDescent="0.3">
      <c r="A31" s="109">
        <v>31</v>
      </c>
      <c r="B31" s="130" t="s">
        <v>614</v>
      </c>
      <c r="C31" s="194" t="s">
        <v>243</v>
      </c>
      <c r="D31" s="156" t="s">
        <v>274</v>
      </c>
      <c r="E31" s="137"/>
      <c r="F31" s="137"/>
      <c r="G31" s="137"/>
      <c r="H31" s="137"/>
      <c r="I31" s="45" t="s">
        <v>74</v>
      </c>
      <c r="J31" s="9" t="s">
        <v>395</v>
      </c>
      <c r="K31" s="61">
        <v>11.98</v>
      </c>
      <c r="L31" s="48" t="s">
        <v>6</v>
      </c>
      <c r="M31" s="24">
        <v>1</v>
      </c>
      <c r="N31" s="11" t="e">
        <f t="shared" si="0"/>
        <v>#DIV/0!</v>
      </c>
      <c r="O31" s="17"/>
      <c r="P31" s="54"/>
      <c r="Q31" s="25">
        <v>5.5E-2</v>
      </c>
      <c r="R31" s="53"/>
      <c r="S31" s="53"/>
      <c r="T31" s="53"/>
    </row>
    <row r="32" spans="1:20" ht="34.5" x14ac:dyDescent="0.3">
      <c r="A32" s="109">
        <v>32</v>
      </c>
      <c r="B32" s="130" t="s">
        <v>615</v>
      </c>
      <c r="C32" s="194" t="s">
        <v>243</v>
      </c>
      <c r="D32" s="156" t="s">
        <v>275</v>
      </c>
      <c r="E32" s="137"/>
      <c r="F32" s="137"/>
      <c r="G32" s="137"/>
      <c r="H32" s="137"/>
      <c r="I32" s="45" t="s">
        <v>74</v>
      </c>
      <c r="J32" s="9" t="s">
        <v>395</v>
      </c>
      <c r="K32" s="61">
        <v>11.98</v>
      </c>
      <c r="L32" s="48" t="s">
        <v>6</v>
      </c>
      <c r="M32" s="24">
        <v>1</v>
      </c>
      <c r="N32" s="11" t="e">
        <f t="shared" si="0"/>
        <v>#DIV/0!</v>
      </c>
      <c r="O32" s="17"/>
      <c r="P32" s="54"/>
      <c r="Q32" s="25">
        <v>5.5E-2</v>
      </c>
      <c r="R32" s="53"/>
      <c r="S32" s="53"/>
      <c r="T32" s="53"/>
    </row>
    <row r="33" spans="1:62" ht="34.5" x14ac:dyDescent="0.3">
      <c r="A33" s="109">
        <v>33</v>
      </c>
      <c r="B33" s="130" t="s">
        <v>616</v>
      </c>
      <c r="C33" s="194" t="s">
        <v>243</v>
      </c>
      <c r="D33" s="194" t="s">
        <v>730</v>
      </c>
      <c r="E33" s="137"/>
      <c r="F33" s="137"/>
      <c r="G33" s="137"/>
      <c r="H33" s="137"/>
      <c r="I33" s="45" t="s">
        <v>74</v>
      </c>
      <c r="J33" s="9" t="s">
        <v>661</v>
      </c>
      <c r="K33" s="61">
        <v>14.16</v>
      </c>
      <c r="L33" s="48" t="s">
        <v>6</v>
      </c>
      <c r="M33" s="24">
        <v>1</v>
      </c>
      <c r="N33" s="11" t="e">
        <f t="shared" si="0"/>
        <v>#DIV/0!</v>
      </c>
      <c r="O33" s="17"/>
      <c r="P33" s="54"/>
      <c r="Q33" s="25">
        <v>5.5E-2</v>
      </c>
      <c r="R33" s="53"/>
      <c r="S33" s="53"/>
      <c r="T33" s="53"/>
    </row>
    <row r="34" spans="1:62" ht="34.5" x14ac:dyDescent="0.3">
      <c r="A34" s="109">
        <v>34</v>
      </c>
      <c r="B34" s="130" t="s">
        <v>617</v>
      </c>
      <c r="C34" s="194" t="s">
        <v>243</v>
      </c>
      <c r="D34" s="194" t="s">
        <v>731</v>
      </c>
      <c r="E34" s="137"/>
      <c r="F34" s="137"/>
      <c r="G34" s="137"/>
      <c r="H34" s="137"/>
      <c r="I34" s="45" t="s">
        <v>74</v>
      </c>
      <c r="J34" s="9" t="s">
        <v>661</v>
      </c>
      <c r="K34" s="61">
        <v>14.16</v>
      </c>
      <c r="L34" s="48" t="s">
        <v>6</v>
      </c>
      <c r="M34" s="24">
        <v>1</v>
      </c>
      <c r="N34" s="11" t="e">
        <f t="shared" si="0"/>
        <v>#DIV/0!</v>
      </c>
      <c r="O34" s="17"/>
      <c r="P34" s="54"/>
      <c r="Q34" s="25">
        <v>5.5E-2</v>
      </c>
      <c r="R34" s="53"/>
      <c r="S34" s="53"/>
      <c r="T34" s="53"/>
    </row>
    <row r="35" spans="1:62" ht="92" customHeight="1" x14ac:dyDescent="0.3">
      <c r="A35" s="109">
        <v>35</v>
      </c>
      <c r="B35" s="267" t="s">
        <v>797</v>
      </c>
      <c r="C35" s="261"/>
      <c r="D35" s="261"/>
      <c r="E35" s="261"/>
      <c r="F35" s="261"/>
      <c r="G35" s="261"/>
      <c r="H35" s="261"/>
      <c r="I35" s="261"/>
      <c r="J35" s="261"/>
      <c r="K35" s="261"/>
      <c r="L35" s="261"/>
      <c r="M35" s="261"/>
      <c r="N35" s="261"/>
      <c r="O35" s="261"/>
      <c r="P35" s="261"/>
      <c r="Q35" s="261"/>
      <c r="R35" s="261"/>
      <c r="S35" s="261"/>
      <c r="T35" s="262"/>
    </row>
    <row r="36" spans="1:62" s="134" customFormat="1" ht="121.5" customHeight="1" x14ac:dyDescent="0.3">
      <c r="A36" s="109">
        <v>36</v>
      </c>
      <c r="B36" s="213" t="s">
        <v>750</v>
      </c>
      <c r="C36" s="205" t="s">
        <v>242</v>
      </c>
      <c r="D36" s="4" t="s">
        <v>773</v>
      </c>
      <c r="E36" s="183" t="s">
        <v>5</v>
      </c>
      <c r="F36" s="183" t="s">
        <v>789</v>
      </c>
      <c r="G36" s="183" t="s">
        <v>2</v>
      </c>
      <c r="H36" s="180" t="s">
        <v>64</v>
      </c>
      <c r="I36" s="20" t="s">
        <v>3</v>
      </c>
      <c r="J36" s="21" t="s">
        <v>716</v>
      </c>
      <c r="K36" s="6" t="s">
        <v>785</v>
      </c>
      <c r="L36" s="5" t="s">
        <v>30</v>
      </c>
      <c r="M36" s="6" t="s">
        <v>725</v>
      </c>
      <c r="N36" s="55" t="s">
        <v>745</v>
      </c>
      <c r="O36" s="172" t="s">
        <v>724</v>
      </c>
      <c r="P36" s="173" t="s">
        <v>733</v>
      </c>
      <c r="Q36" s="174" t="s">
        <v>4</v>
      </c>
      <c r="R36" s="173" t="s">
        <v>416</v>
      </c>
      <c r="S36" s="175" t="s">
        <v>417</v>
      </c>
      <c r="T36" s="175" t="s">
        <v>66</v>
      </c>
      <c r="U36" s="186"/>
      <c r="V36" s="186"/>
      <c r="W36" s="186"/>
      <c r="X36" s="186"/>
      <c r="Y36" s="186"/>
      <c r="Z36" s="186"/>
      <c r="AA36" s="186"/>
      <c r="AB36" s="186"/>
      <c r="AC36" s="186"/>
      <c r="AD36" s="186"/>
      <c r="AE36" s="186"/>
      <c r="AF36" s="186"/>
      <c r="AG36" s="186"/>
      <c r="AH36" s="186"/>
      <c r="AI36" s="186"/>
      <c r="AJ36" s="186"/>
      <c r="AK36" s="186"/>
      <c r="AL36" s="186"/>
      <c r="AM36" s="186"/>
      <c r="AN36" s="186"/>
      <c r="AO36" s="186"/>
      <c r="AP36" s="186"/>
      <c r="AQ36" s="186"/>
      <c r="AR36" s="186"/>
      <c r="AS36" s="186"/>
      <c r="AT36" s="186"/>
      <c r="AU36" s="186"/>
      <c r="AV36" s="186"/>
    </row>
    <row r="37" spans="1:62" ht="38.15" customHeight="1" x14ac:dyDescent="0.3">
      <c r="A37" s="109">
        <v>37</v>
      </c>
      <c r="B37" s="56" t="s">
        <v>619</v>
      </c>
      <c r="C37" s="138"/>
      <c r="D37" s="160"/>
      <c r="E37" s="16"/>
      <c r="F37" s="16"/>
      <c r="G37" s="16"/>
      <c r="H37" s="16"/>
      <c r="I37" s="23" t="s">
        <v>74</v>
      </c>
      <c r="J37" s="16"/>
      <c r="K37" s="141"/>
      <c r="L37" s="48" t="s">
        <v>6</v>
      </c>
      <c r="M37" s="24">
        <v>1</v>
      </c>
      <c r="N37" s="11" t="e">
        <f t="shared" ref="N37:N38" si="1">ROUND(P37/O37*M37,2)</f>
        <v>#DIV/0!</v>
      </c>
      <c r="O37" s="17"/>
      <c r="P37" s="54"/>
      <c r="Q37" s="25">
        <v>5.5E-2</v>
      </c>
      <c r="R37" s="53"/>
      <c r="S37" s="53"/>
      <c r="T37" s="53"/>
    </row>
    <row r="38" spans="1:62" ht="38.15" customHeight="1" x14ac:dyDescent="0.3">
      <c r="A38" s="109">
        <v>38</v>
      </c>
      <c r="B38" s="56" t="s">
        <v>620</v>
      </c>
      <c r="C38" s="138"/>
      <c r="D38" s="160"/>
      <c r="E38" s="16"/>
      <c r="F38" s="16"/>
      <c r="G38" s="16"/>
      <c r="H38" s="16"/>
      <c r="I38" s="23" t="s">
        <v>74</v>
      </c>
      <c r="J38" s="16"/>
      <c r="K38" s="141"/>
      <c r="L38" s="48" t="s">
        <v>6</v>
      </c>
      <c r="M38" s="24">
        <v>1</v>
      </c>
      <c r="N38" s="11" t="e">
        <f t="shared" si="1"/>
        <v>#DIV/0!</v>
      </c>
      <c r="O38" s="17"/>
      <c r="P38" s="54"/>
      <c r="Q38" s="25">
        <v>5.5E-2</v>
      </c>
      <c r="R38" s="53"/>
      <c r="S38" s="53"/>
      <c r="T38" s="53"/>
    </row>
    <row r="39" spans="1:62" ht="38.15" customHeight="1" x14ac:dyDescent="0.3">
      <c r="A39" s="109">
        <v>39</v>
      </c>
      <c r="B39" s="56" t="s">
        <v>621</v>
      </c>
      <c r="C39" s="138"/>
      <c r="D39" s="160"/>
      <c r="E39" s="16"/>
      <c r="F39" s="16"/>
      <c r="G39" s="16"/>
      <c r="H39" s="16"/>
      <c r="I39" s="23" t="s">
        <v>74</v>
      </c>
      <c r="J39" s="16"/>
      <c r="K39" s="141"/>
      <c r="L39" s="48" t="s">
        <v>6</v>
      </c>
      <c r="M39" s="24">
        <v>1</v>
      </c>
      <c r="N39" s="11" t="e">
        <f t="shared" ref="N39:N46" si="2">ROUND(P39/O39*M39,2)</f>
        <v>#DIV/0!</v>
      </c>
      <c r="O39" s="17"/>
      <c r="P39" s="54"/>
      <c r="Q39" s="25">
        <v>5.5E-2</v>
      </c>
      <c r="R39" s="53"/>
      <c r="S39" s="53"/>
      <c r="T39" s="53"/>
    </row>
    <row r="40" spans="1:62" ht="38.15" customHeight="1" x14ac:dyDescent="0.3">
      <c r="A40" s="109">
        <v>40</v>
      </c>
      <c r="B40" s="56" t="s">
        <v>622</v>
      </c>
      <c r="C40" s="138"/>
      <c r="D40" s="160"/>
      <c r="E40" s="16"/>
      <c r="F40" s="16"/>
      <c r="G40" s="16"/>
      <c r="H40" s="16"/>
      <c r="I40" s="23" t="s">
        <v>74</v>
      </c>
      <c r="J40" s="16"/>
      <c r="K40" s="141"/>
      <c r="L40" s="48" t="s">
        <v>6</v>
      </c>
      <c r="M40" s="24">
        <v>1</v>
      </c>
      <c r="N40" s="11" t="e">
        <f t="shared" si="2"/>
        <v>#DIV/0!</v>
      </c>
      <c r="O40" s="17"/>
      <c r="P40" s="54"/>
      <c r="Q40" s="25">
        <v>5.5E-2</v>
      </c>
      <c r="R40" s="53"/>
      <c r="S40" s="53"/>
      <c r="T40" s="53"/>
    </row>
    <row r="41" spans="1:62" ht="38.15" customHeight="1" x14ac:dyDescent="0.3">
      <c r="A41" s="109">
        <v>41</v>
      </c>
      <c r="B41" s="56" t="s">
        <v>623</v>
      </c>
      <c r="C41" s="138"/>
      <c r="D41" s="160"/>
      <c r="E41" s="16"/>
      <c r="F41" s="16"/>
      <c r="G41" s="16"/>
      <c r="H41" s="16"/>
      <c r="I41" s="23" t="s">
        <v>74</v>
      </c>
      <c r="J41" s="16"/>
      <c r="K41" s="141"/>
      <c r="L41" s="48" t="s">
        <v>6</v>
      </c>
      <c r="M41" s="24">
        <v>1</v>
      </c>
      <c r="N41" s="11" t="e">
        <f t="shared" si="2"/>
        <v>#DIV/0!</v>
      </c>
      <c r="O41" s="17"/>
      <c r="P41" s="54"/>
      <c r="Q41" s="25">
        <v>5.5E-2</v>
      </c>
      <c r="R41" s="53"/>
      <c r="S41" s="53"/>
      <c r="T41" s="53"/>
    </row>
    <row r="42" spans="1:62" ht="38.15" customHeight="1" x14ac:dyDescent="0.3">
      <c r="A42" s="109">
        <v>42</v>
      </c>
      <c r="B42" s="56" t="s">
        <v>624</v>
      </c>
      <c r="C42" s="138"/>
      <c r="D42" s="160"/>
      <c r="E42" s="16"/>
      <c r="F42" s="16"/>
      <c r="G42" s="16"/>
      <c r="H42" s="16"/>
      <c r="I42" s="23" t="s">
        <v>74</v>
      </c>
      <c r="J42" s="16"/>
      <c r="K42" s="141"/>
      <c r="L42" s="48" t="s">
        <v>6</v>
      </c>
      <c r="M42" s="24">
        <v>1</v>
      </c>
      <c r="N42" s="11" t="e">
        <f t="shared" si="2"/>
        <v>#DIV/0!</v>
      </c>
      <c r="O42" s="17"/>
      <c r="P42" s="54"/>
      <c r="Q42" s="25">
        <v>5.5E-2</v>
      </c>
      <c r="R42" s="53"/>
      <c r="S42" s="53"/>
      <c r="T42" s="53"/>
    </row>
    <row r="43" spans="1:62" ht="38.15" customHeight="1" x14ac:dyDescent="0.3">
      <c r="A43" s="109">
        <v>43</v>
      </c>
      <c r="B43" s="56" t="s">
        <v>625</v>
      </c>
      <c r="C43" s="138"/>
      <c r="D43" s="160"/>
      <c r="E43" s="16"/>
      <c r="F43" s="16"/>
      <c r="G43" s="16"/>
      <c r="H43" s="16"/>
      <c r="I43" s="23" t="s">
        <v>74</v>
      </c>
      <c r="J43" s="16"/>
      <c r="K43" s="141"/>
      <c r="L43" s="48" t="s">
        <v>6</v>
      </c>
      <c r="M43" s="24">
        <v>1</v>
      </c>
      <c r="N43" s="11" t="e">
        <f t="shared" si="2"/>
        <v>#DIV/0!</v>
      </c>
      <c r="O43" s="17"/>
      <c r="P43" s="54"/>
      <c r="Q43" s="25">
        <v>5.5E-2</v>
      </c>
      <c r="R43" s="53"/>
      <c r="S43" s="53"/>
      <c r="T43" s="53"/>
    </row>
    <row r="44" spans="1:62" ht="38.15" customHeight="1" x14ac:dyDescent="0.3">
      <c r="A44" s="109">
        <v>44</v>
      </c>
      <c r="B44" s="56" t="s">
        <v>626</v>
      </c>
      <c r="C44" s="138"/>
      <c r="D44" s="160"/>
      <c r="E44" s="16"/>
      <c r="F44" s="16"/>
      <c r="G44" s="16"/>
      <c r="H44" s="16"/>
      <c r="I44" s="23" t="s">
        <v>74</v>
      </c>
      <c r="J44" s="16"/>
      <c r="K44" s="141"/>
      <c r="L44" s="48" t="s">
        <v>6</v>
      </c>
      <c r="M44" s="24">
        <v>1</v>
      </c>
      <c r="N44" s="11" t="e">
        <f t="shared" si="2"/>
        <v>#DIV/0!</v>
      </c>
      <c r="O44" s="17"/>
      <c r="P44" s="54"/>
      <c r="Q44" s="25">
        <v>5.5E-2</v>
      </c>
      <c r="R44" s="53"/>
      <c r="S44" s="53"/>
      <c r="T44" s="53"/>
    </row>
    <row r="45" spans="1:62" ht="38.15" customHeight="1" x14ac:dyDescent="0.3">
      <c r="A45" s="109">
        <v>45</v>
      </c>
      <c r="B45" s="56" t="s">
        <v>627</v>
      </c>
      <c r="C45" s="138"/>
      <c r="D45" s="160"/>
      <c r="E45" s="16"/>
      <c r="F45" s="16"/>
      <c r="G45" s="16"/>
      <c r="H45" s="16"/>
      <c r="I45" s="23" t="s">
        <v>74</v>
      </c>
      <c r="J45" s="16"/>
      <c r="K45" s="141"/>
      <c r="L45" s="48" t="s">
        <v>6</v>
      </c>
      <c r="M45" s="24">
        <v>1</v>
      </c>
      <c r="N45" s="11" t="e">
        <f t="shared" si="2"/>
        <v>#DIV/0!</v>
      </c>
      <c r="O45" s="17"/>
      <c r="P45" s="54"/>
      <c r="Q45" s="25">
        <v>5.5E-2</v>
      </c>
      <c r="R45" s="53"/>
      <c r="S45" s="53"/>
      <c r="T45" s="53"/>
    </row>
    <row r="46" spans="1:62" ht="36" customHeight="1" thickBot="1" x14ac:dyDescent="0.35">
      <c r="A46" s="109">
        <v>46</v>
      </c>
      <c r="B46" s="56" t="s">
        <v>628</v>
      </c>
      <c r="C46" s="138"/>
      <c r="D46" s="160"/>
      <c r="E46" s="16"/>
      <c r="F46" s="16"/>
      <c r="G46" s="16"/>
      <c r="H46" s="16"/>
      <c r="I46" s="23" t="s">
        <v>74</v>
      </c>
      <c r="J46" s="16"/>
      <c r="K46" s="141"/>
      <c r="L46" s="48" t="s">
        <v>6</v>
      </c>
      <c r="M46" s="24">
        <v>1</v>
      </c>
      <c r="N46" s="11" t="e">
        <f t="shared" si="2"/>
        <v>#DIV/0!</v>
      </c>
      <c r="O46" s="17"/>
      <c r="P46" s="54"/>
      <c r="Q46" s="25">
        <v>5.5E-2</v>
      </c>
      <c r="R46" s="53"/>
      <c r="S46" s="53"/>
      <c r="T46" s="53"/>
    </row>
    <row r="47" spans="1:62" ht="103.5" customHeight="1" thickBot="1" x14ac:dyDescent="0.35">
      <c r="A47" s="155"/>
      <c r="B47" s="245" t="s">
        <v>715</v>
      </c>
      <c r="C47" s="246"/>
      <c r="D47" s="246"/>
      <c r="E47" s="246"/>
      <c r="F47" s="246"/>
      <c r="G47" s="246"/>
      <c r="H47" s="246"/>
      <c r="I47" s="247"/>
      <c r="J47" s="248" t="s">
        <v>734</v>
      </c>
      <c r="K47" s="248"/>
      <c r="L47" s="248"/>
      <c r="M47" s="248"/>
      <c r="N47" s="248"/>
      <c r="O47" s="248"/>
      <c r="P47" s="248"/>
      <c r="Q47" s="248"/>
      <c r="R47" s="248"/>
      <c r="S47" s="248"/>
      <c r="T47" s="249"/>
      <c r="AW47" s="52"/>
      <c r="AX47" s="52"/>
      <c r="AY47" s="52"/>
      <c r="AZ47" s="52"/>
      <c r="BA47" s="52"/>
      <c r="BB47" s="52"/>
      <c r="BC47" s="52"/>
      <c r="BD47" s="52"/>
      <c r="BE47" s="52"/>
      <c r="BF47" s="52"/>
      <c r="BG47" s="52"/>
      <c r="BH47" s="52"/>
      <c r="BI47" s="52"/>
      <c r="BJ47" s="52"/>
    </row>
    <row r="48" spans="1:62" ht="7.5" customHeight="1" x14ac:dyDescent="0.3">
      <c r="A48" s="196"/>
      <c r="B48" s="201"/>
      <c r="C48" s="202"/>
      <c r="D48" s="202"/>
      <c r="E48" s="202"/>
      <c r="F48" s="202"/>
      <c r="G48" s="202"/>
      <c r="H48" s="202"/>
      <c r="I48" s="202"/>
      <c r="J48" s="203"/>
      <c r="K48" s="204"/>
      <c r="L48" s="71"/>
      <c r="M48" s="71"/>
      <c r="N48" s="71"/>
      <c r="O48" s="71"/>
      <c r="P48" s="71"/>
      <c r="Q48" s="71"/>
      <c r="R48" s="71"/>
      <c r="S48" s="71"/>
      <c r="T48" s="71"/>
      <c r="AW48" s="52"/>
      <c r="AX48" s="52"/>
      <c r="AY48" s="52"/>
      <c r="AZ48" s="52"/>
      <c r="BA48" s="52"/>
      <c r="BB48" s="52"/>
      <c r="BC48" s="52"/>
      <c r="BD48" s="52"/>
      <c r="BE48" s="52"/>
      <c r="BF48" s="52"/>
      <c r="BG48" s="52"/>
      <c r="BH48" s="52"/>
      <c r="BI48" s="52"/>
      <c r="BJ48" s="52"/>
    </row>
    <row r="49" spans="1:48" ht="67.5" customHeight="1" x14ac:dyDescent="0.3">
      <c r="A49" s="154"/>
      <c r="B49" s="250" t="s">
        <v>672</v>
      </c>
      <c r="C49" s="251"/>
      <c r="D49" s="251"/>
      <c r="E49" s="252"/>
      <c r="F49" s="200"/>
      <c r="G49" s="250" t="s">
        <v>673</v>
      </c>
      <c r="H49" s="251"/>
      <c r="I49" s="251"/>
      <c r="J49" s="253"/>
      <c r="K49" s="254"/>
      <c r="L49" s="106"/>
      <c r="M49" s="3"/>
      <c r="N49" s="3"/>
      <c r="O49" s="3"/>
      <c r="P49" s="60"/>
      <c r="Q49" s="3"/>
      <c r="R49" s="3"/>
      <c r="S49" s="3"/>
      <c r="U49" s="110"/>
      <c r="AV49" s="110"/>
    </row>
    <row r="50" spans="1:48" ht="14.5" thickBot="1" x14ac:dyDescent="0.35">
      <c r="A50" s="109"/>
      <c r="B50" s="113"/>
      <c r="C50" s="207"/>
      <c r="D50" s="3"/>
      <c r="E50" s="3"/>
      <c r="F50" s="3"/>
      <c r="G50" s="3"/>
      <c r="H50" s="3"/>
      <c r="I50" s="3"/>
      <c r="J50" s="114"/>
      <c r="K50" s="114"/>
      <c r="L50" s="115"/>
      <c r="M50" s="60"/>
      <c r="N50" s="115"/>
      <c r="O50" s="117"/>
      <c r="P50" s="114"/>
      <c r="Q50" s="116"/>
      <c r="R50" s="3"/>
      <c r="S50" s="3"/>
      <c r="T50" s="3"/>
      <c r="U50" s="3"/>
      <c r="AV50" s="110"/>
    </row>
    <row r="51" spans="1:48" ht="17.5" x14ac:dyDescent="0.3">
      <c r="A51" s="109"/>
      <c r="B51" s="90" t="s">
        <v>0</v>
      </c>
      <c r="C51" s="208"/>
      <c r="D51" s="13"/>
      <c r="E51" s="255"/>
      <c r="F51" s="256"/>
      <c r="G51" s="256"/>
      <c r="H51" s="257"/>
      <c r="I51" s="118"/>
      <c r="J51" s="119"/>
      <c r="K51" s="119"/>
      <c r="L51" s="120"/>
      <c r="N51" s="119"/>
      <c r="O51" s="121"/>
      <c r="P51" s="110"/>
      <c r="Q51" s="121"/>
      <c r="R51" s="119"/>
      <c r="S51" s="119"/>
      <c r="T51" s="119"/>
      <c r="U51" s="119"/>
      <c r="AV51" s="110"/>
    </row>
    <row r="52" spans="1:48" ht="17.5" x14ac:dyDescent="0.3">
      <c r="A52" s="109"/>
      <c r="B52" s="91" t="s">
        <v>1</v>
      </c>
      <c r="C52" s="209"/>
      <c r="D52" s="14"/>
      <c r="E52" s="239"/>
      <c r="F52" s="240"/>
      <c r="G52" s="240"/>
      <c r="H52" s="241"/>
      <c r="I52" s="118"/>
      <c r="J52" s="119"/>
      <c r="K52" s="119"/>
      <c r="L52" s="120"/>
      <c r="N52" s="119"/>
      <c r="O52" s="121"/>
      <c r="P52" s="110"/>
      <c r="Q52" s="121"/>
      <c r="R52" s="119"/>
      <c r="S52" s="119"/>
      <c r="T52" s="119"/>
      <c r="U52" s="119"/>
      <c r="AV52" s="110"/>
    </row>
    <row r="53" spans="1:48" ht="17.5" x14ac:dyDescent="0.3">
      <c r="A53" s="109"/>
      <c r="B53" s="91" t="s">
        <v>24</v>
      </c>
      <c r="C53" s="209"/>
      <c r="D53" s="14"/>
      <c r="E53" s="239"/>
      <c r="F53" s="240"/>
      <c r="G53" s="240"/>
      <c r="H53" s="241"/>
      <c r="I53" s="118"/>
      <c r="K53" s="110"/>
      <c r="L53" s="120"/>
      <c r="N53" s="119"/>
      <c r="O53" s="121"/>
      <c r="P53" s="110"/>
      <c r="Q53" s="121"/>
      <c r="R53" s="119"/>
      <c r="S53" s="119"/>
      <c r="T53" s="119"/>
      <c r="U53" s="119"/>
      <c r="AV53" s="110"/>
    </row>
    <row r="54" spans="1:48" ht="48" customHeight="1" thickBot="1" x14ac:dyDescent="0.35">
      <c r="A54" s="109"/>
      <c r="B54" s="92"/>
      <c r="C54" s="210"/>
      <c r="D54" s="15"/>
      <c r="E54" s="242"/>
      <c r="F54" s="243"/>
      <c r="G54" s="243"/>
      <c r="H54" s="244"/>
      <c r="I54" s="118"/>
      <c r="K54" s="110"/>
      <c r="L54" s="120"/>
      <c r="N54" s="119"/>
      <c r="O54" s="121"/>
      <c r="P54" s="110"/>
      <c r="Q54" s="121"/>
      <c r="R54" s="119"/>
      <c r="S54" s="119"/>
      <c r="T54" s="119"/>
      <c r="U54" s="119"/>
      <c r="AV54" s="110"/>
    </row>
  </sheetData>
  <sheetProtection algorithmName="SHA-512" hashValue="SYSw2wXescVTUN/ttBSJe/kIGi0/OrwxfSn3hiisxKuPTWSXSoMA/bEQGulAMRQl+4Esmsy6AMd01xslRQmf7g==" saltValue="XH3qXOzHB9QUmVCYqzeFrw==" spinCount="100000" sheet="1" formatCells="0" formatColumns="0" formatRows="0"/>
  <sortState ref="A5:V34">
    <sortCondition ref="A34"/>
  </sortState>
  <mergeCells count="14">
    <mergeCell ref="E52:H52"/>
    <mergeCell ref="E53:H53"/>
    <mergeCell ref="E54:H54"/>
    <mergeCell ref="B47:I47"/>
    <mergeCell ref="J47:T47"/>
    <mergeCell ref="G49:I49"/>
    <mergeCell ref="J49:K49"/>
    <mergeCell ref="E51:H51"/>
    <mergeCell ref="B49:E49"/>
    <mergeCell ref="B1:S1"/>
    <mergeCell ref="B2:I2"/>
    <mergeCell ref="J2:L2"/>
    <mergeCell ref="M2:T2"/>
    <mergeCell ref="B35:T35"/>
  </mergeCells>
  <printOptions horizontalCentered="1"/>
  <pageMargins left="0.70866141732283472" right="0.70866141732283472" top="0.74803149606299213" bottom="0.74803149606299213" header="0.31496062992125984" footer="0.31496062992125984"/>
  <pageSetup paperSize="8" scale="48"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54"/>
  <sheetViews>
    <sheetView zoomScale="120" zoomScaleNormal="120" workbookViewId="0">
      <pane xSplit="4" ySplit="4" topLeftCell="E5" activePane="bottomRight" state="frozenSplit"/>
      <selection activeCell="A36" sqref="A36:XFD36"/>
      <selection pane="topRight" activeCell="A36" sqref="A36:XFD36"/>
      <selection pane="bottomLeft" activeCell="A36" sqref="A36:XFD36"/>
      <selection pane="bottomRight" activeCell="J32" sqref="J32"/>
    </sheetView>
  </sheetViews>
  <sheetFormatPr baseColWidth="10" defaultColWidth="11.54296875" defaultRowHeight="14" x14ac:dyDescent="0.3"/>
  <cols>
    <col min="1" max="1" width="2.81640625" style="110" bestFit="1" customWidth="1"/>
    <col min="2" max="2" width="5.1796875" style="122" customWidth="1"/>
    <col min="3" max="3" width="17.81640625" style="135" bestFit="1" customWidth="1"/>
    <col min="4" max="4" width="44.81640625" style="135" customWidth="1"/>
    <col min="5" max="5" width="13.54296875" style="110" customWidth="1"/>
    <col min="6" max="6" width="25.453125" style="110" customWidth="1"/>
    <col min="7" max="7" width="20.54296875" style="110" customWidth="1"/>
    <col min="8" max="8" width="13.453125" style="110" customWidth="1"/>
    <col min="9" max="9" width="11.54296875" style="110"/>
    <col min="10" max="10" width="50.1796875" style="110" customWidth="1"/>
    <col min="11" max="11" width="17.1796875" style="124" customWidth="1"/>
    <col min="12" max="13" width="16.81640625" style="110" customWidth="1"/>
    <col min="14" max="14" width="16.81640625" style="121" customWidth="1"/>
    <col min="15" max="15" width="16.81640625" style="110" customWidth="1"/>
    <col min="16" max="16" width="16.81640625" style="129" customWidth="1"/>
    <col min="17" max="19" width="16.81640625" style="110" customWidth="1"/>
    <col min="20" max="20" width="11.54296875" style="110"/>
    <col min="21" max="41" width="11.54296875" style="52"/>
    <col min="42" max="16384" width="11.54296875" style="110"/>
  </cols>
  <sheetData>
    <row r="1" spans="1:41" ht="20" x14ac:dyDescent="0.3">
      <c r="A1" s="110">
        <v>1</v>
      </c>
      <c r="B1" s="228" t="s">
        <v>55</v>
      </c>
      <c r="C1" s="229"/>
      <c r="D1" s="229"/>
      <c r="E1" s="229"/>
      <c r="F1" s="229"/>
      <c r="G1" s="229"/>
      <c r="H1" s="229"/>
      <c r="I1" s="229"/>
      <c r="J1" s="229"/>
      <c r="K1" s="229"/>
      <c r="L1" s="229"/>
      <c r="M1" s="229"/>
      <c r="N1" s="229"/>
      <c r="O1" s="229"/>
      <c r="P1" s="229"/>
      <c r="Q1" s="229"/>
      <c r="R1" s="229"/>
      <c r="S1" s="263"/>
      <c r="T1" s="3"/>
    </row>
    <row r="2" spans="1:41" ht="46.5" customHeight="1" x14ac:dyDescent="0.3">
      <c r="A2" s="110">
        <v>2</v>
      </c>
      <c r="B2" s="230" t="s">
        <v>67</v>
      </c>
      <c r="C2" s="231"/>
      <c r="D2" s="231"/>
      <c r="E2" s="231"/>
      <c r="F2" s="231"/>
      <c r="G2" s="231"/>
      <c r="H2" s="231"/>
      <c r="I2" s="232"/>
      <c r="J2" s="258" t="s">
        <v>441</v>
      </c>
      <c r="K2" s="259"/>
      <c r="L2" s="259"/>
      <c r="M2" s="266" t="s">
        <v>68</v>
      </c>
      <c r="N2" s="266"/>
      <c r="O2" s="266"/>
      <c r="P2" s="266"/>
      <c r="Q2" s="266"/>
      <c r="R2" s="266"/>
      <c r="S2" s="266"/>
      <c r="T2" s="266"/>
    </row>
    <row r="3" spans="1:41" s="134" customFormat="1" ht="71" x14ac:dyDescent="0.35">
      <c r="A3" s="134">
        <v>3</v>
      </c>
      <c r="B3" s="212" t="s">
        <v>747</v>
      </c>
      <c r="C3" s="184" t="s">
        <v>242</v>
      </c>
      <c r="D3" s="4" t="s">
        <v>773</v>
      </c>
      <c r="E3" s="180" t="s">
        <v>65</v>
      </c>
      <c r="F3" s="180" t="s">
        <v>29</v>
      </c>
      <c r="G3" s="180" t="s">
        <v>2</v>
      </c>
      <c r="H3" s="180" t="s">
        <v>64</v>
      </c>
      <c r="I3" s="40" t="s">
        <v>3</v>
      </c>
      <c r="J3" s="5" t="s">
        <v>9</v>
      </c>
      <c r="K3" s="6" t="s">
        <v>784</v>
      </c>
      <c r="L3" s="5" t="s">
        <v>30</v>
      </c>
      <c r="M3" s="6" t="s">
        <v>725</v>
      </c>
      <c r="N3" s="55" t="s">
        <v>732</v>
      </c>
      <c r="O3" s="172" t="s">
        <v>726</v>
      </c>
      <c r="P3" s="175" t="s">
        <v>733</v>
      </c>
      <c r="Q3" s="174" t="s">
        <v>4</v>
      </c>
      <c r="R3" s="175" t="s">
        <v>416</v>
      </c>
      <c r="S3" s="175" t="s">
        <v>417</v>
      </c>
      <c r="T3" s="175" t="s">
        <v>66</v>
      </c>
      <c r="U3" s="186"/>
      <c r="V3" s="186"/>
      <c r="W3" s="186"/>
      <c r="X3" s="186"/>
      <c r="Y3" s="186"/>
      <c r="Z3" s="186"/>
      <c r="AA3" s="186"/>
      <c r="AB3" s="186"/>
      <c r="AC3" s="186"/>
      <c r="AD3" s="186"/>
      <c r="AE3" s="186"/>
      <c r="AF3" s="186"/>
      <c r="AG3" s="186"/>
      <c r="AH3" s="186"/>
      <c r="AI3" s="186"/>
      <c r="AJ3" s="186"/>
      <c r="AK3" s="186"/>
      <c r="AL3" s="186"/>
      <c r="AM3" s="186"/>
      <c r="AN3" s="186"/>
      <c r="AO3" s="186"/>
    </row>
    <row r="4" spans="1:41" ht="22.5" x14ac:dyDescent="0.3">
      <c r="A4" s="110">
        <v>4</v>
      </c>
      <c r="B4" s="88"/>
      <c r="C4" s="157"/>
      <c r="D4" s="87" t="s">
        <v>8</v>
      </c>
      <c r="E4" s="182"/>
      <c r="F4" s="182"/>
      <c r="G4" s="182"/>
      <c r="H4" s="182"/>
      <c r="I4" s="42"/>
      <c r="J4" s="43"/>
      <c r="K4" s="31">
        <v>11.2</v>
      </c>
      <c r="L4" s="32" t="s">
        <v>53</v>
      </c>
      <c r="M4" s="31">
        <v>1</v>
      </c>
      <c r="N4" s="33">
        <f t="shared" ref="N4" si="0">ROUND(P4/O4*M4,2)</f>
        <v>2</v>
      </c>
      <c r="O4" s="176">
        <v>2</v>
      </c>
      <c r="P4" s="177">
        <v>4</v>
      </c>
      <c r="Q4" s="178">
        <v>5.5E-2</v>
      </c>
      <c r="R4" s="179" t="s">
        <v>7</v>
      </c>
      <c r="S4" s="179" t="s">
        <v>662</v>
      </c>
      <c r="T4" s="179">
        <v>5</v>
      </c>
    </row>
    <row r="5" spans="1:41" ht="34.5" x14ac:dyDescent="0.35">
      <c r="A5" s="110">
        <v>5</v>
      </c>
      <c r="B5" s="131" t="s">
        <v>276</v>
      </c>
      <c r="C5" s="132" t="s">
        <v>250</v>
      </c>
      <c r="D5" s="132" t="s">
        <v>251</v>
      </c>
      <c r="E5" s="137"/>
      <c r="F5" s="137"/>
      <c r="G5" s="137"/>
      <c r="H5" s="84"/>
      <c r="I5" s="45" t="s">
        <v>74</v>
      </c>
      <c r="J5" s="9" t="s">
        <v>409</v>
      </c>
      <c r="K5" s="61">
        <v>14.41</v>
      </c>
      <c r="L5" s="48" t="s">
        <v>6</v>
      </c>
      <c r="M5" s="24">
        <v>1</v>
      </c>
      <c r="N5" s="11" t="e">
        <f t="shared" ref="N5:N34" si="1">ROUND(P5/O5*M5,2)</f>
        <v>#DIV/0!</v>
      </c>
      <c r="O5" s="17"/>
      <c r="P5" s="54"/>
      <c r="Q5" s="25">
        <v>5.5E-2</v>
      </c>
      <c r="R5" s="53"/>
      <c r="S5" s="53"/>
      <c r="T5" s="53"/>
    </row>
    <row r="6" spans="1:41" ht="34.5" x14ac:dyDescent="0.35">
      <c r="A6" s="110">
        <v>6</v>
      </c>
      <c r="B6" s="131" t="s">
        <v>277</v>
      </c>
      <c r="C6" s="132" t="s">
        <v>250</v>
      </c>
      <c r="D6" s="132" t="s">
        <v>252</v>
      </c>
      <c r="E6" s="137"/>
      <c r="F6" s="137"/>
      <c r="G6" s="137"/>
      <c r="H6" s="84"/>
      <c r="I6" s="45" t="s">
        <v>74</v>
      </c>
      <c r="J6" s="9" t="s">
        <v>412</v>
      </c>
      <c r="K6" s="61">
        <v>8.1300000000000008</v>
      </c>
      <c r="L6" s="48" t="s">
        <v>6</v>
      </c>
      <c r="M6" s="24">
        <v>1</v>
      </c>
      <c r="N6" s="11" t="e">
        <f t="shared" si="1"/>
        <v>#DIV/0!</v>
      </c>
      <c r="O6" s="17"/>
      <c r="P6" s="54"/>
      <c r="Q6" s="25">
        <v>5.5E-2</v>
      </c>
      <c r="R6" s="53"/>
      <c r="S6" s="53"/>
      <c r="T6" s="53"/>
    </row>
    <row r="7" spans="1:41" ht="23" x14ac:dyDescent="0.35">
      <c r="A7" s="110">
        <v>7</v>
      </c>
      <c r="B7" s="131" t="s">
        <v>278</v>
      </c>
      <c r="C7" s="132" t="s">
        <v>253</v>
      </c>
      <c r="D7" s="132" t="s">
        <v>751</v>
      </c>
      <c r="E7" s="137"/>
      <c r="F7" s="137"/>
      <c r="G7" s="137"/>
      <c r="H7" s="84"/>
      <c r="I7" s="45" t="s">
        <v>74</v>
      </c>
      <c r="J7" s="9" t="s">
        <v>404</v>
      </c>
      <c r="K7" s="61">
        <v>10.67</v>
      </c>
      <c r="L7" s="48" t="s">
        <v>6</v>
      </c>
      <c r="M7" s="24">
        <v>1</v>
      </c>
      <c r="N7" s="11" t="e">
        <f t="shared" si="1"/>
        <v>#DIV/0!</v>
      </c>
      <c r="O7" s="17"/>
      <c r="P7" s="54"/>
      <c r="Q7" s="25">
        <v>5.5E-2</v>
      </c>
      <c r="R7" s="53"/>
      <c r="S7" s="53"/>
      <c r="T7" s="53"/>
    </row>
    <row r="8" spans="1:41" ht="34.5" x14ac:dyDescent="0.35">
      <c r="A8" s="110">
        <v>8</v>
      </c>
      <c r="B8" s="131" t="s">
        <v>279</v>
      </c>
      <c r="C8" s="132" t="s">
        <v>253</v>
      </c>
      <c r="D8" s="132" t="s">
        <v>668</v>
      </c>
      <c r="E8" s="137"/>
      <c r="F8" s="137"/>
      <c r="G8" s="137"/>
      <c r="H8" s="84"/>
      <c r="I8" s="45" t="s">
        <v>74</v>
      </c>
      <c r="J8" s="9" t="s">
        <v>413</v>
      </c>
      <c r="K8" s="61">
        <v>12.6</v>
      </c>
      <c r="L8" s="48" t="s">
        <v>6</v>
      </c>
      <c r="M8" s="24">
        <v>1</v>
      </c>
      <c r="N8" s="11" t="e">
        <f t="shared" si="1"/>
        <v>#DIV/0!</v>
      </c>
      <c r="O8" s="17"/>
      <c r="P8" s="54"/>
      <c r="Q8" s="25">
        <v>5.5E-2</v>
      </c>
      <c r="R8" s="53"/>
      <c r="S8" s="53"/>
      <c r="T8" s="53"/>
    </row>
    <row r="9" spans="1:41" ht="34.5" x14ac:dyDescent="0.35">
      <c r="A9" s="110">
        <v>9</v>
      </c>
      <c r="B9" s="131" t="s">
        <v>280</v>
      </c>
      <c r="C9" s="132" t="s">
        <v>253</v>
      </c>
      <c r="D9" s="132" t="s">
        <v>254</v>
      </c>
      <c r="E9" s="137"/>
      <c r="F9" s="137"/>
      <c r="G9" s="137"/>
      <c r="H9" s="84"/>
      <c r="I9" s="45" t="s">
        <v>74</v>
      </c>
      <c r="J9" s="9" t="s">
        <v>413</v>
      </c>
      <c r="K9" s="61">
        <v>12.6</v>
      </c>
      <c r="L9" s="48" t="s">
        <v>6</v>
      </c>
      <c r="M9" s="24">
        <v>1</v>
      </c>
      <c r="N9" s="11" t="e">
        <f t="shared" si="1"/>
        <v>#DIV/0!</v>
      </c>
      <c r="O9" s="17"/>
      <c r="P9" s="54"/>
      <c r="Q9" s="25">
        <v>5.5E-2</v>
      </c>
      <c r="R9" s="53"/>
      <c r="S9" s="53"/>
      <c r="T9" s="53"/>
    </row>
    <row r="10" spans="1:41" ht="34.5" x14ac:dyDescent="0.35">
      <c r="A10" s="110">
        <v>10</v>
      </c>
      <c r="B10" s="131" t="s">
        <v>281</v>
      </c>
      <c r="C10" s="132" t="s">
        <v>253</v>
      </c>
      <c r="D10" s="132" t="s">
        <v>73</v>
      </c>
      <c r="E10" s="137"/>
      <c r="F10" s="137"/>
      <c r="G10" s="137"/>
      <c r="H10" s="84"/>
      <c r="I10" s="45" t="s">
        <v>74</v>
      </c>
      <c r="J10" s="9" t="s">
        <v>648</v>
      </c>
      <c r="K10" s="61">
        <v>6.54</v>
      </c>
      <c r="L10" s="48" t="s">
        <v>6</v>
      </c>
      <c r="M10" s="24">
        <v>1</v>
      </c>
      <c r="N10" s="11" t="e">
        <f t="shared" si="1"/>
        <v>#DIV/0!</v>
      </c>
      <c r="O10" s="17"/>
      <c r="P10" s="54"/>
      <c r="Q10" s="25">
        <v>5.5E-2</v>
      </c>
      <c r="R10" s="53"/>
      <c r="S10" s="53"/>
      <c r="T10" s="53"/>
    </row>
    <row r="11" spans="1:41" s="133" customFormat="1" ht="34.5" x14ac:dyDescent="0.35">
      <c r="A11" s="133">
        <v>11</v>
      </c>
      <c r="B11" s="131" t="s">
        <v>282</v>
      </c>
      <c r="C11" s="132" t="s">
        <v>253</v>
      </c>
      <c r="D11" s="132" t="s">
        <v>669</v>
      </c>
      <c r="E11" s="137"/>
      <c r="F11" s="137"/>
      <c r="G11" s="137"/>
      <c r="H11" s="84"/>
      <c r="I11" s="8" t="s">
        <v>74</v>
      </c>
      <c r="J11" s="9" t="s">
        <v>410</v>
      </c>
      <c r="K11" s="107">
        <v>10.63</v>
      </c>
      <c r="L11" s="72" t="s">
        <v>6</v>
      </c>
      <c r="M11" s="24">
        <v>1</v>
      </c>
      <c r="N11" s="73" t="e">
        <f t="shared" si="1"/>
        <v>#DIV/0!</v>
      </c>
      <c r="O11" s="17"/>
      <c r="P11" s="54"/>
      <c r="Q11" s="74">
        <v>5.5E-2</v>
      </c>
      <c r="R11" s="53"/>
      <c r="S11" s="53"/>
      <c r="T11" s="53"/>
      <c r="U11" s="85"/>
      <c r="V11" s="85"/>
      <c r="W11" s="85"/>
      <c r="X11" s="85"/>
      <c r="Y11" s="85"/>
      <c r="Z11" s="85"/>
      <c r="AA11" s="85"/>
      <c r="AB11" s="85"/>
      <c r="AC11" s="85"/>
      <c r="AD11" s="85"/>
      <c r="AE11" s="85"/>
      <c r="AF11" s="85"/>
      <c r="AG11" s="85"/>
      <c r="AH11" s="85"/>
      <c r="AI11" s="85"/>
      <c r="AJ11" s="85"/>
      <c r="AK11" s="85"/>
      <c r="AL11" s="85"/>
      <c r="AM11" s="85"/>
      <c r="AN11" s="85"/>
      <c r="AO11" s="85"/>
    </row>
    <row r="12" spans="1:41" ht="34.5" x14ac:dyDescent="0.35">
      <c r="A12" s="110">
        <v>12</v>
      </c>
      <c r="B12" s="131" t="s">
        <v>283</v>
      </c>
      <c r="C12" s="132" t="s">
        <v>253</v>
      </c>
      <c r="D12" s="132" t="s">
        <v>629</v>
      </c>
      <c r="E12" s="137"/>
      <c r="F12" s="137"/>
      <c r="G12" s="137"/>
      <c r="H12" s="84"/>
      <c r="I12" s="45" t="s">
        <v>74</v>
      </c>
      <c r="J12" s="9" t="s">
        <v>646</v>
      </c>
      <c r="K12" s="61">
        <v>8.59</v>
      </c>
      <c r="L12" s="48" t="s">
        <v>6</v>
      </c>
      <c r="M12" s="24">
        <v>1</v>
      </c>
      <c r="N12" s="11" t="e">
        <f t="shared" si="1"/>
        <v>#DIV/0!</v>
      </c>
      <c r="O12" s="17"/>
      <c r="P12" s="54"/>
      <c r="Q12" s="25">
        <v>5.5E-2</v>
      </c>
      <c r="R12" s="53"/>
      <c r="S12" s="53"/>
      <c r="T12" s="53"/>
    </row>
    <row r="13" spans="1:41" ht="34.5" x14ac:dyDescent="0.35">
      <c r="A13" s="110">
        <v>13</v>
      </c>
      <c r="B13" s="131" t="s">
        <v>284</v>
      </c>
      <c r="C13" s="132" t="s">
        <v>253</v>
      </c>
      <c r="D13" s="132" t="s">
        <v>630</v>
      </c>
      <c r="E13" s="137"/>
      <c r="F13" s="137"/>
      <c r="G13" s="137"/>
      <c r="H13" s="84"/>
      <c r="I13" s="45" t="s">
        <v>74</v>
      </c>
      <c r="J13" s="9" t="s">
        <v>646</v>
      </c>
      <c r="K13" s="61">
        <v>8.59</v>
      </c>
      <c r="L13" s="48" t="s">
        <v>6</v>
      </c>
      <c r="M13" s="24">
        <v>1</v>
      </c>
      <c r="N13" s="11" t="e">
        <f t="shared" si="1"/>
        <v>#DIV/0!</v>
      </c>
      <c r="O13" s="17"/>
      <c r="P13" s="54"/>
      <c r="Q13" s="25">
        <v>5.5E-2</v>
      </c>
      <c r="R13" s="53"/>
      <c r="S13" s="53"/>
      <c r="T13" s="53"/>
    </row>
    <row r="14" spans="1:41" ht="34.5" x14ac:dyDescent="0.35">
      <c r="A14" s="110">
        <v>14</v>
      </c>
      <c r="B14" s="131" t="s">
        <v>255</v>
      </c>
      <c r="C14" s="132" t="s">
        <v>253</v>
      </c>
      <c r="D14" s="132" t="s">
        <v>295</v>
      </c>
      <c r="E14" s="137"/>
      <c r="F14" s="137"/>
      <c r="G14" s="137"/>
      <c r="H14" s="84"/>
      <c r="I14" s="45" t="s">
        <v>74</v>
      </c>
      <c r="J14" s="9" t="s">
        <v>718</v>
      </c>
      <c r="K14" s="61">
        <v>13.69</v>
      </c>
      <c r="L14" s="48" t="s">
        <v>6</v>
      </c>
      <c r="M14" s="24">
        <v>1</v>
      </c>
      <c r="N14" s="11" t="e">
        <f t="shared" si="1"/>
        <v>#DIV/0!</v>
      </c>
      <c r="O14" s="17"/>
      <c r="P14" s="54"/>
      <c r="Q14" s="25">
        <v>5.5E-2</v>
      </c>
      <c r="R14" s="53"/>
      <c r="S14" s="53"/>
      <c r="T14" s="53"/>
    </row>
    <row r="15" spans="1:41" ht="34.5" x14ac:dyDescent="0.35">
      <c r="A15" s="110">
        <v>15</v>
      </c>
      <c r="B15" s="131" t="s">
        <v>256</v>
      </c>
      <c r="C15" s="132" t="s">
        <v>253</v>
      </c>
      <c r="D15" s="132" t="s">
        <v>670</v>
      </c>
      <c r="E15" s="137"/>
      <c r="F15" s="137"/>
      <c r="G15" s="137"/>
      <c r="H15" s="84"/>
      <c r="I15" s="45" t="s">
        <v>74</v>
      </c>
      <c r="J15" s="9" t="s">
        <v>408</v>
      </c>
      <c r="K15" s="61">
        <v>11.48</v>
      </c>
      <c r="L15" s="48" t="s">
        <v>6</v>
      </c>
      <c r="M15" s="24">
        <v>1</v>
      </c>
      <c r="N15" s="11" t="e">
        <f t="shared" si="1"/>
        <v>#DIV/0!</v>
      </c>
      <c r="O15" s="17"/>
      <c r="P15" s="54"/>
      <c r="Q15" s="25">
        <v>5.5E-2</v>
      </c>
      <c r="R15" s="53"/>
      <c r="S15" s="53"/>
      <c r="T15" s="53"/>
    </row>
    <row r="16" spans="1:41" ht="34.5" x14ac:dyDescent="0.35">
      <c r="A16" s="110">
        <v>16</v>
      </c>
      <c r="B16" s="131" t="s">
        <v>257</v>
      </c>
      <c r="C16" s="132" t="s">
        <v>253</v>
      </c>
      <c r="D16" s="132" t="s">
        <v>631</v>
      </c>
      <c r="E16" s="137"/>
      <c r="F16" s="137"/>
      <c r="G16" s="137"/>
      <c r="H16" s="84"/>
      <c r="I16" s="45" t="s">
        <v>74</v>
      </c>
      <c r="J16" s="9" t="s">
        <v>408</v>
      </c>
      <c r="K16" s="61">
        <v>11.48</v>
      </c>
      <c r="L16" s="48" t="s">
        <v>6</v>
      </c>
      <c r="M16" s="24">
        <v>1</v>
      </c>
      <c r="N16" s="11" t="e">
        <f t="shared" si="1"/>
        <v>#DIV/0!</v>
      </c>
      <c r="O16" s="17"/>
      <c r="P16" s="54"/>
      <c r="Q16" s="25">
        <v>5.5E-2</v>
      </c>
      <c r="R16" s="53"/>
      <c r="S16" s="53"/>
      <c r="T16" s="53"/>
    </row>
    <row r="17" spans="1:20" ht="34.5" x14ac:dyDescent="0.35">
      <c r="A17" s="110">
        <v>17</v>
      </c>
      <c r="B17" s="131" t="s">
        <v>258</v>
      </c>
      <c r="C17" s="132" t="s">
        <v>253</v>
      </c>
      <c r="D17" s="132" t="s">
        <v>632</v>
      </c>
      <c r="E17" s="137"/>
      <c r="F17" s="137"/>
      <c r="G17" s="137"/>
      <c r="H17" s="84"/>
      <c r="I17" s="45" t="s">
        <v>74</v>
      </c>
      <c r="J17" s="9" t="s">
        <v>444</v>
      </c>
      <c r="K17" s="61">
        <v>9.83</v>
      </c>
      <c r="L17" s="48" t="s">
        <v>6</v>
      </c>
      <c r="M17" s="24">
        <v>1</v>
      </c>
      <c r="N17" s="11" t="e">
        <f t="shared" si="1"/>
        <v>#DIV/0!</v>
      </c>
      <c r="O17" s="17"/>
      <c r="P17" s="54"/>
      <c r="Q17" s="25">
        <v>5.5E-2</v>
      </c>
      <c r="R17" s="53"/>
      <c r="S17" s="53"/>
      <c r="T17" s="53"/>
    </row>
    <row r="18" spans="1:20" ht="34.5" x14ac:dyDescent="0.35">
      <c r="A18" s="110">
        <v>18</v>
      </c>
      <c r="B18" s="131" t="s">
        <v>259</v>
      </c>
      <c r="C18" s="132" t="s">
        <v>253</v>
      </c>
      <c r="D18" s="132" t="s">
        <v>541</v>
      </c>
      <c r="E18" s="137"/>
      <c r="F18" s="137"/>
      <c r="G18" s="137"/>
      <c r="H18" s="84"/>
      <c r="I18" s="45" t="s">
        <v>74</v>
      </c>
      <c r="J18" s="9" t="s">
        <v>409</v>
      </c>
      <c r="K18" s="61">
        <v>14.41</v>
      </c>
      <c r="L18" s="48" t="s">
        <v>6</v>
      </c>
      <c r="M18" s="24">
        <v>1</v>
      </c>
      <c r="N18" s="11" t="e">
        <f t="shared" si="1"/>
        <v>#DIV/0!</v>
      </c>
      <c r="O18" s="17"/>
      <c r="P18" s="54"/>
      <c r="Q18" s="25">
        <v>5.5E-2</v>
      </c>
      <c r="R18" s="53"/>
      <c r="S18" s="53"/>
      <c r="T18" s="53"/>
    </row>
    <row r="19" spans="1:20" ht="34.5" x14ac:dyDescent="0.35">
      <c r="A19" s="110">
        <v>19</v>
      </c>
      <c r="B19" s="131" t="s">
        <v>260</v>
      </c>
      <c r="C19" s="132" t="s">
        <v>253</v>
      </c>
      <c r="D19" s="132" t="s">
        <v>671</v>
      </c>
      <c r="E19" s="137"/>
      <c r="F19" s="137"/>
      <c r="G19" s="137"/>
      <c r="H19" s="84"/>
      <c r="I19" s="45" t="s">
        <v>74</v>
      </c>
      <c r="J19" s="9" t="s">
        <v>410</v>
      </c>
      <c r="K19" s="61">
        <v>10.63</v>
      </c>
      <c r="L19" s="48" t="s">
        <v>6</v>
      </c>
      <c r="M19" s="24">
        <v>1</v>
      </c>
      <c r="N19" s="11" t="e">
        <f t="shared" si="1"/>
        <v>#DIV/0!</v>
      </c>
      <c r="O19" s="17"/>
      <c r="P19" s="54"/>
      <c r="Q19" s="25">
        <v>5.5E-2</v>
      </c>
      <c r="R19" s="53"/>
      <c r="S19" s="53"/>
      <c r="T19" s="53"/>
    </row>
    <row r="20" spans="1:20" ht="34.5" x14ac:dyDescent="0.35">
      <c r="A20" s="110">
        <v>20</v>
      </c>
      <c r="B20" s="131" t="s">
        <v>261</v>
      </c>
      <c r="C20" s="132" t="s">
        <v>253</v>
      </c>
      <c r="D20" s="132" t="s">
        <v>633</v>
      </c>
      <c r="E20" s="137"/>
      <c r="F20" s="137"/>
      <c r="G20" s="137"/>
      <c r="H20" s="84"/>
      <c r="I20" s="45" t="s">
        <v>74</v>
      </c>
      <c r="J20" s="9" t="s">
        <v>664</v>
      </c>
      <c r="K20" s="61">
        <v>8.06</v>
      </c>
      <c r="L20" s="48" t="s">
        <v>6</v>
      </c>
      <c r="M20" s="24">
        <v>1</v>
      </c>
      <c r="N20" s="11" t="e">
        <f t="shared" si="1"/>
        <v>#DIV/0!</v>
      </c>
      <c r="O20" s="17"/>
      <c r="P20" s="54"/>
      <c r="Q20" s="25">
        <v>5.5E-2</v>
      </c>
      <c r="R20" s="53"/>
      <c r="S20" s="53"/>
      <c r="T20" s="53"/>
    </row>
    <row r="21" spans="1:20" ht="34.5" x14ac:dyDescent="0.35">
      <c r="A21" s="110">
        <v>21</v>
      </c>
      <c r="B21" s="131" t="s">
        <v>262</v>
      </c>
      <c r="C21" s="132" t="s">
        <v>253</v>
      </c>
      <c r="D21" s="132" t="s">
        <v>780</v>
      </c>
      <c r="E21" s="137"/>
      <c r="F21" s="137"/>
      <c r="G21" s="137"/>
      <c r="H21" s="84"/>
      <c r="I21" s="45" t="s">
        <v>74</v>
      </c>
      <c r="J21" s="9" t="s">
        <v>405</v>
      </c>
      <c r="K21" s="61">
        <v>10.97</v>
      </c>
      <c r="L21" s="48" t="s">
        <v>6</v>
      </c>
      <c r="M21" s="24">
        <v>1</v>
      </c>
      <c r="N21" s="11" t="e">
        <f t="shared" si="1"/>
        <v>#DIV/0!</v>
      </c>
      <c r="O21" s="17"/>
      <c r="P21" s="54"/>
      <c r="Q21" s="25">
        <v>5.5E-2</v>
      </c>
      <c r="R21" s="53"/>
      <c r="S21" s="53"/>
      <c r="T21" s="53"/>
    </row>
    <row r="22" spans="1:20" ht="34.5" x14ac:dyDescent="0.35">
      <c r="A22" s="110">
        <v>22</v>
      </c>
      <c r="B22" s="131" t="s">
        <v>264</v>
      </c>
      <c r="C22" s="132" t="s">
        <v>253</v>
      </c>
      <c r="D22" s="132" t="s">
        <v>540</v>
      </c>
      <c r="E22" s="137"/>
      <c r="F22" s="137"/>
      <c r="G22" s="137"/>
      <c r="H22" s="84"/>
      <c r="I22" s="45" t="s">
        <v>74</v>
      </c>
      <c r="J22" s="9" t="s">
        <v>411</v>
      </c>
      <c r="K22" s="61">
        <v>12.57</v>
      </c>
      <c r="L22" s="48" t="s">
        <v>6</v>
      </c>
      <c r="M22" s="24">
        <v>1</v>
      </c>
      <c r="N22" s="11" t="e">
        <f t="shared" si="1"/>
        <v>#DIV/0!</v>
      </c>
      <c r="O22" s="17"/>
      <c r="P22" s="54"/>
      <c r="Q22" s="25">
        <v>5.5E-2</v>
      </c>
      <c r="R22" s="53"/>
      <c r="S22" s="53"/>
      <c r="T22" s="53"/>
    </row>
    <row r="23" spans="1:20" ht="34.5" customHeight="1" x14ac:dyDescent="0.35">
      <c r="A23" s="110">
        <v>23</v>
      </c>
      <c r="B23" s="131" t="s">
        <v>265</v>
      </c>
      <c r="C23" s="132" t="s">
        <v>634</v>
      </c>
      <c r="D23" s="132" t="s">
        <v>645</v>
      </c>
      <c r="E23" s="137"/>
      <c r="F23" s="137"/>
      <c r="G23" s="137"/>
      <c r="H23" s="84"/>
      <c r="I23" s="45" t="s">
        <v>74</v>
      </c>
      <c r="J23" s="9" t="s">
        <v>647</v>
      </c>
      <c r="K23" s="61">
        <v>7.43</v>
      </c>
      <c r="L23" s="48" t="s">
        <v>6</v>
      </c>
      <c r="M23" s="24">
        <v>1</v>
      </c>
      <c r="N23" s="11" t="e">
        <f t="shared" si="1"/>
        <v>#DIV/0!</v>
      </c>
      <c r="O23" s="17"/>
      <c r="P23" s="54"/>
      <c r="Q23" s="25">
        <v>5.5E-2</v>
      </c>
      <c r="R23" s="53"/>
      <c r="S23" s="53"/>
      <c r="T23" s="53"/>
    </row>
    <row r="24" spans="1:20" ht="34.5" x14ac:dyDescent="0.35">
      <c r="A24" s="110">
        <v>24</v>
      </c>
      <c r="B24" s="131" t="s">
        <v>266</v>
      </c>
      <c r="C24" s="132" t="s">
        <v>253</v>
      </c>
      <c r="D24" s="132" t="s">
        <v>263</v>
      </c>
      <c r="E24" s="137"/>
      <c r="F24" s="137"/>
      <c r="G24" s="137"/>
      <c r="H24" s="84"/>
      <c r="I24" s="45" t="s">
        <v>74</v>
      </c>
      <c r="J24" s="9" t="s">
        <v>407</v>
      </c>
      <c r="K24" s="61">
        <v>17.89</v>
      </c>
      <c r="L24" s="48" t="s">
        <v>6</v>
      </c>
      <c r="M24" s="24">
        <v>1</v>
      </c>
      <c r="N24" s="11" t="e">
        <f t="shared" si="1"/>
        <v>#DIV/0!</v>
      </c>
      <c r="O24" s="17"/>
      <c r="P24" s="54"/>
      <c r="Q24" s="25">
        <v>5.5E-2</v>
      </c>
      <c r="R24" s="53"/>
      <c r="S24" s="53"/>
      <c r="T24" s="53"/>
    </row>
    <row r="25" spans="1:20" ht="34.5" x14ac:dyDescent="0.35">
      <c r="A25" s="110">
        <v>25</v>
      </c>
      <c r="B25" s="131" t="s">
        <v>267</v>
      </c>
      <c r="C25" s="132" t="s">
        <v>253</v>
      </c>
      <c r="D25" s="132" t="s">
        <v>666</v>
      </c>
      <c r="E25" s="137"/>
      <c r="F25" s="137"/>
      <c r="G25" s="137"/>
      <c r="H25" s="84"/>
      <c r="I25" s="45" t="s">
        <v>74</v>
      </c>
      <c r="J25" s="9" t="s">
        <v>406</v>
      </c>
      <c r="K25" s="61">
        <v>10.17</v>
      </c>
      <c r="L25" s="48" t="s">
        <v>6</v>
      </c>
      <c r="M25" s="24">
        <v>1</v>
      </c>
      <c r="N25" s="11" t="e">
        <f t="shared" si="1"/>
        <v>#DIV/0!</v>
      </c>
      <c r="O25" s="17"/>
      <c r="P25" s="54"/>
      <c r="Q25" s="25">
        <v>5.5E-2</v>
      </c>
      <c r="R25" s="53"/>
      <c r="S25" s="53"/>
      <c r="T25" s="53"/>
    </row>
    <row r="26" spans="1:20" ht="34.5" x14ac:dyDescent="0.35">
      <c r="A26" s="110">
        <v>26</v>
      </c>
      <c r="B26" s="131" t="s">
        <v>269</v>
      </c>
      <c r="C26" s="132" t="s">
        <v>253</v>
      </c>
      <c r="D26" s="132" t="s">
        <v>635</v>
      </c>
      <c r="E26" s="137"/>
      <c r="F26" s="137"/>
      <c r="G26" s="137"/>
      <c r="H26" s="84"/>
      <c r="I26" s="45" t="s">
        <v>74</v>
      </c>
      <c r="J26" s="9" t="s">
        <v>406</v>
      </c>
      <c r="K26" s="61">
        <v>10.17</v>
      </c>
      <c r="L26" s="48" t="s">
        <v>6</v>
      </c>
      <c r="M26" s="24">
        <v>1</v>
      </c>
      <c r="N26" s="11" t="e">
        <f t="shared" si="1"/>
        <v>#DIV/0!</v>
      </c>
      <c r="O26" s="17"/>
      <c r="P26" s="54"/>
      <c r="Q26" s="25">
        <v>5.5E-2</v>
      </c>
      <c r="R26" s="53"/>
      <c r="S26" s="53"/>
      <c r="T26" s="53"/>
    </row>
    <row r="27" spans="1:20" ht="23" x14ac:dyDescent="0.35">
      <c r="A27" s="110">
        <v>27</v>
      </c>
      <c r="B27" s="131" t="s">
        <v>314</v>
      </c>
      <c r="C27" s="132" t="s">
        <v>313</v>
      </c>
      <c r="D27" s="132" t="s">
        <v>323</v>
      </c>
      <c r="E27" s="137"/>
      <c r="F27" s="137"/>
      <c r="G27" s="137"/>
      <c r="H27" s="84"/>
      <c r="I27" s="45" t="s">
        <v>74</v>
      </c>
      <c r="J27" s="9" t="s">
        <v>649</v>
      </c>
      <c r="K27" s="61">
        <v>11.86</v>
      </c>
      <c r="L27" s="48" t="s">
        <v>6</v>
      </c>
      <c r="M27" s="24">
        <v>1</v>
      </c>
      <c r="N27" s="11" t="e">
        <f t="shared" si="1"/>
        <v>#DIV/0!</v>
      </c>
      <c r="O27" s="17"/>
      <c r="P27" s="54"/>
      <c r="Q27" s="25">
        <v>5.5E-2</v>
      </c>
      <c r="R27" s="53"/>
      <c r="S27" s="53"/>
      <c r="T27" s="53"/>
    </row>
    <row r="28" spans="1:20" ht="34.5" x14ac:dyDescent="0.35">
      <c r="A28" s="110">
        <v>28</v>
      </c>
      <c r="B28" s="131" t="s">
        <v>636</v>
      </c>
      <c r="C28" s="132" t="s">
        <v>313</v>
      </c>
      <c r="D28" s="132" t="s">
        <v>318</v>
      </c>
      <c r="E28" s="137"/>
      <c r="F28" s="137"/>
      <c r="G28" s="137"/>
      <c r="H28" s="84"/>
      <c r="I28" s="45" t="s">
        <v>74</v>
      </c>
      <c r="J28" s="9" t="s">
        <v>414</v>
      </c>
      <c r="K28" s="61">
        <v>11.36</v>
      </c>
      <c r="L28" s="48" t="s">
        <v>6</v>
      </c>
      <c r="M28" s="24">
        <v>1</v>
      </c>
      <c r="N28" s="11" t="e">
        <f t="shared" si="1"/>
        <v>#DIV/0!</v>
      </c>
      <c r="O28" s="17"/>
      <c r="P28" s="54"/>
      <c r="Q28" s="25">
        <v>5.5E-2</v>
      </c>
      <c r="R28" s="53"/>
      <c r="S28" s="53"/>
      <c r="T28" s="53"/>
    </row>
    <row r="29" spans="1:20" ht="34.5" x14ac:dyDescent="0.35">
      <c r="A29" s="110">
        <v>29</v>
      </c>
      <c r="B29" s="131" t="s">
        <v>637</v>
      </c>
      <c r="C29" s="132" t="s">
        <v>313</v>
      </c>
      <c r="D29" s="132" t="s">
        <v>322</v>
      </c>
      <c r="E29" s="137"/>
      <c r="F29" s="137"/>
      <c r="G29" s="137"/>
      <c r="H29" s="84"/>
      <c r="I29" s="45" t="s">
        <v>74</v>
      </c>
      <c r="J29" s="9" t="s">
        <v>414</v>
      </c>
      <c r="K29" s="61">
        <v>11.36</v>
      </c>
      <c r="L29" s="48" t="s">
        <v>6</v>
      </c>
      <c r="M29" s="24">
        <v>1</v>
      </c>
      <c r="N29" s="11" t="e">
        <f t="shared" si="1"/>
        <v>#DIV/0!</v>
      </c>
      <c r="O29" s="17"/>
      <c r="P29" s="54"/>
      <c r="Q29" s="25">
        <v>5.5E-2</v>
      </c>
      <c r="R29" s="53"/>
      <c r="S29" s="53"/>
      <c r="T29" s="53"/>
    </row>
    <row r="30" spans="1:20" ht="34.5" x14ac:dyDescent="0.35">
      <c r="A30" s="110">
        <v>30</v>
      </c>
      <c r="B30" s="131" t="s">
        <v>638</v>
      </c>
      <c r="C30" s="132" t="s">
        <v>313</v>
      </c>
      <c r="D30" s="132" t="s">
        <v>319</v>
      </c>
      <c r="E30" s="137"/>
      <c r="F30" s="137"/>
      <c r="G30" s="137"/>
      <c r="H30" s="84"/>
      <c r="I30" s="45" t="s">
        <v>74</v>
      </c>
      <c r="J30" s="9" t="s">
        <v>414</v>
      </c>
      <c r="K30" s="61">
        <v>11.36</v>
      </c>
      <c r="L30" s="48" t="s">
        <v>6</v>
      </c>
      <c r="M30" s="24">
        <v>1</v>
      </c>
      <c r="N30" s="11" t="e">
        <f t="shared" si="1"/>
        <v>#DIV/0!</v>
      </c>
      <c r="O30" s="17"/>
      <c r="P30" s="54"/>
      <c r="Q30" s="25">
        <v>5.5E-2</v>
      </c>
      <c r="R30" s="53"/>
      <c r="S30" s="53"/>
      <c r="T30" s="53"/>
    </row>
    <row r="31" spans="1:20" ht="34.5" x14ac:dyDescent="0.35">
      <c r="A31" s="110">
        <v>31</v>
      </c>
      <c r="B31" s="131" t="s">
        <v>639</v>
      </c>
      <c r="C31" s="132" t="s">
        <v>313</v>
      </c>
      <c r="D31" s="132" t="s">
        <v>320</v>
      </c>
      <c r="E31" s="137"/>
      <c r="F31" s="137"/>
      <c r="G31" s="137"/>
      <c r="H31" s="84"/>
      <c r="I31" s="45" t="s">
        <v>74</v>
      </c>
      <c r="J31" s="9" t="s">
        <v>414</v>
      </c>
      <c r="K31" s="61">
        <v>11.36</v>
      </c>
      <c r="L31" s="48" t="s">
        <v>6</v>
      </c>
      <c r="M31" s="24">
        <v>1</v>
      </c>
      <c r="N31" s="11" t="e">
        <f t="shared" si="1"/>
        <v>#DIV/0!</v>
      </c>
      <c r="O31" s="17"/>
      <c r="P31" s="54"/>
      <c r="Q31" s="25">
        <v>5.5E-2</v>
      </c>
      <c r="R31" s="53"/>
      <c r="S31" s="53"/>
      <c r="T31" s="53"/>
    </row>
    <row r="32" spans="1:20" ht="34.5" x14ac:dyDescent="0.35">
      <c r="A32" s="110">
        <v>32</v>
      </c>
      <c r="B32" s="131" t="s">
        <v>640</v>
      </c>
      <c r="C32" s="132" t="s">
        <v>313</v>
      </c>
      <c r="D32" s="132" t="s">
        <v>321</v>
      </c>
      <c r="E32" s="137"/>
      <c r="F32" s="137"/>
      <c r="G32" s="137"/>
      <c r="H32" s="84"/>
      <c r="I32" s="45" t="s">
        <v>74</v>
      </c>
      <c r="J32" s="9" t="s">
        <v>650</v>
      </c>
      <c r="K32" s="61">
        <v>14.09</v>
      </c>
      <c r="L32" s="48" t="s">
        <v>6</v>
      </c>
      <c r="M32" s="24">
        <v>1</v>
      </c>
      <c r="N32" s="11" t="e">
        <f t="shared" si="1"/>
        <v>#DIV/0!</v>
      </c>
      <c r="O32" s="17"/>
      <c r="P32" s="54"/>
      <c r="Q32" s="25">
        <v>5.5E-2</v>
      </c>
      <c r="R32" s="53"/>
      <c r="S32" s="53"/>
      <c r="T32" s="53"/>
    </row>
    <row r="33" spans="1:62" ht="34.5" x14ac:dyDescent="0.35">
      <c r="A33" s="110">
        <v>33</v>
      </c>
      <c r="B33" s="131" t="s">
        <v>641</v>
      </c>
      <c r="C33" s="132" t="s">
        <v>313</v>
      </c>
      <c r="D33" s="132" t="s">
        <v>643</v>
      </c>
      <c r="E33" s="137"/>
      <c r="F33" s="137"/>
      <c r="G33" s="137"/>
      <c r="H33" s="84"/>
      <c r="I33" s="45" t="s">
        <v>74</v>
      </c>
      <c r="J33" s="9" t="s">
        <v>414</v>
      </c>
      <c r="K33" s="61">
        <v>11.36</v>
      </c>
      <c r="L33" s="48" t="s">
        <v>6</v>
      </c>
      <c r="M33" s="24">
        <v>1</v>
      </c>
      <c r="N33" s="11" t="e">
        <f t="shared" si="1"/>
        <v>#DIV/0!</v>
      </c>
      <c r="O33" s="17"/>
      <c r="P33" s="54"/>
      <c r="Q33" s="25">
        <v>5.5E-2</v>
      </c>
      <c r="R33" s="53"/>
      <c r="S33" s="53"/>
      <c r="T33" s="53"/>
    </row>
    <row r="34" spans="1:62" ht="34.5" x14ac:dyDescent="0.35">
      <c r="A34" s="110">
        <v>34</v>
      </c>
      <c r="B34" s="131" t="s">
        <v>642</v>
      </c>
      <c r="C34" s="132" t="s">
        <v>313</v>
      </c>
      <c r="D34" s="132" t="s">
        <v>644</v>
      </c>
      <c r="E34" s="137"/>
      <c r="F34" s="137"/>
      <c r="G34" s="137"/>
      <c r="H34" s="84"/>
      <c r="I34" s="45" t="s">
        <v>74</v>
      </c>
      <c r="J34" s="9" t="s">
        <v>651</v>
      </c>
      <c r="K34" s="61">
        <v>11.25</v>
      </c>
      <c r="L34" s="48" t="s">
        <v>6</v>
      </c>
      <c r="M34" s="24">
        <v>1</v>
      </c>
      <c r="N34" s="11" t="e">
        <f t="shared" si="1"/>
        <v>#DIV/0!</v>
      </c>
      <c r="O34" s="17"/>
      <c r="P34" s="54"/>
      <c r="Q34" s="25">
        <v>5.5E-2</v>
      </c>
      <c r="R34" s="53"/>
      <c r="S34" s="53"/>
      <c r="T34" s="53"/>
    </row>
    <row r="35" spans="1:62" ht="72" customHeight="1" x14ac:dyDescent="0.3">
      <c r="A35" s="110">
        <v>35</v>
      </c>
      <c r="B35" s="236" t="s">
        <v>798</v>
      </c>
      <c r="C35" s="237"/>
      <c r="D35" s="237"/>
      <c r="E35" s="237"/>
      <c r="F35" s="237"/>
      <c r="G35" s="237"/>
      <c r="H35" s="237"/>
      <c r="I35" s="237"/>
      <c r="J35" s="237"/>
      <c r="K35" s="237"/>
      <c r="L35" s="237"/>
      <c r="M35" s="237"/>
      <c r="N35" s="237"/>
      <c r="O35" s="237"/>
      <c r="P35" s="237"/>
      <c r="Q35" s="237"/>
      <c r="R35" s="237"/>
      <c r="S35" s="237"/>
      <c r="T35" s="238"/>
    </row>
    <row r="36" spans="1:62" s="134" customFormat="1" ht="96" x14ac:dyDescent="0.3">
      <c r="A36" s="110">
        <v>36</v>
      </c>
      <c r="B36" s="213" t="s">
        <v>750</v>
      </c>
      <c r="C36" s="184" t="s">
        <v>242</v>
      </c>
      <c r="D36" s="4" t="s">
        <v>773</v>
      </c>
      <c r="E36" s="183" t="s">
        <v>5</v>
      </c>
      <c r="F36" s="183" t="s">
        <v>789</v>
      </c>
      <c r="G36" s="183" t="s">
        <v>2</v>
      </c>
      <c r="H36" s="180" t="s">
        <v>64</v>
      </c>
      <c r="I36" s="20" t="s">
        <v>3</v>
      </c>
      <c r="J36" s="21" t="s">
        <v>716</v>
      </c>
      <c r="K36" s="6" t="s">
        <v>785</v>
      </c>
      <c r="L36" s="5" t="s">
        <v>30</v>
      </c>
      <c r="M36" s="6" t="s">
        <v>725</v>
      </c>
      <c r="N36" s="55" t="s">
        <v>732</v>
      </c>
      <c r="O36" s="172" t="s">
        <v>727</v>
      </c>
      <c r="P36" s="173" t="s">
        <v>733</v>
      </c>
      <c r="Q36" s="174" t="s">
        <v>4</v>
      </c>
      <c r="R36" s="173" t="s">
        <v>416</v>
      </c>
      <c r="S36" s="175" t="s">
        <v>417</v>
      </c>
      <c r="T36" s="175" t="s">
        <v>66</v>
      </c>
      <c r="U36" s="186"/>
      <c r="V36" s="186"/>
      <c r="W36" s="186"/>
      <c r="X36" s="186"/>
      <c r="Y36" s="186"/>
      <c r="Z36" s="186"/>
      <c r="AA36" s="186"/>
      <c r="AB36" s="186"/>
      <c r="AC36" s="186"/>
      <c r="AD36" s="186"/>
      <c r="AE36" s="186"/>
      <c r="AF36" s="186"/>
      <c r="AG36" s="186"/>
      <c r="AH36" s="186"/>
      <c r="AI36" s="186"/>
      <c r="AJ36" s="186"/>
      <c r="AK36" s="186"/>
      <c r="AL36" s="186"/>
      <c r="AM36" s="186"/>
      <c r="AN36" s="186"/>
      <c r="AO36" s="186"/>
    </row>
    <row r="37" spans="1:62" ht="28" customHeight="1" x14ac:dyDescent="0.3">
      <c r="A37" s="110">
        <v>37</v>
      </c>
      <c r="B37" s="131" t="s">
        <v>667</v>
      </c>
      <c r="C37" s="140"/>
      <c r="D37" s="163"/>
      <c r="E37" s="137"/>
      <c r="F37" s="137"/>
      <c r="G37" s="137"/>
      <c r="H37" s="137"/>
      <c r="I37" s="23" t="s">
        <v>74</v>
      </c>
      <c r="J37" s="16"/>
      <c r="K37" s="139"/>
      <c r="L37" s="2" t="s">
        <v>6</v>
      </c>
      <c r="M37" s="24">
        <v>1</v>
      </c>
      <c r="N37" s="11" t="e">
        <f>ROUND(P37/O37*M37,2)</f>
        <v>#DIV/0!</v>
      </c>
      <c r="O37" s="17"/>
      <c r="P37" s="54"/>
      <c r="Q37" s="25">
        <v>5.5E-2</v>
      </c>
      <c r="R37" s="53"/>
      <c r="S37" s="53"/>
      <c r="T37" s="53"/>
    </row>
    <row r="38" spans="1:62" ht="28" customHeight="1" x14ac:dyDescent="0.3">
      <c r="A38" s="110">
        <v>38</v>
      </c>
      <c r="B38" s="131" t="s">
        <v>652</v>
      </c>
      <c r="C38" s="140"/>
      <c r="D38" s="163"/>
      <c r="E38" s="137"/>
      <c r="F38" s="137"/>
      <c r="G38" s="137"/>
      <c r="H38" s="137"/>
      <c r="I38" s="23" t="s">
        <v>74</v>
      </c>
      <c r="J38" s="16"/>
      <c r="K38" s="139"/>
      <c r="L38" s="2" t="s">
        <v>6</v>
      </c>
      <c r="M38" s="24">
        <v>1</v>
      </c>
      <c r="N38" s="11" t="e">
        <f t="shared" ref="N38:N46" si="2">ROUND(P38/O38*M38,2)</f>
        <v>#DIV/0!</v>
      </c>
      <c r="O38" s="17"/>
      <c r="P38" s="54"/>
      <c r="Q38" s="25">
        <v>5.5E-2</v>
      </c>
      <c r="R38" s="53"/>
      <c r="S38" s="53"/>
      <c r="T38" s="53"/>
    </row>
    <row r="39" spans="1:62" ht="28" customHeight="1" x14ac:dyDescent="0.3">
      <c r="A39" s="110">
        <v>39</v>
      </c>
      <c r="B39" s="131" t="s">
        <v>653</v>
      </c>
      <c r="C39" s="140"/>
      <c r="D39" s="163"/>
      <c r="E39" s="137"/>
      <c r="F39" s="137"/>
      <c r="G39" s="137"/>
      <c r="H39" s="137"/>
      <c r="I39" s="23" t="s">
        <v>74</v>
      </c>
      <c r="J39" s="16"/>
      <c r="K39" s="139"/>
      <c r="L39" s="2" t="s">
        <v>6</v>
      </c>
      <c r="M39" s="24">
        <v>1</v>
      </c>
      <c r="N39" s="11" t="e">
        <f t="shared" si="2"/>
        <v>#DIV/0!</v>
      </c>
      <c r="O39" s="17"/>
      <c r="P39" s="54"/>
      <c r="Q39" s="25">
        <v>5.5E-2</v>
      </c>
      <c r="R39" s="53"/>
      <c r="S39" s="53"/>
      <c r="T39" s="53"/>
    </row>
    <row r="40" spans="1:62" ht="28" customHeight="1" x14ac:dyDescent="0.3">
      <c r="A40" s="110">
        <v>40</v>
      </c>
      <c r="B40" s="131" t="s">
        <v>654</v>
      </c>
      <c r="C40" s="140"/>
      <c r="D40" s="163"/>
      <c r="E40" s="137"/>
      <c r="F40" s="137"/>
      <c r="G40" s="137"/>
      <c r="H40" s="137"/>
      <c r="I40" s="23" t="s">
        <v>74</v>
      </c>
      <c r="J40" s="16"/>
      <c r="K40" s="139"/>
      <c r="L40" s="2" t="s">
        <v>6</v>
      </c>
      <c r="M40" s="24">
        <v>1</v>
      </c>
      <c r="N40" s="11" t="e">
        <f t="shared" si="2"/>
        <v>#DIV/0!</v>
      </c>
      <c r="O40" s="17"/>
      <c r="P40" s="54"/>
      <c r="Q40" s="25">
        <v>5.5E-2</v>
      </c>
      <c r="R40" s="53"/>
      <c r="S40" s="53"/>
      <c r="T40" s="53"/>
    </row>
    <row r="41" spans="1:62" ht="28" customHeight="1" x14ac:dyDescent="0.3">
      <c r="A41" s="110">
        <v>41</v>
      </c>
      <c r="B41" s="131" t="s">
        <v>655</v>
      </c>
      <c r="C41" s="140"/>
      <c r="D41" s="163"/>
      <c r="E41" s="137"/>
      <c r="F41" s="137"/>
      <c r="G41" s="137"/>
      <c r="H41" s="137"/>
      <c r="I41" s="23" t="s">
        <v>74</v>
      </c>
      <c r="J41" s="16"/>
      <c r="K41" s="139"/>
      <c r="L41" s="2" t="s">
        <v>6</v>
      </c>
      <c r="M41" s="24">
        <v>1</v>
      </c>
      <c r="N41" s="11" t="e">
        <f t="shared" si="2"/>
        <v>#DIV/0!</v>
      </c>
      <c r="O41" s="17"/>
      <c r="P41" s="54"/>
      <c r="Q41" s="25">
        <v>5.5E-2</v>
      </c>
      <c r="R41" s="53"/>
      <c r="S41" s="53"/>
      <c r="T41" s="53"/>
    </row>
    <row r="42" spans="1:62" ht="28" customHeight="1" x14ac:dyDescent="0.3">
      <c r="A42" s="110">
        <v>42</v>
      </c>
      <c r="B42" s="131" t="s">
        <v>656</v>
      </c>
      <c r="C42" s="140"/>
      <c r="D42" s="163"/>
      <c r="E42" s="137"/>
      <c r="F42" s="137"/>
      <c r="G42" s="137"/>
      <c r="H42" s="137"/>
      <c r="I42" s="23" t="s">
        <v>74</v>
      </c>
      <c r="J42" s="16"/>
      <c r="K42" s="139"/>
      <c r="L42" s="2" t="s">
        <v>6</v>
      </c>
      <c r="M42" s="24">
        <v>1</v>
      </c>
      <c r="N42" s="11" t="e">
        <f t="shared" si="2"/>
        <v>#DIV/0!</v>
      </c>
      <c r="O42" s="17"/>
      <c r="P42" s="54"/>
      <c r="Q42" s="25">
        <v>5.5E-2</v>
      </c>
      <c r="R42" s="53"/>
      <c r="S42" s="53"/>
      <c r="T42" s="53"/>
    </row>
    <row r="43" spans="1:62" ht="28" customHeight="1" x14ac:dyDescent="0.3">
      <c r="A43" s="110">
        <v>43</v>
      </c>
      <c r="B43" s="131" t="s">
        <v>657</v>
      </c>
      <c r="C43" s="140"/>
      <c r="D43" s="163"/>
      <c r="E43" s="137"/>
      <c r="F43" s="137"/>
      <c r="G43" s="137"/>
      <c r="H43" s="137"/>
      <c r="I43" s="23" t="s">
        <v>74</v>
      </c>
      <c r="J43" s="16"/>
      <c r="K43" s="139"/>
      <c r="L43" s="2" t="s">
        <v>6</v>
      </c>
      <c r="M43" s="24">
        <v>1</v>
      </c>
      <c r="N43" s="11" t="e">
        <f t="shared" si="2"/>
        <v>#DIV/0!</v>
      </c>
      <c r="O43" s="17"/>
      <c r="P43" s="54"/>
      <c r="Q43" s="25">
        <v>5.5E-2</v>
      </c>
      <c r="R43" s="53"/>
      <c r="S43" s="53"/>
      <c r="T43" s="53"/>
    </row>
    <row r="44" spans="1:62" ht="28" customHeight="1" x14ac:dyDescent="0.3">
      <c r="A44" s="110">
        <v>44</v>
      </c>
      <c r="B44" s="131" t="s">
        <v>658</v>
      </c>
      <c r="C44" s="140"/>
      <c r="D44" s="163"/>
      <c r="E44" s="137"/>
      <c r="F44" s="137"/>
      <c r="G44" s="137"/>
      <c r="H44" s="137"/>
      <c r="I44" s="23" t="s">
        <v>74</v>
      </c>
      <c r="J44" s="16"/>
      <c r="K44" s="139"/>
      <c r="L44" s="2" t="s">
        <v>6</v>
      </c>
      <c r="M44" s="24">
        <v>1</v>
      </c>
      <c r="N44" s="11" t="e">
        <f t="shared" si="2"/>
        <v>#DIV/0!</v>
      </c>
      <c r="O44" s="17"/>
      <c r="P44" s="54"/>
      <c r="Q44" s="25">
        <v>5.5E-2</v>
      </c>
      <c r="R44" s="53"/>
      <c r="S44" s="53"/>
      <c r="T44" s="53"/>
    </row>
    <row r="45" spans="1:62" ht="28" customHeight="1" x14ac:dyDescent="0.3">
      <c r="A45" s="110">
        <v>45</v>
      </c>
      <c r="B45" s="131" t="s">
        <v>659</v>
      </c>
      <c r="C45" s="140"/>
      <c r="D45" s="163"/>
      <c r="E45" s="137"/>
      <c r="F45" s="137"/>
      <c r="G45" s="137"/>
      <c r="H45" s="137"/>
      <c r="I45" s="23" t="s">
        <v>74</v>
      </c>
      <c r="J45" s="16"/>
      <c r="K45" s="139"/>
      <c r="L45" s="2" t="s">
        <v>6</v>
      </c>
      <c r="M45" s="24">
        <v>1</v>
      </c>
      <c r="N45" s="11" t="e">
        <f t="shared" si="2"/>
        <v>#DIV/0!</v>
      </c>
      <c r="O45" s="17"/>
      <c r="P45" s="54"/>
      <c r="Q45" s="25">
        <v>5.5E-2</v>
      </c>
      <c r="R45" s="53"/>
      <c r="S45" s="53"/>
      <c r="T45" s="53"/>
    </row>
    <row r="46" spans="1:62" ht="28" customHeight="1" thickBot="1" x14ac:dyDescent="0.35">
      <c r="A46" s="110">
        <v>46</v>
      </c>
      <c r="B46" s="131" t="s">
        <v>660</v>
      </c>
      <c r="C46" s="140"/>
      <c r="D46" s="163"/>
      <c r="E46" s="137"/>
      <c r="F46" s="137"/>
      <c r="G46" s="137"/>
      <c r="H46" s="137"/>
      <c r="I46" s="23" t="s">
        <v>74</v>
      </c>
      <c r="J46" s="16"/>
      <c r="K46" s="139"/>
      <c r="L46" s="2" t="s">
        <v>6</v>
      </c>
      <c r="M46" s="24">
        <v>1</v>
      </c>
      <c r="N46" s="11" t="e">
        <f t="shared" si="2"/>
        <v>#DIV/0!</v>
      </c>
      <c r="O46" s="17"/>
      <c r="P46" s="54"/>
      <c r="Q46" s="25">
        <v>5.5E-2</v>
      </c>
      <c r="R46" s="53"/>
      <c r="S46" s="53"/>
      <c r="T46" s="53"/>
    </row>
    <row r="47" spans="1:62" ht="103.5" customHeight="1" thickBot="1" x14ac:dyDescent="0.35">
      <c r="A47" s="155"/>
      <c r="B47" s="245" t="s">
        <v>715</v>
      </c>
      <c r="C47" s="246"/>
      <c r="D47" s="246"/>
      <c r="E47" s="246"/>
      <c r="F47" s="246"/>
      <c r="G47" s="246"/>
      <c r="H47" s="246"/>
      <c r="I47" s="247"/>
      <c r="J47" s="248" t="s">
        <v>734</v>
      </c>
      <c r="K47" s="248"/>
      <c r="L47" s="248"/>
      <c r="M47" s="248"/>
      <c r="N47" s="248"/>
      <c r="O47" s="248"/>
      <c r="P47" s="248"/>
      <c r="Q47" s="248"/>
      <c r="R47" s="248"/>
      <c r="S47" s="248"/>
      <c r="T47" s="249"/>
      <c r="AP47" s="52"/>
      <c r="AQ47" s="52"/>
      <c r="AR47" s="52"/>
      <c r="AS47" s="52"/>
      <c r="AT47" s="52"/>
      <c r="AU47" s="52"/>
      <c r="AV47" s="52"/>
      <c r="AW47" s="52"/>
      <c r="AX47" s="52"/>
      <c r="AY47" s="52"/>
      <c r="AZ47" s="52"/>
      <c r="BA47" s="52"/>
      <c r="BB47" s="52"/>
      <c r="BC47" s="52"/>
      <c r="BD47" s="52"/>
      <c r="BE47" s="52"/>
      <c r="BF47" s="52"/>
      <c r="BG47" s="52"/>
      <c r="BH47" s="52"/>
      <c r="BI47" s="52"/>
      <c r="BJ47" s="52"/>
    </row>
    <row r="48" spans="1:62" ht="7.5" customHeight="1" x14ac:dyDescent="0.3">
      <c r="A48" s="196"/>
      <c r="B48" s="201"/>
      <c r="C48" s="202"/>
      <c r="D48" s="202"/>
      <c r="E48" s="202"/>
      <c r="F48" s="202"/>
      <c r="G48" s="202"/>
      <c r="H48" s="202"/>
      <c r="I48" s="202"/>
      <c r="J48" s="203"/>
      <c r="K48" s="204"/>
      <c r="L48" s="71"/>
      <c r="M48" s="71"/>
      <c r="N48" s="71"/>
      <c r="O48" s="71"/>
      <c r="P48" s="71"/>
      <c r="Q48" s="71"/>
      <c r="R48" s="71"/>
      <c r="S48" s="71"/>
      <c r="T48" s="71"/>
      <c r="AP48" s="52"/>
      <c r="AQ48" s="52"/>
      <c r="AR48" s="52"/>
      <c r="AS48" s="52"/>
      <c r="AT48" s="52"/>
      <c r="AU48" s="52"/>
      <c r="AV48" s="52"/>
      <c r="AW48" s="52"/>
      <c r="AX48" s="52"/>
      <c r="AY48" s="52"/>
      <c r="AZ48" s="52"/>
      <c r="BA48" s="52"/>
      <c r="BB48" s="52"/>
      <c r="BC48" s="52"/>
      <c r="BD48" s="52"/>
      <c r="BE48" s="52"/>
      <c r="BF48" s="52"/>
      <c r="BG48" s="52"/>
      <c r="BH48" s="52"/>
      <c r="BI48" s="52"/>
      <c r="BJ48" s="52"/>
    </row>
    <row r="49" spans="1:47" ht="67.5" customHeight="1" x14ac:dyDescent="0.3">
      <c r="A49" s="154"/>
      <c r="B49" s="250" t="s">
        <v>672</v>
      </c>
      <c r="C49" s="251"/>
      <c r="D49" s="251"/>
      <c r="E49" s="252"/>
      <c r="F49" s="200"/>
      <c r="G49" s="250" t="s">
        <v>771</v>
      </c>
      <c r="H49" s="251"/>
      <c r="I49" s="251"/>
      <c r="J49" s="253"/>
      <c r="K49" s="254"/>
      <c r="L49" s="106"/>
      <c r="M49" s="3"/>
      <c r="N49" s="3"/>
      <c r="O49" s="3"/>
      <c r="P49" s="60"/>
      <c r="Q49" s="3"/>
      <c r="R49" s="3"/>
      <c r="S49" s="3"/>
      <c r="U49" s="110"/>
      <c r="AP49" s="52"/>
      <c r="AQ49" s="52"/>
      <c r="AR49" s="52"/>
      <c r="AS49" s="52"/>
      <c r="AT49" s="52"/>
      <c r="AU49" s="52"/>
    </row>
    <row r="50" spans="1:47" ht="14.5" thickBot="1" x14ac:dyDescent="0.35">
      <c r="A50" s="109"/>
      <c r="B50" s="113"/>
      <c r="C50" s="3"/>
      <c r="D50" s="3"/>
      <c r="E50" s="3"/>
      <c r="F50" s="3"/>
      <c r="G50" s="3"/>
      <c r="H50" s="3"/>
      <c r="I50" s="3"/>
      <c r="J50" s="114"/>
      <c r="K50" s="114"/>
      <c r="L50" s="115"/>
      <c r="M50" s="60"/>
      <c r="N50" s="115"/>
      <c r="O50" s="117"/>
      <c r="P50" s="114"/>
      <c r="Q50" s="116"/>
      <c r="R50" s="3"/>
      <c r="S50" s="3"/>
      <c r="T50" s="3"/>
      <c r="U50" s="3"/>
      <c r="AP50" s="52"/>
      <c r="AQ50" s="52"/>
      <c r="AR50" s="52"/>
      <c r="AS50" s="52"/>
      <c r="AT50" s="52"/>
      <c r="AU50" s="52"/>
    </row>
    <row r="51" spans="1:47" ht="17.5" x14ac:dyDescent="0.3">
      <c r="A51" s="109"/>
      <c r="B51" s="90" t="s">
        <v>0</v>
      </c>
      <c r="C51" s="36"/>
      <c r="D51" s="13"/>
      <c r="E51" s="255"/>
      <c r="F51" s="256"/>
      <c r="G51" s="256"/>
      <c r="H51" s="257"/>
      <c r="I51" s="118"/>
      <c r="J51" s="119"/>
      <c r="K51" s="119"/>
      <c r="L51" s="120"/>
      <c r="N51" s="119"/>
      <c r="O51" s="121"/>
      <c r="P51" s="110"/>
      <c r="Q51" s="121"/>
      <c r="R51" s="119"/>
      <c r="S51" s="119"/>
      <c r="T51" s="119"/>
      <c r="U51" s="119"/>
      <c r="AP51" s="52"/>
      <c r="AQ51" s="52"/>
      <c r="AR51" s="52"/>
      <c r="AS51" s="52"/>
      <c r="AT51" s="52"/>
      <c r="AU51" s="52"/>
    </row>
    <row r="52" spans="1:47" ht="17.5" x14ac:dyDescent="0.3">
      <c r="A52" s="109"/>
      <c r="B52" s="91" t="s">
        <v>1</v>
      </c>
      <c r="C52" s="37"/>
      <c r="D52" s="14"/>
      <c r="E52" s="239"/>
      <c r="F52" s="240"/>
      <c r="G52" s="240"/>
      <c r="H52" s="241"/>
      <c r="I52" s="118"/>
      <c r="J52" s="119"/>
      <c r="K52" s="119"/>
      <c r="L52" s="120"/>
      <c r="N52" s="119"/>
      <c r="O52" s="121"/>
      <c r="P52" s="110"/>
      <c r="Q52" s="121"/>
      <c r="R52" s="119"/>
      <c r="S52" s="119"/>
      <c r="T52" s="119"/>
      <c r="U52" s="119"/>
      <c r="AP52" s="52"/>
      <c r="AQ52" s="52"/>
      <c r="AR52" s="52"/>
      <c r="AS52" s="52"/>
      <c r="AT52" s="52"/>
      <c r="AU52" s="52"/>
    </row>
    <row r="53" spans="1:47" ht="17.5" x14ac:dyDescent="0.3">
      <c r="A53" s="109"/>
      <c r="B53" s="91" t="s">
        <v>24</v>
      </c>
      <c r="C53" s="37"/>
      <c r="D53" s="14"/>
      <c r="E53" s="239"/>
      <c r="F53" s="240"/>
      <c r="G53" s="240"/>
      <c r="H53" s="241"/>
      <c r="I53" s="118"/>
      <c r="K53" s="110"/>
      <c r="L53" s="120"/>
      <c r="N53" s="119"/>
      <c r="O53" s="121"/>
      <c r="P53" s="110"/>
      <c r="Q53" s="121"/>
      <c r="R53" s="119"/>
      <c r="S53" s="119"/>
      <c r="T53" s="119"/>
      <c r="U53" s="119"/>
      <c r="AP53" s="52"/>
      <c r="AQ53" s="52"/>
      <c r="AR53" s="52"/>
      <c r="AS53" s="52"/>
      <c r="AT53" s="52"/>
      <c r="AU53" s="52"/>
    </row>
    <row r="54" spans="1:47" ht="48" customHeight="1" thickBot="1" x14ac:dyDescent="0.35">
      <c r="A54" s="109"/>
      <c r="B54" s="92"/>
      <c r="C54" s="38"/>
      <c r="D54" s="15"/>
      <c r="E54" s="242"/>
      <c r="F54" s="243"/>
      <c r="G54" s="243"/>
      <c r="H54" s="244"/>
      <c r="I54" s="118"/>
      <c r="K54" s="110"/>
      <c r="L54" s="120"/>
      <c r="N54" s="119"/>
      <c r="O54" s="121"/>
      <c r="P54" s="110"/>
      <c r="Q54" s="121"/>
      <c r="R54" s="119"/>
      <c r="S54" s="119"/>
      <c r="T54" s="119"/>
      <c r="U54" s="119"/>
      <c r="AP54" s="52"/>
      <c r="AQ54" s="52"/>
      <c r="AR54" s="52"/>
      <c r="AS54" s="52"/>
      <c r="AT54" s="52"/>
      <c r="AU54" s="52"/>
    </row>
  </sheetData>
  <sheetProtection algorithmName="SHA-512" hashValue="XRCGhHuDYIbKx33/+RVW17mr83IIYVitRJvIXd70TsFERWxcDSnHCo2lwgTodUBByHzqqTYLcwdnk+uwnX7V5A==" saltValue="UyGA+fPqhIvZuc/v98OJhg==" spinCount="100000" sheet="1" formatCells="0" formatColumns="0" formatRows="0"/>
  <sortState ref="A5:V34">
    <sortCondition ref="A34"/>
  </sortState>
  <mergeCells count="14">
    <mergeCell ref="E53:H53"/>
    <mergeCell ref="E54:H54"/>
    <mergeCell ref="B49:E49"/>
    <mergeCell ref="B35:T35"/>
    <mergeCell ref="E52:H52"/>
    <mergeCell ref="G49:I49"/>
    <mergeCell ref="J49:K49"/>
    <mergeCell ref="E51:H51"/>
    <mergeCell ref="B1:S1"/>
    <mergeCell ref="B2:I2"/>
    <mergeCell ref="J2:L2"/>
    <mergeCell ref="M2:T2"/>
    <mergeCell ref="B47:I47"/>
    <mergeCell ref="J47:T47"/>
  </mergeCells>
  <printOptions horizontalCentered="1"/>
  <pageMargins left="0.70866141732283472" right="0.70866141732283472" top="0.74803149606299213" bottom="0.74803149606299213" header="0.31496062992125984" footer="0.31496062992125984"/>
  <pageSetup paperSize="8" scale="51" fitToHeight="2" orientation="landscape"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topLeftCell="A82" workbookViewId="0">
      <selection activeCell="A82" sqref="A1:XFD1048576"/>
    </sheetView>
  </sheetViews>
  <sheetFormatPr baseColWidth="10" defaultColWidth="10.81640625" defaultRowHeight="15.5" x14ac:dyDescent="0.35"/>
  <cols>
    <col min="1" max="1" width="10.81640625" style="75"/>
    <col min="2" max="2" width="66.81640625" style="75" customWidth="1"/>
    <col min="3" max="3" width="22.81640625" style="188" bestFit="1" customWidth="1"/>
    <col min="4" max="6" width="30.54296875" style="79" customWidth="1"/>
    <col min="7" max="16384" width="10.81640625" style="75"/>
  </cols>
  <sheetData>
    <row r="1" spans="1:6" x14ac:dyDescent="0.3">
      <c r="A1" s="75" t="s">
        <v>714</v>
      </c>
      <c r="B1" s="171" t="s">
        <v>538</v>
      </c>
      <c r="C1" s="187"/>
    </row>
    <row r="2" spans="1:6" x14ac:dyDescent="0.35">
      <c r="A2" s="80"/>
    </row>
    <row r="3" spans="1:6" ht="16" thickBot="1" x14ac:dyDescent="0.35">
      <c r="A3" s="81"/>
      <c r="B3" s="82"/>
      <c r="C3" s="189"/>
      <c r="D3" s="83"/>
      <c r="E3" s="83"/>
      <c r="F3" s="83"/>
    </row>
    <row r="4" spans="1:6" ht="49.5" customHeight="1" thickBot="1" x14ac:dyDescent="0.35">
      <c r="A4" s="93" t="s">
        <v>537</v>
      </c>
      <c r="B4" s="94" t="s">
        <v>536</v>
      </c>
      <c r="C4" s="190" t="s">
        <v>781</v>
      </c>
      <c r="D4" s="166" t="s">
        <v>782</v>
      </c>
      <c r="E4" s="166" t="s">
        <v>783</v>
      </c>
      <c r="F4" s="166" t="s">
        <v>684</v>
      </c>
    </row>
    <row r="5" spans="1:6" thickBot="1" x14ac:dyDescent="0.35">
      <c r="A5" s="93" t="s">
        <v>800</v>
      </c>
      <c r="B5" s="94"/>
      <c r="C5" s="190"/>
      <c r="D5" s="166"/>
      <c r="E5" s="166"/>
      <c r="F5" s="166"/>
    </row>
    <row r="6" spans="1:6" ht="16" thickBot="1" x14ac:dyDescent="0.35">
      <c r="A6" s="95">
        <v>631</v>
      </c>
      <c r="B6" s="96" t="s">
        <v>685</v>
      </c>
      <c r="C6" s="191">
        <v>7.07</v>
      </c>
      <c r="D6" s="167">
        <v>7.07</v>
      </c>
      <c r="E6" s="167">
        <v>7.07</v>
      </c>
      <c r="F6" s="167">
        <v>7.07</v>
      </c>
    </row>
    <row r="7" spans="1:6" ht="16" thickBot="1" x14ac:dyDescent="0.35">
      <c r="A7" s="95">
        <v>635</v>
      </c>
      <c r="B7" s="97" t="s">
        <v>504</v>
      </c>
      <c r="C7" s="191">
        <v>0.54</v>
      </c>
      <c r="D7" s="168">
        <v>0.54</v>
      </c>
      <c r="E7" s="168">
        <v>0.54</v>
      </c>
      <c r="F7" s="168">
        <v>0.54</v>
      </c>
    </row>
    <row r="8" spans="1:6" ht="16" thickBot="1" x14ac:dyDescent="0.35">
      <c r="A8" s="95">
        <v>637</v>
      </c>
      <c r="B8" s="97" t="s">
        <v>503</v>
      </c>
      <c r="C8" s="191">
        <v>0.54</v>
      </c>
      <c r="D8" s="167">
        <v>0.54</v>
      </c>
      <c r="E8" s="167">
        <v>0.54</v>
      </c>
      <c r="F8" s="167">
        <v>0.54</v>
      </c>
    </row>
    <row r="9" spans="1:6" ht="16" thickBot="1" x14ac:dyDescent="0.35">
      <c r="A9" s="95">
        <v>638</v>
      </c>
      <c r="B9" s="97" t="s">
        <v>502</v>
      </c>
      <c r="C9" s="191">
        <v>14.8</v>
      </c>
      <c r="D9" s="168">
        <v>14.8</v>
      </c>
      <c r="E9" s="168">
        <v>14.8</v>
      </c>
      <c r="F9" s="168">
        <v>14.8</v>
      </c>
    </row>
    <row r="10" spans="1:6" ht="16" thickBot="1" x14ac:dyDescent="0.35">
      <c r="A10" s="95">
        <v>639</v>
      </c>
      <c r="B10" s="96" t="s">
        <v>686</v>
      </c>
      <c r="C10" s="191">
        <v>7.35</v>
      </c>
      <c r="D10" s="168">
        <v>7.35</v>
      </c>
      <c r="E10" s="168">
        <v>7.35</v>
      </c>
      <c r="F10" s="168">
        <v>7.35</v>
      </c>
    </row>
    <row r="11" spans="1:6" ht="16" thickBot="1" x14ac:dyDescent="0.35">
      <c r="A11" s="95">
        <v>640</v>
      </c>
      <c r="B11" s="97" t="s">
        <v>501</v>
      </c>
      <c r="C11" s="191">
        <v>6.81</v>
      </c>
      <c r="D11" s="168">
        <v>6.81</v>
      </c>
      <c r="E11" s="168">
        <v>6.81</v>
      </c>
      <c r="F11" s="168">
        <v>6.81</v>
      </c>
    </row>
    <row r="12" spans="1:6" ht="16" thickBot="1" x14ac:dyDescent="0.35">
      <c r="A12" s="95">
        <v>641</v>
      </c>
      <c r="B12" s="97" t="s">
        <v>500</v>
      </c>
      <c r="C12" s="191">
        <v>7.61</v>
      </c>
      <c r="D12" s="167">
        <v>7.61</v>
      </c>
      <c r="E12" s="167">
        <v>7.61</v>
      </c>
      <c r="F12" s="167">
        <v>7.61</v>
      </c>
    </row>
    <row r="13" spans="1:6" ht="16" thickBot="1" x14ac:dyDescent="0.35">
      <c r="A13" s="95">
        <v>642</v>
      </c>
      <c r="B13" s="97" t="s">
        <v>499</v>
      </c>
      <c r="C13" s="191">
        <v>7.54</v>
      </c>
      <c r="D13" s="167">
        <v>7.54</v>
      </c>
      <c r="E13" s="167">
        <v>7.54</v>
      </c>
      <c r="F13" s="167">
        <v>7.54</v>
      </c>
    </row>
    <row r="14" spans="1:6" ht="16" thickBot="1" x14ac:dyDescent="0.35">
      <c r="A14" s="95">
        <v>643</v>
      </c>
      <c r="B14" s="97" t="s">
        <v>498</v>
      </c>
      <c r="C14" s="191">
        <v>8.9499999999999993</v>
      </c>
      <c r="D14" s="167">
        <v>8.9499999999999993</v>
      </c>
      <c r="E14" s="167">
        <v>8.9499999999999993</v>
      </c>
      <c r="F14" s="167">
        <v>8.9499999999999993</v>
      </c>
    </row>
    <row r="15" spans="1:6" ht="16" thickBot="1" x14ac:dyDescent="0.35">
      <c r="A15" s="95">
        <v>644</v>
      </c>
      <c r="B15" s="96" t="s">
        <v>687</v>
      </c>
      <c r="C15" s="191">
        <v>13.18</v>
      </c>
      <c r="D15" s="167">
        <v>13.18</v>
      </c>
      <c r="E15" s="167">
        <v>13.18</v>
      </c>
      <c r="F15" s="167">
        <v>13.18</v>
      </c>
    </row>
    <row r="16" spans="1:6" ht="16" thickBot="1" x14ac:dyDescent="0.35">
      <c r="A16" s="95">
        <v>646</v>
      </c>
      <c r="B16" s="98" t="s">
        <v>688</v>
      </c>
      <c r="C16" s="191">
        <v>0.76</v>
      </c>
      <c r="D16" s="167">
        <v>0.76</v>
      </c>
      <c r="E16" s="167">
        <v>0.76</v>
      </c>
      <c r="F16" s="167">
        <v>0.76</v>
      </c>
    </row>
    <row r="17" spans="1:6" ht="16" thickBot="1" x14ac:dyDescent="0.35">
      <c r="A17" s="95">
        <v>648</v>
      </c>
      <c r="B17" s="96" t="s">
        <v>689</v>
      </c>
      <c r="C17" s="191">
        <v>0.43</v>
      </c>
      <c r="D17" s="167">
        <v>0.43</v>
      </c>
      <c r="E17" s="167">
        <v>0.43</v>
      </c>
      <c r="F17" s="167">
        <v>0.43</v>
      </c>
    </row>
    <row r="18" spans="1:6" ht="16" thickBot="1" x14ac:dyDescent="0.35">
      <c r="A18" s="95">
        <v>660</v>
      </c>
      <c r="B18" s="97" t="s">
        <v>497</v>
      </c>
      <c r="C18" s="191">
        <v>11.19</v>
      </c>
      <c r="D18" s="167">
        <v>11.19</v>
      </c>
      <c r="E18" s="167">
        <v>11.19</v>
      </c>
      <c r="F18" s="167">
        <v>11.19</v>
      </c>
    </row>
    <row r="19" spans="1:6" ht="16" thickBot="1" x14ac:dyDescent="0.35">
      <c r="A19" s="95">
        <v>661</v>
      </c>
      <c r="B19" s="97" t="s">
        <v>690</v>
      </c>
      <c r="C19" s="191">
        <v>6.79</v>
      </c>
      <c r="D19" s="167">
        <v>6.79</v>
      </c>
      <c r="E19" s="167">
        <v>6.79</v>
      </c>
      <c r="F19" s="167">
        <v>6.79</v>
      </c>
    </row>
    <row r="20" spans="1:6" ht="16" thickBot="1" x14ac:dyDescent="0.35">
      <c r="A20" s="95">
        <v>670</v>
      </c>
      <c r="B20" s="97" t="s">
        <v>496</v>
      </c>
      <c r="C20" s="191">
        <v>0.45</v>
      </c>
      <c r="D20" s="167">
        <v>0.45</v>
      </c>
      <c r="E20" s="167">
        <v>0.45</v>
      </c>
      <c r="F20" s="167">
        <v>0.45</v>
      </c>
    </row>
    <row r="21" spans="1:6" ht="16" thickBot="1" x14ac:dyDescent="0.35">
      <c r="A21" s="95">
        <v>671</v>
      </c>
      <c r="B21" s="97" t="s">
        <v>495</v>
      </c>
      <c r="C21" s="191">
        <v>0.7</v>
      </c>
      <c r="D21" s="167">
        <v>0.7</v>
      </c>
      <c r="E21" s="167">
        <v>0.7</v>
      </c>
      <c r="F21" s="167">
        <v>0.7</v>
      </c>
    </row>
    <row r="22" spans="1:6" ht="16" thickBot="1" x14ac:dyDescent="0.35">
      <c r="A22" s="95">
        <v>672</v>
      </c>
      <c r="B22" s="97" t="s">
        <v>711</v>
      </c>
      <c r="C22" s="191">
        <v>0.89</v>
      </c>
      <c r="D22" s="167">
        <v>0.89</v>
      </c>
      <c r="E22" s="167">
        <v>0.89</v>
      </c>
      <c r="F22" s="167">
        <v>0.89</v>
      </c>
    </row>
    <row r="23" spans="1:6" ht="16" thickBot="1" x14ac:dyDescent="0.35">
      <c r="A23" s="95">
        <v>827</v>
      </c>
      <c r="B23" s="96" t="s">
        <v>691</v>
      </c>
      <c r="C23" s="191">
        <v>12.39</v>
      </c>
      <c r="D23" s="167">
        <v>12.39</v>
      </c>
      <c r="E23" s="167">
        <v>12.39</v>
      </c>
      <c r="F23" s="167">
        <v>12.39</v>
      </c>
    </row>
    <row r="24" spans="1:6" ht="16" thickBot="1" x14ac:dyDescent="0.35">
      <c r="A24" s="95">
        <v>831</v>
      </c>
      <c r="B24" s="96" t="s">
        <v>460</v>
      </c>
      <c r="C24" s="191">
        <v>7.69</v>
      </c>
      <c r="D24" s="167">
        <v>7.69</v>
      </c>
      <c r="E24" s="167">
        <v>7.69</v>
      </c>
      <c r="F24" s="167">
        <v>7.69</v>
      </c>
    </row>
    <row r="25" spans="1:6" ht="16" thickBot="1" x14ac:dyDescent="0.35">
      <c r="A25" s="95">
        <v>832</v>
      </c>
      <c r="B25" s="97" t="s">
        <v>459</v>
      </c>
      <c r="C25" s="191">
        <v>8</v>
      </c>
      <c r="D25" s="167">
        <v>8</v>
      </c>
      <c r="E25" s="167">
        <v>8</v>
      </c>
      <c r="F25" s="167">
        <v>8</v>
      </c>
    </row>
    <row r="26" spans="1:6" ht="16" thickBot="1" x14ac:dyDescent="0.35">
      <c r="A26" s="95">
        <v>833</v>
      </c>
      <c r="B26" s="97" t="s">
        <v>458</v>
      </c>
      <c r="C26" s="191">
        <v>8.1</v>
      </c>
      <c r="D26" s="167">
        <v>8.1</v>
      </c>
      <c r="E26" s="167">
        <v>8.1</v>
      </c>
      <c r="F26" s="167">
        <v>8.1</v>
      </c>
    </row>
    <row r="27" spans="1:6" ht="16" thickBot="1" x14ac:dyDescent="0.35">
      <c r="A27" s="95">
        <v>834</v>
      </c>
      <c r="B27" s="97" t="s">
        <v>457</v>
      </c>
      <c r="C27" s="191">
        <v>5.0599999999999996</v>
      </c>
      <c r="D27" s="167">
        <v>5.0599999999999996</v>
      </c>
      <c r="E27" s="167">
        <v>5.0599999999999996</v>
      </c>
      <c r="F27" s="167">
        <v>5.0599999999999996</v>
      </c>
    </row>
    <row r="28" spans="1:6" ht="16" thickBot="1" x14ac:dyDescent="0.35">
      <c r="A28" s="95">
        <v>835</v>
      </c>
      <c r="B28" s="97" t="s">
        <v>456</v>
      </c>
      <c r="C28" s="191">
        <v>5.5</v>
      </c>
      <c r="D28" s="167">
        <v>5.5</v>
      </c>
      <c r="E28" s="167">
        <v>5.5</v>
      </c>
      <c r="F28" s="167">
        <v>5.5</v>
      </c>
    </row>
    <row r="29" spans="1:6" ht="16" thickBot="1" x14ac:dyDescent="0.35">
      <c r="A29" s="99">
        <v>837</v>
      </c>
      <c r="B29" s="96" t="s">
        <v>455</v>
      </c>
      <c r="C29" s="191">
        <v>6.54</v>
      </c>
      <c r="D29" s="167">
        <v>6.54</v>
      </c>
      <c r="E29" s="167">
        <v>6.54</v>
      </c>
      <c r="F29" s="167">
        <v>6.54</v>
      </c>
    </row>
    <row r="30" spans="1:6" ht="16" thickBot="1" x14ac:dyDescent="0.35">
      <c r="A30" s="268" t="s">
        <v>801</v>
      </c>
      <c r="B30" s="96"/>
      <c r="C30" s="191"/>
      <c r="D30" s="167"/>
      <c r="E30" s="167"/>
      <c r="F30" s="167"/>
    </row>
    <row r="31" spans="1:6" ht="16" thickBot="1" x14ac:dyDescent="0.35">
      <c r="A31" s="100">
        <v>601</v>
      </c>
      <c r="B31" s="97" t="s">
        <v>506</v>
      </c>
      <c r="C31" s="191">
        <v>10.02</v>
      </c>
      <c r="D31" s="167">
        <v>10.02</v>
      </c>
      <c r="E31" s="167">
        <v>10.02</v>
      </c>
      <c r="F31" s="167">
        <v>10.02</v>
      </c>
    </row>
    <row r="32" spans="1:6" ht="16" thickBot="1" x14ac:dyDescent="0.35">
      <c r="A32" s="100">
        <v>602</v>
      </c>
      <c r="B32" s="97" t="s">
        <v>505</v>
      </c>
      <c r="C32" s="191">
        <v>7.78</v>
      </c>
      <c r="D32" s="167">
        <v>7.78</v>
      </c>
      <c r="E32" s="167">
        <v>7.78</v>
      </c>
      <c r="F32" s="167">
        <v>7.78</v>
      </c>
    </row>
    <row r="33" spans="1:6" ht="16" thickBot="1" x14ac:dyDescent="0.35">
      <c r="A33" s="100">
        <v>716</v>
      </c>
      <c r="B33" s="97" t="s">
        <v>494</v>
      </c>
      <c r="C33" s="191">
        <v>2.72</v>
      </c>
      <c r="D33" s="167">
        <v>2.72</v>
      </c>
      <c r="E33" s="167">
        <v>2.72</v>
      </c>
      <c r="F33" s="167">
        <v>2.72</v>
      </c>
    </row>
    <row r="34" spans="1:6" ht="16" thickBot="1" x14ac:dyDescent="0.35">
      <c r="A34" s="100">
        <v>718</v>
      </c>
      <c r="B34" s="97" t="s">
        <v>493</v>
      </c>
      <c r="C34" s="191">
        <v>3.17</v>
      </c>
      <c r="D34" s="167">
        <v>3.17</v>
      </c>
      <c r="E34" s="167">
        <v>3.17</v>
      </c>
      <c r="F34" s="167">
        <v>3.17</v>
      </c>
    </row>
    <row r="35" spans="1:6" ht="16" thickBot="1" x14ac:dyDescent="0.35">
      <c r="A35" s="100">
        <v>723</v>
      </c>
      <c r="B35" s="97" t="s">
        <v>492</v>
      </c>
      <c r="C35" s="191">
        <v>3.47</v>
      </c>
      <c r="D35" s="168">
        <v>3.47</v>
      </c>
      <c r="E35" s="168">
        <v>3.47</v>
      </c>
      <c r="F35" s="168">
        <v>3.47</v>
      </c>
    </row>
    <row r="36" spans="1:6" ht="16" thickBot="1" x14ac:dyDescent="0.35">
      <c r="A36" s="100">
        <v>733</v>
      </c>
      <c r="B36" s="97" t="s">
        <v>491</v>
      </c>
      <c r="C36" s="191">
        <v>3.71</v>
      </c>
      <c r="D36" s="167">
        <v>3.68</v>
      </c>
      <c r="E36" s="167">
        <v>3.68</v>
      </c>
      <c r="F36" s="167">
        <v>3.77</v>
      </c>
    </row>
    <row r="37" spans="1:6" ht="16" thickBot="1" x14ac:dyDescent="0.35">
      <c r="A37" s="100">
        <v>734</v>
      </c>
      <c r="B37" s="97" t="s">
        <v>490</v>
      </c>
      <c r="C37" s="191">
        <v>3.59</v>
      </c>
      <c r="D37" s="167">
        <v>3.59</v>
      </c>
      <c r="E37" s="167">
        <v>3.59</v>
      </c>
      <c r="F37" s="167">
        <v>3.59</v>
      </c>
    </row>
    <row r="38" spans="1:6" ht="16" thickBot="1" x14ac:dyDescent="0.35">
      <c r="A38" s="100">
        <v>735</v>
      </c>
      <c r="B38" s="97" t="s">
        <v>489</v>
      </c>
      <c r="C38" s="191">
        <v>4.45</v>
      </c>
      <c r="D38" s="167">
        <v>4.45</v>
      </c>
      <c r="E38" s="167">
        <v>4.45</v>
      </c>
      <c r="F38" s="167">
        <v>4.45</v>
      </c>
    </row>
    <row r="39" spans="1:6" ht="16" thickBot="1" x14ac:dyDescent="0.35">
      <c r="A39" s="100">
        <v>737</v>
      </c>
      <c r="B39" s="97" t="s">
        <v>488</v>
      </c>
      <c r="C39" s="191">
        <v>3.16</v>
      </c>
      <c r="D39" s="167">
        <v>3.16</v>
      </c>
      <c r="E39" s="167">
        <v>3.16</v>
      </c>
      <c r="F39" s="167">
        <v>3.16</v>
      </c>
    </row>
    <row r="40" spans="1:6" ht="16" thickBot="1" x14ac:dyDescent="0.35">
      <c r="A40" s="100">
        <v>751</v>
      </c>
      <c r="B40" s="97" t="s">
        <v>487</v>
      </c>
      <c r="C40" s="191">
        <v>2.1</v>
      </c>
      <c r="D40" s="167">
        <v>2.1</v>
      </c>
      <c r="E40" s="167">
        <v>2.1</v>
      </c>
      <c r="F40" s="167">
        <v>2.1</v>
      </c>
    </row>
    <row r="41" spans="1:6" ht="16" thickBot="1" x14ac:dyDescent="0.35">
      <c r="A41" s="100">
        <v>752</v>
      </c>
      <c r="B41" s="97" t="s">
        <v>486</v>
      </c>
      <c r="C41" s="191">
        <v>2.73</v>
      </c>
      <c r="D41" s="167">
        <v>2.73</v>
      </c>
      <c r="E41" s="167">
        <v>2.73</v>
      </c>
      <c r="F41" s="167">
        <v>2.73</v>
      </c>
    </row>
    <row r="42" spans="1:6" ht="16" thickBot="1" x14ac:dyDescent="0.35">
      <c r="A42" s="100">
        <v>753</v>
      </c>
      <c r="B42" s="97" t="s">
        <v>485</v>
      </c>
      <c r="C42" s="191">
        <v>2.59</v>
      </c>
      <c r="D42" s="167">
        <v>2.59</v>
      </c>
      <c r="E42" s="167">
        <v>2.59</v>
      </c>
      <c r="F42" s="167">
        <v>2.59</v>
      </c>
    </row>
    <row r="43" spans="1:6" ht="16" thickBot="1" x14ac:dyDescent="0.35">
      <c r="A43" s="100">
        <v>754</v>
      </c>
      <c r="B43" s="97" t="s">
        <v>484</v>
      </c>
      <c r="C43" s="191">
        <v>4.1399999999999997</v>
      </c>
      <c r="D43" s="167">
        <v>4.1399999999999997</v>
      </c>
      <c r="E43" s="167">
        <v>4.1399999999999997</v>
      </c>
      <c r="F43" s="167">
        <v>4.1399999999999997</v>
      </c>
    </row>
    <row r="44" spans="1:6" ht="16" thickBot="1" x14ac:dyDescent="0.35">
      <c r="A44" s="100">
        <v>755</v>
      </c>
      <c r="B44" s="97" t="s">
        <v>483</v>
      </c>
      <c r="C44" s="191">
        <v>2.63</v>
      </c>
      <c r="D44" s="167">
        <v>2.63</v>
      </c>
      <c r="E44" s="167">
        <v>2.63</v>
      </c>
      <c r="F44" s="167">
        <v>2.63</v>
      </c>
    </row>
    <row r="45" spans="1:6" ht="16" thickBot="1" x14ac:dyDescent="0.35">
      <c r="A45" s="100">
        <v>758</v>
      </c>
      <c r="B45" s="97" t="s">
        <v>482</v>
      </c>
      <c r="C45" s="191">
        <v>4.18</v>
      </c>
      <c r="D45" s="167">
        <v>4.18</v>
      </c>
      <c r="E45" s="167">
        <v>4.18</v>
      </c>
      <c r="F45" s="167">
        <v>4.18</v>
      </c>
    </row>
    <row r="46" spans="1:6" ht="16" thickBot="1" x14ac:dyDescent="0.35">
      <c r="A46" s="100">
        <v>759</v>
      </c>
      <c r="B46" s="97" t="s">
        <v>481</v>
      </c>
      <c r="C46" s="191">
        <v>2.58</v>
      </c>
      <c r="D46" s="167">
        <v>2.58</v>
      </c>
      <c r="E46" s="167">
        <v>2.58</v>
      </c>
      <c r="F46" s="167">
        <v>2.58</v>
      </c>
    </row>
    <row r="47" spans="1:6" ht="16" thickBot="1" x14ac:dyDescent="0.35">
      <c r="A47" s="100">
        <v>760</v>
      </c>
      <c r="B47" s="97" t="s">
        <v>480</v>
      </c>
      <c r="C47" s="191">
        <v>2.92</v>
      </c>
      <c r="D47" s="167">
        <v>2.92</v>
      </c>
      <c r="E47" s="167">
        <v>2.92</v>
      </c>
      <c r="F47" s="167">
        <v>2.92</v>
      </c>
    </row>
    <row r="48" spans="1:6" ht="16" thickBot="1" x14ac:dyDescent="0.35">
      <c r="A48" s="100">
        <v>763</v>
      </c>
      <c r="B48" s="97" t="s">
        <v>479</v>
      </c>
      <c r="C48" s="191">
        <v>2.5499999999999998</v>
      </c>
      <c r="D48" s="167">
        <v>2.5499999999999998</v>
      </c>
      <c r="E48" s="167">
        <v>2.5499999999999998</v>
      </c>
      <c r="F48" s="167">
        <v>2.5499999999999998</v>
      </c>
    </row>
    <row r="49" spans="1:6" ht="16" thickBot="1" x14ac:dyDescent="0.35">
      <c r="A49" s="100">
        <v>764</v>
      </c>
      <c r="B49" s="97" t="s">
        <v>478</v>
      </c>
      <c r="C49" s="191">
        <v>3.16</v>
      </c>
      <c r="D49" s="167">
        <v>3.16</v>
      </c>
      <c r="E49" s="167">
        <v>3.16</v>
      </c>
      <c r="F49" s="167">
        <v>3.16</v>
      </c>
    </row>
    <row r="50" spans="1:6" ht="16" thickBot="1" x14ac:dyDescent="0.35">
      <c r="A50" s="100">
        <v>770</v>
      </c>
      <c r="B50" s="97" t="s">
        <v>477</v>
      </c>
      <c r="C50" s="191">
        <v>2.87</v>
      </c>
      <c r="D50" s="167">
        <v>2.87</v>
      </c>
      <c r="E50" s="167">
        <v>2.87</v>
      </c>
      <c r="F50" s="167">
        <v>2.87</v>
      </c>
    </row>
    <row r="51" spans="1:6" ht="16" thickBot="1" x14ac:dyDescent="0.35">
      <c r="A51" s="100">
        <v>771</v>
      </c>
      <c r="B51" s="97" t="s">
        <v>476</v>
      </c>
      <c r="C51" s="191">
        <v>3.05</v>
      </c>
      <c r="D51" s="167">
        <v>3.05</v>
      </c>
      <c r="E51" s="167">
        <v>3.05</v>
      </c>
      <c r="F51" s="167">
        <v>3.05</v>
      </c>
    </row>
    <row r="52" spans="1:6" ht="16" thickBot="1" x14ac:dyDescent="0.35">
      <c r="A52" s="100">
        <v>772</v>
      </c>
      <c r="B52" s="97" t="s">
        <v>475</v>
      </c>
      <c r="C52" s="191">
        <v>2.76</v>
      </c>
      <c r="D52" s="167">
        <v>2.76</v>
      </c>
      <c r="E52" s="167">
        <v>2.76</v>
      </c>
      <c r="F52" s="167">
        <v>2.76</v>
      </c>
    </row>
    <row r="53" spans="1:6" ht="16" thickBot="1" x14ac:dyDescent="0.35">
      <c r="A53" s="100">
        <v>773</v>
      </c>
      <c r="B53" s="97" t="s">
        <v>474</v>
      </c>
      <c r="C53" s="191">
        <v>2.98</v>
      </c>
      <c r="D53" s="167">
        <v>2.98</v>
      </c>
      <c r="E53" s="167">
        <v>2.98</v>
      </c>
      <c r="F53" s="167">
        <v>2.98</v>
      </c>
    </row>
    <row r="54" spans="1:6" ht="16" thickBot="1" x14ac:dyDescent="0.35">
      <c r="A54" s="100">
        <v>774</v>
      </c>
      <c r="B54" s="97" t="s">
        <v>473</v>
      </c>
      <c r="C54" s="191">
        <v>2.5299999999999998</v>
      </c>
      <c r="D54" s="168">
        <v>2.5299999999999998</v>
      </c>
      <c r="E54" s="168">
        <v>2.5299999999999998</v>
      </c>
      <c r="F54" s="168">
        <v>2.5299999999999998</v>
      </c>
    </row>
    <row r="55" spans="1:6" ht="16" thickBot="1" x14ac:dyDescent="0.35">
      <c r="A55" s="100">
        <v>777</v>
      </c>
      <c r="B55" s="97" t="s">
        <v>472</v>
      </c>
      <c r="C55" s="191">
        <v>2.5499999999999998</v>
      </c>
      <c r="D55" s="167">
        <v>2.5499999999999998</v>
      </c>
      <c r="E55" s="167">
        <v>2.5499999999999998</v>
      </c>
      <c r="F55" s="167">
        <v>2.5499999999999998</v>
      </c>
    </row>
    <row r="56" spans="1:6" ht="16" thickBot="1" x14ac:dyDescent="0.35">
      <c r="A56" s="100">
        <v>778</v>
      </c>
      <c r="B56" s="97" t="s">
        <v>471</v>
      </c>
      <c r="C56" s="191">
        <v>2.33</v>
      </c>
      <c r="D56" s="167">
        <v>2.33</v>
      </c>
      <c r="E56" s="167">
        <v>2.33</v>
      </c>
      <c r="F56" s="167">
        <v>2.33</v>
      </c>
    </row>
    <row r="57" spans="1:6" ht="16" thickBot="1" x14ac:dyDescent="0.35">
      <c r="A57" s="100">
        <v>779</v>
      </c>
      <c r="B57" s="96" t="s">
        <v>692</v>
      </c>
      <c r="C57" s="191">
        <v>5.45</v>
      </c>
      <c r="D57" s="167">
        <v>5.45</v>
      </c>
      <c r="E57" s="167">
        <v>5.45</v>
      </c>
      <c r="F57" s="167">
        <v>5.45</v>
      </c>
    </row>
    <row r="58" spans="1:6" ht="16" thickBot="1" x14ac:dyDescent="0.35">
      <c r="A58" s="100">
        <v>780</v>
      </c>
      <c r="B58" s="97" t="s">
        <v>470</v>
      </c>
      <c r="C58" s="191">
        <v>4.1399999999999997</v>
      </c>
      <c r="D58" s="168">
        <v>4.1399999999999997</v>
      </c>
      <c r="E58" s="168">
        <v>4.1399999999999997</v>
      </c>
      <c r="F58" s="168">
        <v>4.1399999999999997</v>
      </c>
    </row>
    <row r="59" spans="1:6" ht="16" thickBot="1" x14ac:dyDescent="0.35">
      <c r="A59" s="100">
        <v>781</v>
      </c>
      <c r="B59" s="97" t="s">
        <v>469</v>
      </c>
      <c r="C59" s="191">
        <v>2.46</v>
      </c>
      <c r="D59" s="167">
        <v>2.46</v>
      </c>
      <c r="E59" s="167">
        <v>2.46</v>
      </c>
      <c r="F59" s="167">
        <v>2.46</v>
      </c>
    </row>
    <row r="60" spans="1:6" ht="16" thickBot="1" x14ac:dyDescent="0.35">
      <c r="A60" s="100">
        <v>784</v>
      </c>
      <c r="B60" s="97" t="s">
        <v>468</v>
      </c>
      <c r="C60" s="191">
        <v>2.92</v>
      </c>
      <c r="D60" s="167">
        <v>2.92</v>
      </c>
      <c r="E60" s="167">
        <v>2.92</v>
      </c>
      <c r="F60" s="167">
        <v>2.92</v>
      </c>
    </row>
    <row r="61" spans="1:6" ht="16" thickBot="1" x14ac:dyDescent="0.35">
      <c r="A61" s="100">
        <v>786</v>
      </c>
      <c r="B61" s="97" t="s">
        <v>467</v>
      </c>
      <c r="C61" s="191">
        <v>3.74</v>
      </c>
      <c r="D61" s="167">
        <v>3.74</v>
      </c>
      <c r="E61" s="167">
        <v>3.74</v>
      </c>
      <c r="F61" s="167">
        <v>3.74</v>
      </c>
    </row>
    <row r="62" spans="1:6" ht="16" thickBot="1" x14ac:dyDescent="0.35">
      <c r="A62" s="100">
        <v>811</v>
      </c>
      <c r="B62" s="97" t="s">
        <v>466</v>
      </c>
      <c r="C62" s="191">
        <v>7.21</v>
      </c>
      <c r="D62" s="167">
        <v>7.21</v>
      </c>
      <c r="E62" s="167">
        <v>7.21</v>
      </c>
      <c r="F62" s="167">
        <v>7.21</v>
      </c>
    </row>
    <row r="63" spans="1:6" ht="16" thickBot="1" x14ac:dyDescent="0.35">
      <c r="A63" s="100">
        <v>812</v>
      </c>
      <c r="B63" s="97" t="s">
        <v>465</v>
      </c>
      <c r="C63" s="191">
        <v>9.49</v>
      </c>
      <c r="D63" s="167">
        <v>9.49</v>
      </c>
      <c r="E63" s="167">
        <v>9.49</v>
      </c>
      <c r="F63" s="167">
        <v>9.49</v>
      </c>
    </row>
    <row r="64" spans="1:6" ht="16" thickBot="1" x14ac:dyDescent="0.35">
      <c r="A64" s="100">
        <v>813</v>
      </c>
      <c r="B64" s="97" t="s">
        <v>464</v>
      </c>
      <c r="C64" s="191">
        <v>7.18</v>
      </c>
      <c r="D64" s="167">
        <v>7.18</v>
      </c>
      <c r="E64" s="167">
        <v>7.18</v>
      </c>
      <c r="F64" s="167">
        <v>7.18</v>
      </c>
    </row>
    <row r="65" spans="1:6" ht="16" thickBot="1" x14ac:dyDescent="0.35">
      <c r="A65" s="100">
        <v>814</v>
      </c>
      <c r="B65" s="97" t="s">
        <v>463</v>
      </c>
      <c r="C65" s="191">
        <v>11.19</v>
      </c>
      <c r="D65" s="167">
        <v>11.19</v>
      </c>
      <c r="E65" s="167">
        <v>11.19</v>
      </c>
      <c r="F65" s="167">
        <v>11.19</v>
      </c>
    </row>
    <row r="66" spans="1:6" ht="16" thickBot="1" x14ac:dyDescent="0.35">
      <c r="A66" s="100">
        <v>840</v>
      </c>
      <c r="B66" s="97" t="s">
        <v>454</v>
      </c>
      <c r="C66" s="191">
        <v>3.07</v>
      </c>
      <c r="D66" s="167">
        <v>3.07</v>
      </c>
      <c r="E66" s="167">
        <v>3.07</v>
      </c>
      <c r="F66" s="167">
        <v>3.07</v>
      </c>
    </row>
    <row r="67" spans="1:6" ht="16" thickBot="1" x14ac:dyDescent="0.35">
      <c r="A67" s="100">
        <v>841</v>
      </c>
      <c r="B67" s="97" t="s">
        <v>453</v>
      </c>
      <c r="C67" s="191">
        <v>3.68</v>
      </c>
      <c r="D67" s="167">
        <v>3.68</v>
      </c>
      <c r="E67" s="167">
        <v>3.68</v>
      </c>
      <c r="F67" s="167">
        <v>3.68</v>
      </c>
    </row>
    <row r="68" spans="1:6" ht="16" thickBot="1" x14ac:dyDescent="0.35">
      <c r="A68" s="100">
        <v>842</v>
      </c>
      <c r="B68" s="97" t="s">
        <v>452</v>
      </c>
      <c r="C68" s="191">
        <v>4.2300000000000004</v>
      </c>
      <c r="D68" s="167">
        <v>4.2300000000000004</v>
      </c>
      <c r="E68" s="167">
        <v>4.2300000000000004</v>
      </c>
      <c r="F68" s="167">
        <v>4.2300000000000004</v>
      </c>
    </row>
    <row r="69" spans="1:6" ht="16" thickBot="1" x14ac:dyDescent="0.35">
      <c r="A69" s="100">
        <v>843</v>
      </c>
      <c r="B69" s="97" t="s">
        <v>451</v>
      </c>
      <c r="C69" s="191">
        <v>5.5</v>
      </c>
      <c r="D69" s="167">
        <v>5.5</v>
      </c>
      <c r="E69" s="167">
        <v>5.5</v>
      </c>
      <c r="F69" s="167">
        <v>5.5</v>
      </c>
    </row>
    <row r="70" spans="1:6" ht="16" thickBot="1" x14ac:dyDescent="0.35">
      <c r="A70" s="100">
        <v>844</v>
      </c>
      <c r="B70" s="97" t="s">
        <v>450</v>
      </c>
      <c r="C70" s="191">
        <v>4.12</v>
      </c>
      <c r="D70" s="167">
        <v>4.12</v>
      </c>
      <c r="E70" s="167">
        <v>4.12</v>
      </c>
      <c r="F70" s="167">
        <v>4.12</v>
      </c>
    </row>
    <row r="71" spans="1:6" ht="16" thickBot="1" x14ac:dyDescent="0.35">
      <c r="A71" s="100">
        <v>850</v>
      </c>
      <c r="B71" s="97" t="s">
        <v>693</v>
      </c>
      <c r="C71" s="191">
        <v>5.0599999999999996</v>
      </c>
      <c r="D71" s="167">
        <v>5.0599999999999996</v>
      </c>
      <c r="E71" s="167">
        <v>5.0599999999999996</v>
      </c>
      <c r="F71" s="167">
        <v>5.0599999999999996</v>
      </c>
    </row>
    <row r="72" spans="1:6" ht="16" thickBot="1" x14ac:dyDescent="0.35">
      <c r="A72" s="100">
        <v>851</v>
      </c>
      <c r="B72" s="97" t="s">
        <v>694</v>
      </c>
      <c r="C72" s="191">
        <v>6.06</v>
      </c>
      <c r="D72" s="167">
        <v>6.06</v>
      </c>
      <c r="E72" s="167">
        <v>6.06</v>
      </c>
      <c r="F72" s="167">
        <v>6.06</v>
      </c>
    </row>
    <row r="73" spans="1:6" ht="16" thickBot="1" x14ac:dyDescent="0.35">
      <c r="A73" s="100">
        <v>852</v>
      </c>
      <c r="B73" s="97" t="s">
        <v>695</v>
      </c>
      <c r="C73" s="191">
        <v>5.42</v>
      </c>
      <c r="D73" s="167">
        <v>5.42</v>
      </c>
      <c r="E73" s="167">
        <v>5.42</v>
      </c>
      <c r="F73" s="167">
        <v>5.42</v>
      </c>
    </row>
    <row r="74" spans="1:6" ht="16" thickBot="1" x14ac:dyDescent="0.35">
      <c r="A74" s="100">
        <v>854</v>
      </c>
      <c r="B74" s="97" t="s">
        <v>696</v>
      </c>
      <c r="C74" s="191">
        <v>5.22</v>
      </c>
      <c r="D74" s="167">
        <v>5.22</v>
      </c>
      <c r="E74" s="167">
        <v>5.22</v>
      </c>
      <c r="F74" s="167">
        <v>5.22</v>
      </c>
    </row>
    <row r="75" spans="1:6" ht="16" thickBot="1" x14ac:dyDescent="0.35">
      <c r="A75" s="100">
        <v>855</v>
      </c>
      <c r="B75" s="97" t="s">
        <v>697</v>
      </c>
      <c r="C75" s="191">
        <v>5.39</v>
      </c>
      <c r="D75" s="167">
        <v>5.39</v>
      </c>
      <c r="E75" s="167">
        <v>5.39</v>
      </c>
      <c r="F75" s="167">
        <v>5.39</v>
      </c>
    </row>
    <row r="76" spans="1:6" ht="16" thickBot="1" x14ac:dyDescent="0.35">
      <c r="A76" s="100">
        <v>856</v>
      </c>
      <c r="B76" s="97" t="s">
        <v>698</v>
      </c>
      <c r="C76" s="191">
        <v>4.8</v>
      </c>
      <c r="D76" s="167">
        <v>4.8</v>
      </c>
      <c r="E76" s="167">
        <v>4.8</v>
      </c>
      <c r="F76" s="167">
        <v>4.8</v>
      </c>
    </row>
    <row r="77" spans="1:6" ht="16" thickBot="1" x14ac:dyDescent="0.35">
      <c r="A77" s="100">
        <v>865</v>
      </c>
      <c r="B77" s="96" t="s">
        <v>448</v>
      </c>
      <c r="C77" s="191">
        <v>2.7829999999999999</v>
      </c>
      <c r="D77" s="167">
        <v>2.76</v>
      </c>
      <c r="E77" s="167">
        <v>2.76</v>
      </c>
      <c r="F77" s="167">
        <v>2.83</v>
      </c>
    </row>
    <row r="78" spans="1:6" ht="16" thickBot="1" x14ac:dyDescent="0.35">
      <c r="A78" s="100">
        <v>866</v>
      </c>
      <c r="B78" s="97" t="s">
        <v>447</v>
      </c>
      <c r="C78" s="191">
        <v>4.0999999999999996</v>
      </c>
      <c r="D78" s="167">
        <v>4.0999999999999996</v>
      </c>
      <c r="E78" s="167">
        <v>4.0999999999999996</v>
      </c>
      <c r="F78" s="167">
        <v>4.0999999999999996</v>
      </c>
    </row>
    <row r="79" spans="1:6" ht="16" thickBot="1" x14ac:dyDescent="0.35">
      <c r="A79" s="100">
        <v>877</v>
      </c>
      <c r="B79" s="97" t="s">
        <v>446</v>
      </c>
      <c r="C79" s="191">
        <v>4.2</v>
      </c>
      <c r="D79" s="167">
        <v>4.2</v>
      </c>
      <c r="E79" s="167">
        <v>4.2</v>
      </c>
      <c r="F79" s="167">
        <v>4.2</v>
      </c>
    </row>
    <row r="80" spans="1:6" ht="16" thickBot="1" x14ac:dyDescent="0.35">
      <c r="A80" s="100">
        <v>879</v>
      </c>
      <c r="B80" s="97" t="s">
        <v>445</v>
      </c>
      <c r="C80" s="191">
        <v>2.48</v>
      </c>
      <c r="D80" s="167">
        <v>2.48</v>
      </c>
      <c r="E80" s="167">
        <v>2.48</v>
      </c>
      <c r="F80" s="167">
        <v>2.48</v>
      </c>
    </row>
    <row r="81" spans="1:6" ht="16" thickBot="1" x14ac:dyDescent="0.4">
      <c r="A81" s="100">
        <v>900</v>
      </c>
      <c r="B81" s="101" t="s">
        <v>699</v>
      </c>
      <c r="C81" s="191">
        <v>7.92</v>
      </c>
      <c r="D81" s="167">
        <v>7.92</v>
      </c>
      <c r="E81" s="167">
        <v>7.92</v>
      </c>
      <c r="F81" s="167">
        <v>7.92</v>
      </c>
    </row>
    <row r="82" spans="1:6" ht="16" thickBot="1" x14ac:dyDescent="0.4">
      <c r="A82" s="100">
        <v>910</v>
      </c>
      <c r="B82" s="101" t="s">
        <v>700</v>
      </c>
      <c r="C82" s="191">
        <v>5.87</v>
      </c>
      <c r="D82" s="167">
        <v>5.87</v>
      </c>
      <c r="E82" s="167">
        <v>5.87</v>
      </c>
      <c r="F82" s="167">
        <v>5.87</v>
      </c>
    </row>
    <row r="83" spans="1:6" ht="16" thickBot="1" x14ac:dyDescent="0.4">
      <c r="A83" s="269" t="s">
        <v>802</v>
      </c>
      <c r="B83" s="101"/>
      <c r="C83" s="191"/>
      <c r="D83" s="167"/>
      <c r="E83" s="167"/>
      <c r="F83" s="167"/>
    </row>
    <row r="84" spans="1:6" ht="16" thickBot="1" x14ac:dyDescent="0.35">
      <c r="A84" s="102">
        <v>118</v>
      </c>
      <c r="B84" s="97" t="s">
        <v>535</v>
      </c>
      <c r="C84" s="191">
        <v>12.81</v>
      </c>
      <c r="D84" s="167">
        <v>12.81</v>
      </c>
      <c r="E84" s="167">
        <v>12.81</v>
      </c>
      <c r="F84" s="167">
        <v>12.81</v>
      </c>
    </row>
    <row r="85" spans="1:6" ht="16" thickBot="1" x14ac:dyDescent="0.35">
      <c r="A85" s="102">
        <v>123</v>
      </c>
      <c r="B85" s="97" t="s">
        <v>534</v>
      </c>
      <c r="C85" s="191">
        <v>15.72</v>
      </c>
      <c r="D85" s="167">
        <v>15.72</v>
      </c>
      <c r="E85" s="167">
        <v>15.72</v>
      </c>
      <c r="F85" s="167">
        <v>15.72</v>
      </c>
    </row>
    <row r="86" spans="1:6" ht="16" thickBot="1" x14ac:dyDescent="0.35">
      <c r="A86" s="102">
        <v>127</v>
      </c>
      <c r="B86" s="97" t="s">
        <v>533</v>
      </c>
      <c r="C86" s="191">
        <v>15.77</v>
      </c>
      <c r="D86" s="167">
        <v>15.77</v>
      </c>
      <c r="E86" s="167">
        <v>15.77</v>
      </c>
      <c r="F86" s="167">
        <v>15.77</v>
      </c>
    </row>
    <row r="87" spans="1:6" ht="16" thickBot="1" x14ac:dyDescent="0.35">
      <c r="A87" s="102">
        <v>131</v>
      </c>
      <c r="B87" s="97" t="s">
        <v>701</v>
      </c>
      <c r="C87" s="191">
        <v>21.05</v>
      </c>
      <c r="D87" s="167">
        <v>21.05</v>
      </c>
      <c r="E87" s="167">
        <v>21.05</v>
      </c>
      <c r="F87" s="167">
        <v>21.05</v>
      </c>
    </row>
    <row r="88" spans="1:6" ht="16" thickBot="1" x14ac:dyDescent="0.35">
      <c r="A88" s="102">
        <v>619</v>
      </c>
      <c r="B88" s="96" t="s">
        <v>702</v>
      </c>
      <c r="C88" s="191">
        <v>8.69</v>
      </c>
      <c r="D88" s="167">
        <v>8.69</v>
      </c>
      <c r="E88" s="167">
        <v>8.69</v>
      </c>
      <c r="F88" s="167">
        <v>8.69</v>
      </c>
    </row>
    <row r="89" spans="1:6" ht="16" thickBot="1" x14ac:dyDescent="0.35">
      <c r="A89" s="102">
        <v>621</v>
      </c>
      <c r="B89" s="97" t="s">
        <v>539</v>
      </c>
      <c r="C89" s="191">
        <v>8.7100000000000009</v>
      </c>
      <c r="D89" s="167">
        <v>8.7100000000000009</v>
      </c>
      <c r="E89" s="167">
        <v>8.7100000000000009</v>
      </c>
      <c r="F89" s="167">
        <v>8.7100000000000009</v>
      </c>
    </row>
    <row r="90" spans="1:6" ht="16" thickBot="1" x14ac:dyDescent="0.35">
      <c r="A90" s="102">
        <v>823</v>
      </c>
      <c r="B90" s="97" t="s">
        <v>462</v>
      </c>
      <c r="C90" s="191">
        <v>9.18</v>
      </c>
      <c r="D90" s="167">
        <v>9.18</v>
      </c>
      <c r="E90" s="167">
        <v>9.18</v>
      </c>
      <c r="F90" s="167">
        <v>9.18</v>
      </c>
    </row>
    <row r="91" spans="1:6" ht="16" thickBot="1" x14ac:dyDescent="0.35">
      <c r="A91" s="269" t="s">
        <v>803</v>
      </c>
      <c r="B91" s="97"/>
      <c r="C91" s="191"/>
      <c r="D91" s="167"/>
      <c r="E91" s="167"/>
      <c r="F91" s="167"/>
    </row>
    <row r="92" spans="1:6" ht="16" thickBot="1" x14ac:dyDescent="0.35">
      <c r="A92" s="103">
        <v>431</v>
      </c>
      <c r="B92" s="97" t="s">
        <v>522</v>
      </c>
      <c r="C92" s="191">
        <v>16.739999999999998</v>
      </c>
      <c r="D92" s="167">
        <v>16.739999999999998</v>
      </c>
      <c r="E92" s="167">
        <v>16.739999999999998</v>
      </c>
      <c r="F92" s="167">
        <v>16.739999999999998</v>
      </c>
    </row>
    <row r="93" spans="1:6" ht="16" thickBot="1" x14ac:dyDescent="0.35">
      <c r="A93" s="103">
        <v>433</v>
      </c>
      <c r="B93" s="97" t="s">
        <v>521</v>
      </c>
      <c r="C93" s="191">
        <v>14.43</v>
      </c>
      <c r="D93" s="167">
        <v>14.43</v>
      </c>
      <c r="E93" s="167">
        <v>14.43</v>
      </c>
      <c r="F93" s="167">
        <v>14.43</v>
      </c>
    </row>
    <row r="94" spans="1:6" ht="16" thickBot="1" x14ac:dyDescent="0.35">
      <c r="A94" s="103">
        <v>435</v>
      </c>
      <c r="B94" s="97" t="s">
        <v>520</v>
      </c>
      <c r="C94" s="191">
        <v>10.73</v>
      </c>
      <c r="D94" s="167">
        <v>10.73</v>
      </c>
      <c r="E94" s="167">
        <v>10.73</v>
      </c>
      <c r="F94" s="167">
        <v>10.73</v>
      </c>
    </row>
    <row r="95" spans="1:6" ht="16" thickBot="1" x14ac:dyDescent="0.35">
      <c r="A95" s="103">
        <v>436</v>
      </c>
      <c r="B95" s="97" t="s">
        <v>703</v>
      </c>
      <c r="C95" s="191">
        <v>11.89</v>
      </c>
      <c r="D95" s="167">
        <v>11.89</v>
      </c>
      <c r="E95" s="167">
        <v>11.89</v>
      </c>
      <c r="F95" s="167">
        <v>11.89</v>
      </c>
    </row>
    <row r="96" spans="1:6" ht="16" thickBot="1" x14ac:dyDescent="0.35">
      <c r="A96" s="103">
        <v>438</v>
      </c>
      <c r="B96" s="97" t="s">
        <v>519</v>
      </c>
      <c r="C96" s="191">
        <v>18.3</v>
      </c>
      <c r="D96" s="167">
        <v>18.3</v>
      </c>
      <c r="E96" s="167">
        <v>18.3</v>
      </c>
      <c r="F96" s="167">
        <v>18.3</v>
      </c>
    </row>
    <row r="97" spans="1:6" ht="16" thickBot="1" x14ac:dyDescent="0.35">
      <c r="A97" s="103">
        <v>439</v>
      </c>
      <c r="B97" s="97" t="s">
        <v>518</v>
      </c>
      <c r="C97" s="191">
        <v>23.67</v>
      </c>
      <c r="D97" s="167">
        <v>23.67</v>
      </c>
      <c r="E97" s="167">
        <v>23.67</v>
      </c>
      <c r="F97" s="167">
        <v>23.67</v>
      </c>
    </row>
    <row r="98" spans="1:6" ht="16" thickBot="1" x14ac:dyDescent="0.35">
      <c r="A98" s="103">
        <v>451</v>
      </c>
      <c r="B98" s="97" t="s">
        <v>517</v>
      </c>
      <c r="C98" s="191">
        <v>15.64</v>
      </c>
      <c r="D98" s="167">
        <v>15.64</v>
      </c>
      <c r="E98" s="167">
        <v>15.64</v>
      </c>
      <c r="F98" s="167">
        <v>15.64</v>
      </c>
    </row>
    <row r="99" spans="1:6" ht="16" thickBot="1" x14ac:dyDescent="0.35">
      <c r="A99" s="103">
        <v>452</v>
      </c>
      <c r="B99" s="97" t="s">
        <v>516</v>
      </c>
      <c r="C99" s="191">
        <v>7.74</v>
      </c>
      <c r="D99" s="167">
        <v>7.74</v>
      </c>
      <c r="E99" s="167">
        <v>7.74</v>
      </c>
      <c r="F99" s="167">
        <v>7.74</v>
      </c>
    </row>
    <row r="100" spans="1:6" ht="16" thickBot="1" x14ac:dyDescent="0.35">
      <c r="A100" s="103">
        <v>463</v>
      </c>
      <c r="B100" s="97" t="s">
        <v>515</v>
      </c>
      <c r="C100" s="191">
        <v>11.98</v>
      </c>
      <c r="D100" s="167">
        <v>11.98</v>
      </c>
      <c r="E100" s="167">
        <v>11.98</v>
      </c>
      <c r="F100" s="167">
        <v>11.98</v>
      </c>
    </row>
    <row r="101" spans="1:6" ht="16" thickBot="1" x14ac:dyDescent="0.35">
      <c r="A101" s="103">
        <v>465</v>
      </c>
      <c r="B101" s="97" t="s">
        <v>767</v>
      </c>
      <c r="C101" s="191">
        <v>13.42</v>
      </c>
      <c r="D101" s="167">
        <v>13.42</v>
      </c>
      <c r="E101" s="167">
        <v>13.42</v>
      </c>
      <c r="F101" s="167">
        <v>13.42</v>
      </c>
    </row>
    <row r="102" spans="1:6" ht="16" thickBot="1" x14ac:dyDescent="0.35">
      <c r="A102" s="103">
        <v>467</v>
      </c>
      <c r="B102" s="97" t="s">
        <v>514</v>
      </c>
      <c r="C102" s="191">
        <v>14.37</v>
      </c>
      <c r="D102" s="167">
        <v>14.37</v>
      </c>
      <c r="E102" s="167">
        <v>14.37</v>
      </c>
      <c r="F102" s="167">
        <v>14.37</v>
      </c>
    </row>
    <row r="103" spans="1:6" ht="16" thickBot="1" x14ac:dyDescent="0.35">
      <c r="A103" s="103">
        <v>468</v>
      </c>
      <c r="B103" s="97" t="s">
        <v>513</v>
      </c>
      <c r="C103" s="191">
        <v>13.52</v>
      </c>
      <c r="D103" s="167">
        <v>13.52</v>
      </c>
      <c r="E103" s="167">
        <v>13.52</v>
      </c>
      <c r="F103" s="167">
        <v>13.52</v>
      </c>
    </row>
    <row r="104" spans="1:6" ht="16" thickBot="1" x14ac:dyDescent="0.35">
      <c r="A104" s="103">
        <v>469</v>
      </c>
      <c r="B104" s="97" t="s">
        <v>704</v>
      </c>
      <c r="C104" s="191">
        <v>14.16</v>
      </c>
      <c r="D104" s="167">
        <v>14.16</v>
      </c>
      <c r="E104" s="167">
        <v>14.16</v>
      </c>
      <c r="F104" s="167">
        <v>14.16</v>
      </c>
    </row>
    <row r="105" spans="1:6" ht="16" thickBot="1" x14ac:dyDescent="0.35">
      <c r="A105" s="103">
        <v>471</v>
      </c>
      <c r="B105" s="97" t="s">
        <v>512</v>
      </c>
      <c r="C105" s="191">
        <v>16.68</v>
      </c>
      <c r="D105" s="167">
        <v>16.68</v>
      </c>
      <c r="E105" s="167">
        <v>16.68</v>
      </c>
      <c r="F105" s="167">
        <v>16.68</v>
      </c>
    </row>
    <row r="106" spans="1:6" ht="16" thickBot="1" x14ac:dyDescent="0.35">
      <c r="A106" s="103">
        <v>474</v>
      </c>
      <c r="B106" s="97" t="s">
        <v>511</v>
      </c>
      <c r="C106" s="191">
        <v>21.23</v>
      </c>
      <c r="D106" s="167">
        <v>21.23</v>
      </c>
      <c r="E106" s="167">
        <v>21.23</v>
      </c>
      <c r="F106" s="167">
        <v>21.23</v>
      </c>
    </row>
    <row r="107" spans="1:6" ht="16" thickBot="1" x14ac:dyDescent="0.35">
      <c r="A107" s="103">
        <v>494</v>
      </c>
      <c r="B107" s="97" t="s">
        <v>510</v>
      </c>
      <c r="C107" s="191">
        <v>18.77</v>
      </c>
      <c r="D107" s="167">
        <v>18.77</v>
      </c>
      <c r="E107" s="167">
        <v>18.77</v>
      </c>
      <c r="F107" s="167">
        <v>18.77</v>
      </c>
    </row>
    <row r="108" spans="1:6" ht="16" thickBot="1" x14ac:dyDescent="0.35">
      <c r="A108" s="103">
        <v>512</v>
      </c>
      <c r="B108" s="104" t="s">
        <v>509</v>
      </c>
      <c r="C108" s="191">
        <v>13.86</v>
      </c>
      <c r="D108" s="168">
        <v>13.86</v>
      </c>
      <c r="E108" s="168">
        <v>13.86</v>
      </c>
      <c r="F108" s="168">
        <v>13.86</v>
      </c>
    </row>
    <row r="109" spans="1:6" ht="16" thickBot="1" x14ac:dyDescent="0.35">
      <c r="A109" s="103">
        <v>526</v>
      </c>
      <c r="B109" s="97" t="s">
        <v>508</v>
      </c>
      <c r="C109" s="191">
        <v>7.9</v>
      </c>
      <c r="D109" s="167">
        <v>7.9</v>
      </c>
      <c r="E109" s="167">
        <v>7.9</v>
      </c>
      <c r="F109" s="167">
        <v>7.9</v>
      </c>
    </row>
    <row r="110" spans="1:6" ht="16" thickBot="1" x14ac:dyDescent="0.35">
      <c r="A110" s="103">
        <v>541</v>
      </c>
      <c r="B110" s="97" t="s">
        <v>507</v>
      </c>
      <c r="C110" s="191">
        <v>9.83</v>
      </c>
      <c r="D110" s="167">
        <v>9.83</v>
      </c>
      <c r="E110" s="167">
        <v>9.83</v>
      </c>
      <c r="F110" s="167">
        <v>9.83</v>
      </c>
    </row>
    <row r="111" spans="1:6" ht="16" thickBot="1" x14ac:dyDescent="0.35">
      <c r="A111" s="269" t="s">
        <v>804</v>
      </c>
      <c r="B111" s="97"/>
      <c r="C111" s="191"/>
      <c r="D111" s="167"/>
      <c r="E111" s="167"/>
      <c r="F111" s="167"/>
    </row>
    <row r="112" spans="1:6" ht="16" thickBot="1" x14ac:dyDescent="0.35">
      <c r="A112" s="105">
        <v>142</v>
      </c>
      <c r="B112" s="97" t="s">
        <v>532</v>
      </c>
      <c r="C112" s="191">
        <v>10.67</v>
      </c>
      <c r="D112" s="167">
        <v>10.67</v>
      </c>
      <c r="E112" s="167">
        <v>10.67</v>
      </c>
      <c r="F112" s="167">
        <v>10.67</v>
      </c>
    </row>
    <row r="113" spans="1:6" ht="16" thickBot="1" x14ac:dyDescent="0.35">
      <c r="A113" s="105">
        <v>155</v>
      </c>
      <c r="B113" s="97" t="s">
        <v>531</v>
      </c>
      <c r="C113" s="191">
        <v>10.97</v>
      </c>
      <c r="D113" s="167">
        <v>10.97</v>
      </c>
      <c r="E113" s="167">
        <v>10.97</v>
      </c>
      <c r="F113" s="167">
        <v>10.97</v>
      </c>
    </row>
    <row r="114" spans="1:6" x14ac:dyDescent="0.3">
      <c r="A114" s="105">
        <v>164</v>
      </c>
      <c r="B114" s="97" t="s">
        <v>530</v>
      </c>
      <c r="C114" s="191">
        <v>10.17</v>
      </c>
      <c r="D114" s="169">
        <v>10.17</v>
      </c>
      <c r="E114" s="169">
        <v>10.17</v>
      </c>
      <c r="F114" s="169">
        <v>10.17</v>
      </c>
    </row>
    <row r="115" spans="1:6" ht="16" thickBot="1" x14ac:dyDescent="0.35">
      <c r="A115" s="105">
        <v>166</v>
      </c>
      <c r="B115" s="97" t="s">
        <v>529</v>
      </c>
      <c r="C115" s="191">
        <v>17.89</v>
      </c>
      <c r="D115" s="167">
        <v>17.89</v>
      </c>
      <c r="E115" s="167">
        <v>17.89</v>
      </c>
      <c r="F115" s="167">
        <v>17.89</v>
      </c>
    </row>
    <row r="116" spans="1:6" ht="16" thickBot="1" x14ac:dyDescent="0.35">
      <c r="A116" s="105">
        <v>320</v>
      </c>
      <c r="B116" s="97" t="s">
        <v>528</v>
      </c>
      <c r="C116" s="191">
        <v>11.48</v>
      </c>
      <c r="D116" s="167">
        <v>11.48</v>
      </c>
      <c r="E116" s="167">
        <v>11.48</v>
      </c>
      <c r="F116" s="167">
        <v>11.48</v>
      </c>
    </row>
    <row r="117" spans="1:6" ht="16" thickBot="1" x14ac:dyDescent="0.35">
      <c r="A117" s="105">
        <v>321</v>
      </c>
      <c r="B117" s="97" t="s">
        <v>527</v>
      </c>
      <c r="C117" s="191">
        <v>14.41</v>
      </c>
      <c r="D117" s="167">
        <v>14.41</v>
      </c>
      <c r="E117" s="167">
        <v>14.41</v>
      </c>
      <c r="F117" s="167">
        <v>14.41</v>
      </c>
    </row>
    <row r="118" spans="1:6" ht="16" thickBot="1" x14ac:dyDescent="0.35">
      <c r="A118" s="105">
        <v>324</v>
      </c>
      <c r="B118" s="97" t="s">
        <v>526</v>
      </c>
      <c r="C118" s="191">
        <v>9.83</v>
      </c>
      <c r="D118" s="167">
        <v>9.83</v>
      </c>
      <c r="E118" s="167">
        <v>9.83</v>
      </c>
      <c r="F118" s="167">
        <v>9.83</v>
      </c>
    </row>
    <row r="119" spans="1:6" ht="16" thickBot="1" x14ac:dyDescent="0.35">
      <c r="A119" s="105">
        <v>327</v>
      </c>
      <c r="B119" s="97" t="s">
        <v>705</v>
      </c>
      <c r="C119" s="191">
        <v>8.59</v>
      </c>
      <c r="D119" s="167">
        <v>8.59</v>
      </c>
      <c r="E119" s="167">
        <v>8.59</v>
      </c>
      <c r="F119" s="167">
        <v>8.59</v>
      </c>
    </row>
    <row r="120" spans="1:6" ht="16" thickBot="1" x14ac:dyDescent="0.35">
      <c r="A120" s="105">
        <v>329</v>
      </c>
      <c r="B120" s="97" t="s">
        <v>717</v>
      </c>
      <c r="C120" s="191">
        <v>13.69</v>
      </c>
      <c r="D120" s="167">
        <v>13.69</v>
      </c>
      <c r="E120" s="167">
        <v>13.69</v>
      </c>
      <c r="F120" s="167">
        <v>13.69</v>
      </c>
    </row>
    <row r="121" spans="1:6" ht="16" thickBot="1" x14ac:dyDescent="0.35">
      <c r="A121" s="105">
        <v>336</v>
      </c>
      <c r="B121" s="97" t="s">
        <v>525</v>
      </c>
      <c r="C121" s="191">
        <v>10.63</v>
      </c>
      <c r="D121" s="167">
        <v>10.63</v>
      </c>
      <c r="E121" s="167">
        <v>10.63</v>
      </c>
      <c r="F121" s="167">
        <v>10.63</v>
      </c>
    </row>
    <row r="122" spans="1:6" ht="16" thickBot="1" x14ac:dyDescent="0.35">
      <c r="A122" s="105">
        <v>341</v>
      </c>
      <c r="B122" s="97" t="s">
        <v>524</v>
      </c>
      <c r="C122" s="191">
        <v>12.57</v>
      </c>
      <c r="D122" s="167">
        <v>12.57</v>
      </c>
      <c r="E122" s="167">
        <v>12.57</v>
      </c>
      <c r="F122" s="167">
        <v>12.57</v>
      </c>
    </row>
    <row r="123" spans="1:6" ht="16" thickBot="1" x14ac:dyDescent="0.35">
      <c r="A123" s="105">
        <v>342</v>
      </c>
      <c r="B123" s="97" t="s">
        <v>712</v>
      </c>
      <c r="C123" s="191">
        <v>7.43</v>
      </c>
      <c r="D123" s="167">
        <v>7.43</v>
      </c>
      <c r="E123" s="167">
        <v>7.43</v>
      </c>
      <c r="F123" s="167">
        <v>7.43</v>
      </c>
    </row>
    <row r="124" spans="1:6" ht="16" thickBot="1" x14ac:dyDescent="0.35">
      <c r="A124" s="105">
        <v>347</v>
      </c>
      <c r="B124" s="97" t="s">
        <v>523</v>
      </c>
      <c r="C124" s="191">
        <v>8.1300000000000008</v>
      </c>
      <c r="D124" s="167">
        <v>8.1300000000000008</v>
      </c>
      <c r="E124" s="167">
        <v>8.1300000000000008</v>
      </c>
      <c r="F124" s="167">
        <v>8.1300000000000008</v>
      </c>
    </row>
    <row r="125" spans="1:6" ht="16" thickBot="1" x14ac:dyDescent="0.35">
      <c r="A125" s="105">
        <v>350</v>
      </c>
      <c r="B125" s="97" t="s">
        <v>706</v>
      </c>
      <c r="C125" s="191">
        <v>8.06</v>
      </c>
      <c r="D125" s="167">
        <v>8.06</v>
      </c>
      <c r="E125" s="167">
        <v>8.06</v>
      </c>
      <c r="F125" s="167">
        <v>8.06</v>
      </c>
    </row>
    <row r="126" spans="1:6" ht="16" thickBot="1" x14ac:dyDescent="0.35">
      <c r="A126" s="105">
        <v>630</v>
      </c>
      <c r="B126" s="96" t="s">
        <v>707</v>
      </c>
      <c r="C126" s="191">
        <v>11.25</v>
      </c>
      <c r="D126" s="167">
        <v>11.25</v>
      </c>
      <c r="E126" s="167">
        <v>11.25</v>
      </c>
      <c r="F126" s="167">
        <v>11.25</v>
      </c>
    </row>
    <row r="127" spans="1:6" ht="16" thickBot="1" x14ac:dyDescent="0.35">
      <c r="A127" s="105">
        <v>830</v>
      </c>
      <c r="B127" s="108" t="s">
        <v>461</v>
      </c>
      <c r="C127" s="191">
        <v>12.6</v>
      </c>
      <c r="D127" s="167">
        <v>12.6</v>
      </c>
      <c r="E127" s="167">
        <v>12.6</v>
      </c>
      <c r="F127" s="167">
        <v>12.6</v>
      </c>
    </row>
    <row r="128" spans="1:6" x14ac:dyDescent="0.3">
      <c r="A128" s="105">
        <v>858</v>
      </c>
      <c r="B128" s="96" t="s">
        <v>708</v>
      </c>
      <c r="C128" s="191">
        <v>14.09</v>
      </c>
      <c r="D128" s="170">
        <v>14.09</v>
      </c>
      <c r="E128" s="170">
        <v>14.09</v>
      </c>
      <c r="F128" s="170">
        <v>14.09</v>
      </c>
    </row>
    <row r="129" spans="1:6" ht="16" thickBot="1" x14ac:dyDescent="0.35">
      <c r="A129" s="105">
        <v>859</v>
      </c>
      <c r="B129" s="96" t="s">
        <v>709</v>
      </c>
      <c r="C129" s="191">
        <v>11.86</v>
      </c>
      <c r="D129" s="167">
        <v>11.86</v>
      </c>
      <c r="E129" s="167">
        <v>11.86</v>
      </c>
      <c r="F129" s="167">
        <v>11.86</v>
      </c>
    </row>
    <row r="130" spans="1:6" ht="16" thickBot="1" x14ac:dyDescent="0.35">
      <c r="A130" s="105">
        <v>860</v>
      </c>
      <c r="B130" s="97" t="s">
        <v>449</v>
      </c>
      <c r="C130" s="191">
        <v>11.36</v>
      </c>
      <c r="D130" s="167">
        <v>11.36</v>
      </c>
      <c r="E130" s="167">
        <v>11.36</v>
      </c>
      <c r="F130" s="167">
        <v>11.36</v>
      </c>
    </row>
    <row r="131" spans="1:6" x14ac:dyDescent="0.3">
      <c r="A131" s="105">
        <v>837</v>
      </c>
      <c r="B131" s="108" t="s">
        <v>455</v>
      </c>
      <c r="C131" s="191" t="s">
        <v>799</v>
      </c>
      <c r="D131" s="170"/>
      <c r="E131" s="170"/>
      <c r="F131" s="170"/>
    </row>
  </sheetData>
  <sheetProtection algorithmName="SHA-512" hashValue="TcDIzU3dSzF1Cb79zms79pmc/vvYt2na+naFZP5087EL+rK0B7SnftaP9BxbLIStcQ34tZeUtn37M/+XHvrilw==" saltValue="CzSRtOpVSB8d+UkN3CQeEQ==" spinCount="100000" sheet="1" objects="1" scenarios="1" formatCells="0" formatColumns="0" formatRows="0"/>
  <autoFilter ref="A4:F4"/>
  <hyperlinks>
    <hyperlink ref="B1" r:id="rId1" display="https://rnm.franceagrimer.fr/acces?SURGELE"/>
  </hyperlinks>
  <pageMargins left="0.39370078740157483" right="0.39370078740157483" top="0.39370078740157483" bottom="0.39370078740157483" header="0.31496062992125984" footer="0.19685039370078741"/>
  <pageSetup paperSize="8" scale="73" fitToHeight="0" orientation="portrait" horizontalDpi="4294967293" r:id="rId2"/>
  <headerFooter>
    <oddFooter>&amp;L&amp;F&amp;R&amp;P/&amp;N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CONSIGNES POUR REMPLIR LE BPU</vt:lpstr>
      <vt:lpstr>lot 1</vt:lpstr>
      <vt:lpstr>lot 2</vt:lpstr>
      <vt:lpstr>lot 3</vt:lpstr>
      <vt:lpstr>lot 4</vt:lpstr>
      <vt:lpstr>lot 5</vt:lpstr>
      <vt:lpstr> cotations RNM retenues</vt:lpstr>
      <vt:lpstr>' cotations RNM retenues'!Impression_des_titres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2025-01-23T15:41:15Z</dcterms:modified>
</cp:coreProperties>
</file>