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NIA-TOUL-NAS\cellule_AMO_COP\01_affaires_en_cours\12 - Radar Sol Toulouse_DTI\2 - Etudes préalables et programme\27-marchés\AMOE_structure_faisabilite\DCE\"/>
    </mc:Choice>
  </mc:AlternateContent>
  <xr:revisionPtr revIDLastSave="0" documentId="13_ncr:1_{3042B1F2-CA25-4BA1-99AE-0EBA8B9CA375}" xr6:coauthVersionLast="47" xr6:coauthVersionMax="47" xr10:uidLastSave="{00000000-0000-0000-0000-000000000000}"/>
  <bookViews>
    <workbookView xWindow="-108" yWindow="-108" windowWidth="23256" windowHeight="12576" xr2:uid="{E047D655-912B-4674-9EFE-9715FC6EEC5D}"/>
  </bookViews>
  <sheets>
    <sheet name="DQE_vierge" sheetId="4" r:id="rId1"/>
    <sheet name="DPGF_vierg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5" l="1"/>
  <c r="G7" i="5"/>
  <c r="G6" i="5"/>
  <c r="G5" i="5"/>
  <c r="G4" i="5"/>
  <c r="G3" i="5"/>
  <c r="J8" i="4"/>
  <c r="J7" i="4"/>
  <c r="J6" i="4"/>
  <c r="J5" i="4"/>
  <c r="J4" i="4"/>
  <c r="J3" i="4"/>
  <c r="G9" i="5" l="1"/>
  <c r="J9" i="4"/>
</calcChain>
</file>

<file path=xl/sharedStrings.xml><?xml version="1.0" encoding="utf-8"?>
<sst xmlns="http://schemas.openxmlformats.org/spreadsheetml/2006/main" count="51" uniqueCount="24">
  <si>
    <t>n° Prix</t>
  </si>
  <si>
    <t>Prestation</t>
  </si>
  <si>
    <t>Tour de contrôle de Toulous Blagnac 
 Installation d'un radar en toiture de la vigie
Etude structure de faisabilité</t>
  </si>
  <si>
    <t>Visite in situ</t>
  </si>
  <si>
    <t>Réunion en visio</t>
  </si>
  <si>
    <t xml:space="preserve"> Quantité en jours Ingénieur expert </t>
  </si>
  <si>
    <t xml:space="preserve"> PU HT </t>
  </si>
  <si>
    <t xml:space="preserve"> Quantité en jours Ingénieur chargé d'affaire </t>
  </si>
  <si>
    <t xml:space="preserve"> Quantité en jours Technicien </t>
  </si>
  <si>
    <t>Prix total H.T.</t>
  </si>
  <si>
    <t>2.3</t>
  </si>
  <si>
    <t>Réunion en présentiel</t>
  </si>
  <si>
    <t>2.2.1</t>
  </si>
  <si>
    <t>Livrables - Plans</t>
  </si>
  <si>
    <t>2.2.2</t>
  </si>
  <si>
    <t>2.2.3</t>
  </si>
  <si>
    <t>Livrables - Notes de calcul</t>
  </si>
  <si>
    <t>Livrables - Note de synthèse et estimation</t>
  </si>
  <si>
    <t xml:space="preserve"> Quantité</t>
  </si>
  <si>
    <t>Total HT</t>
  </si>
  <si>
    <t>Unité</t>
  </si>
  <si>
    <t>F</t>
  </si>
  <si>
    <t>J</t>
  </si>
  <si>
    <t>Article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</si>
</sst>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0" borderId="1" xfId="0" applyBorder="1" applyAlignment="1">
      <alignment horizontal="center" vertical="top"/>
    </xf>
    <xf numFmtId="165" fontId="2" fillId="2" borderId="1" xfId="3" applyNumberFormat="1" applyFont="1" applyFill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4">
    <cellStyle name="Milliers 2" xfId="3" xr:uid="{A2F51B6C-C99A-47AF-BE8B-39144254930B}"/>
    <cellStyle name="Monétaire 2" xfId="2" xr:uid="{253929FD-EF51-4EE0-88E5-A432B591BF8B}"/>
    <cellStyle name="Monétaire 3" xfId="1" xr:uid="{574AF994-122B-4225-A22D-FEE1F8E1392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DCD57-D379-4DF1-8624-D0B230D0A6B6}">
  <dimension ref="A1:J9"/>
  <sheetViews>
    <sheetView tabSelected="1" workbookViewId="0">
      <selection activeCell="B2" sqref="B2"/>
    </sheetView>
  </sheetViews>
  <sheetFormatPr baseColWidth="10" defaultRowHeight="14.4" x14ac:dyDescent="0.3"/>
  <cols>
    <col min="1" max="1" width="6.88671875" customWidth="1"/>
    <col min="2" max="2" width="11.109375" customWidth="1"/>
    <col min="3" max="3" width="35.6640625" customWidth="1"/>
    <col min="4" max="4" width="10.5546875" customWidth="1"/>
    <col min="5" max="5" width="8.33203125" bestFit="1" customWidth="1"/>
    <col min="6" max="6" width="9.21875" bestFit="1" customWidth="1"/>
    <col min="7" max="7" width="8.33203125" bestFit="1" customWidth="1"/>
    <col min="8" max="8" width="10" bestFit="1" customWidth="1"/>
    <col min="9" max="9" width="8.33203125" bestFit="1" customWidth="1"/>
    <col min="10" max="10" width="13.5546875" bestFit="1" customWidth="1"/>
  </cols>
  <sheetData>
    <row r="1" spans="1:10" ht="46.5" customHeight="1" x14ac:dyDescent="0.3">
      <c r="A1" s="9" t="s">
        <v>2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81" customHeight="1" x14ac:dyDescent="0.3">
      <c r="A2" s="2" t="s">
        <v>0</v>
      </c>
      <c r="B2" s="2" t="s">
        <v>23</v>
      </c>
      <c r="C2" s="2" t="s">
        <v>1</v>
      </c>
      <c r="D2" s="4" t="s">
        <v>5</v>
      </c>
      <c r="E2" s="5" t="s">
        <v>6</v>
      </c>
      <c r="F2" s="4" t="s">
        <v>7</v>
      </c>
      <c r="G2" s="5" t="s">
        <v>6</v>
      </c>
      <c r="H2" s="4" t="s">
        <v>8</v>
      </c>
      <c r="I2" s="5" t="s">
        <v>6</v>
      </c>
      <c r="J2" s="5" t="s">
        <v>9</v>
      </c>
    </row>
    <row r="3" spans="1:10" x14ac:dyDescent="0.3">
      <c r="A3" s="3">
        <v>1</v>
      </c>
      <c r="B3" s="3" t="s">
        <v>12</v>
      </c>
      <c r="C3" s="1" t="s">
        <v>13</v>
      </c>
      <c r="D3" s="1"/>
      <c r="E3" s="6"/>
      <c r="F3" s="1"/>
      <c r="G3" s="1"/>
      <c r="H3" s="1"/>
      <c r="I3" s="1"/>
      <c r="J3" s="1">
        <f>E3*D3+G3*F3+I3*H3</f>
        <v>0</v>
      </c>
    </row>
    <row r="4" spans="1:10" x14ac:dyDescent="0.3">
      <c r="A4" s="3">
        <v>2</v>
      </c>
      <c r="B4" s="3" t="s">
        <v>14</v>
      </c>
      <c r="C4" s="1" t="s">
        <v>16</v>
      </c>
      <c r="D4" s="1"/>
      <c r="E4" s="6"/>
      <c r="F4" s="1"/>
      <c r="G4" s="1"/>
      <c r="H4" s="1"/>
      <c r="I4" s="1"/>
      <c r="J4" s="1">
        <f t="shared" ref="J4:J8" si="0">E4*D4+G4*F4+I4*H4</f>
        <v>0</v>
      </c>
    </row>
    <row r="5" spans="1:10" x14ac:dyDescent="0.3">
      <c r="A5" s="3">
        <v>3</v>
      </c>
      <c r="B5" s="3" t="s">
        <v>15</v>
      </c>
      <c r="C5" s="1" t="s">
        <v>17</v>
      </c>
      <c r="D5" s="1"/>
      <c r="E5" s="6"/>
      <c r="F5" s="1"/>
      <c r="G5" s="1"/>
      <c r="H5" s="1"/>
      <c r="I5" s="1"/>
      <c r="J5" s="1">
        <f t="shared" si="0"/>
        <v>0</v>
      </c>
    </row>
    <row r="6" spans="1:10" x14ac:dyDescent="0.3">
      <c r="A6" s="3">
        <v>4</v>
      </c>
      <c r="B6" s="3" t="s">
        <v>10</v>
      </c>
      <c r="C6" s="1" t="s">
        <v>3</v>
      </c>
      <c r="D6" s="1"/>
      <c r="E6" s="6"/>
      <c r="F6" s="1"/>
      <c r="G6" s="1"/>
      <c r="H6" s="1"/>
      <c r="I6" s="1"/>
      <c r="J6" s="1">
        <f t="shared" si="0"/>
        <v>0</v>
      </c>
    </row>
    <row r="7" spans="1:10" x14ac:dyDescent="0.3">
      <c r="A7" s="3">
        <v>5</v>
      </c>
      <c r="B7" s="3" t="s">
        <v>10</v>
      </c>
      <c r="C7" s="1" t="s">
        <v>4</v>
      </c>
      <c r="D7" s="1"/>
      <c r="E7" s="6"/>
      <c r="F7" s="1"/>
      <c r="G7" s="1"/>
      <c r="H7" s="1"/>
      <c r="I7" s="1"/>
      <c r="J7" s="1">
        <f t="shared" si="0"/>
        <v>0</v>
      </c>
    </row>
    <row r="8" spans="1:10" x14ac:dyDescent="0.3">
      <c r="A8" s="3">
        <v>6</v>
      </c>
      <c r="B8" s="3" t="s">
        <v>10</v>
      </c>
      <c r="C8" s="1" t="s">
        <v>11</v>
      </c>
      <c r="D8" s="1"/>
      <c r="E8" s="6"/>
      <c r="F8" s="1"/>
      <c r="G8" s="1"/>
      <c r="H8" s="1"/>
      <c r="I8" s="1"/>
      <c r="J8" s="1">
        <f t="shared" si="0"/>
        <v>0</v>
      </c>
    </row>
    <row r="9" spans="1:10" x14ac:dyDescent="0.3">
      <c r="I9" s="1" t="s">
        <v>19</v>
      </c>
      <c r="J9" s="6">
        <f>SUM(J3:J8)</f>
        <v>0</v>
      </c>
    </row>
  </sheetData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1647-03EF-4230-BE5C-02BE19277A77}">
  <dimension ref="A1:G9"/>
  <sheetViews>
    <sheetView tabSelected="1" workbookViewId="0">
      <selection activeCell="B2" sqref="B2"/>
    </sheetView>
  </sheetViews>
  <sheetFormatPr baseColWidth="10" defaultRowHeight="14.4" x14ac:dyDescent="0.3"/>
  <cols>
    <col min="1" max="1" width="7.44140625" customWidth="1"/>
    <col min="2" max="2" width="11.5546875" customWidth="1"/>
    <col min="3" max="3" width="37.88671875" bestFit="1" customWidth="1"/>
    <col min="4" max="4" width="12.88671875" customWidth="1"/>
    <col min="5" max="5" width="12" customWidth="1"/>
  </cols>
  <sheetData>
    <row r="1" spans="1:7" ht="46.5" customHeight="1" x14ac:dyDescent="0.3">
      <c r="A1" s="9" t="s">
        <v>2</v>
      </c>
      <c r="B1" s="10"/>
      <c r="C1" s="10"/>
      <c r="D1" s="10"/>
      <c r="E1" s="10"/>
      <c r="F1" s="10"/>
    </row>
    <row r="2" spans="1:7" x14ac:dyDescent="0.3">
      <c r="A2" s="8" t="s">
        <v>0</v>
      </c>
      <c r="B2" s="8" t="s">
        <v>23</v>
      </c>
      <c r="C2" s="8" t="s">
        <v>1</v>
      </c>
      <c r="D2" s="8" t="s">
        <v>20</v>
      </c>
      <c r="E2" s="4" t="s">
        <v>18</v>
      </c>
      <c r="F2" s="5" t="s">
        <v>6</v>
      </c>
      <c r="G2" s="5" t="s">
        <v>9</v>
      </c>
    </row>
    <row r="3" spans="1:7" x14ac:dyDescent="0.3">
      <c r="A3" s="3">
        <v>1</v>
      </c>
      <c r="B3" s="3" t="s">
        <v>12</v>
      </c>
      <c r="C3" s="1" t="s">
        <v>13</v>
      </c>
      <c r="D3" s="7" t="s">
        <v>21</v>
      </c>
      <c r="E3" s="7">
        <v>1</v>
      </c>
      <c r="F3" s="6"/>
      <c r="G3" s="1">
        <f>F3*E3</f>
        <v>0</v>
      </c>
    </row>
    <row r="4" spans="1:7" x14ac:dyDescent="0.3">
      <c r="A4" s="3">
        <v>2</v>
      </c>
      <c r="B4" s="3" t="s">
        <v>14</v>
      </c>
      <c r="C4" s="1" t="s">
        <v>16</v>
      </c>
      <c r="D4" s="7" t="s">
        <v>21</v>
      </c>
      <c r="E4" s="7">
        <v>1</v>
      </c>
      <c r="F4" s="6"/>
      <c r="G4" s="1">
        <f t="shared" ref="G4:G8" si="0">F4*E4</f>
        <v>0</v>
      </c>
    </row>
    <row r="5" spans="1:7" x14ac:dyDescent="0.3">
      <c r="A5" s="3">
        <v>3</v>
      </c>
      <c r="B5" s="3" t="s">
        <v>15</v>
      </c>
      <c r="C5" s="1" t="s">
        <v>17</v>
      </c>
      <c r="D5" s="7" t="s">
        <v>21</v>
      </c>
      <c r="E5" s="7">
        <v>1</v>
      </c>
      <c r="F5" s="6"/>
      <c r="G5" s="1">
        <f t="shared" si="0"/>
        <v>0</v>
      </c>
    </row>
    <row r="6" spans="1:7" x14ac:dyDescent="0.3">
      <c r="A6" s="3">
        <v>4</v>
      </c>
      <c r="B6" s="3" t="s">
        <v>10</v>
      </c>
      <c r="C6" s="1" t="s">
        <v>3</v>
      </c>
      <c r="D6" s="7" t="s">
        <v>22</v>
      </c>
      <c r="E6" s="7">
        <v>1</v>
      </c>
      <c r="F6" s="6"/>
      <c r="G6" s="1">
        <f t="shared" si="0"/>
        <v>0</v>
      </c>
    </row>
    <row r="7" spans="1:7" x14ac:dyDescent="0.3">
      <c r="A7" s="3">
        <v>5</v>
      </c>
      <c r="B7" s="3" t="s">
        <v>10</v>
      </c>
      <c r="C7" s="1" t="s">
        <v>4</v>
      </c>
      <c r="D7" s="7" t="s">
        <v>22</v>
      </c>
      <c r="E7" s="7">
        <v>1</v>
      </c>
      <c r="F7" s="6"/>
      <c r="G7" s="1">
        <f t="shared" si="0"/>
        <v>0</v>
      </c>
    </row>
    <row r="8" spans="1:7" x14ac:dyDescent="0.3">
      <c r="A8" s="3">
        <v>6</v>
      </c>
      <c r="B8" s="3" t="s">
        <v>10</v>
      </c>
      <c r="C8" s="1" t="s">
        <v>11</v>
      </c>
      <c r="D8" s="7" t="s">
        <v>22</v>
      </c>
      <c r="E8" s="7">
        <v>1</v>
      </c>
      <c r="F8" s="6"/>
      <c r="G8" s="1">
        <f t="shared" si="0"/>
        <v>0</v>
      </c>
    </row>
    <row r="9" spans="1:7" x14ac:dyDescent="0.3">
      <c r="F9" s="1" t="s">
        <v>19</v>
      </c>
      <c r="G9" s="6">
        <f>SUM(G3:G8)</f>
        <v>0</v>
      </c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DQE_vierge</vt:lpstr>
      <vt:lpstr>DPGF_vierge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Dechavanne</dc:creator>
  <cp:lastModifiedBy>Sebastien Grau</cp:lastModifiedBy>
  <cp:lastPrinted>2025-01-27T09:10:26Z</cp:lastPrinted>
  <dcterms:created xsi:type="dcterms:W3CDTF">2024-11-25T16:28:11Z</dcterms:created>
  <dcterms:modified xsi:type="dcterms:W3CDTF">2025-01-27T09:12:44Z</dcterms:modified>
</cp:coreProperties>
</file>