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24226"/>
  <mc:AlternateContent xmlns:mc="http://schemas.openxmlformats.org/markup-compatibility/2006">
    <mc:Choice Requires="x15">
      <x15ac:absPath xmlns:x15ac="http://schemas.microsoft.com/office/spreadsheetml/2010/11/ac" url="Z:\AFFAIRES\21009-Reconstruction Unité Trelat Cadillac\21009-K-DCE\21009-K-RENDU DCE\IND 2_FINAL\PIECES ECRITES\3. CCTP DPGF\DPGF\"/>
    </mc:Choice>
  </mc:AlternateContent>
  <xr:revisionPtr revIDLastSave="0" documentId="13_ncr:1_{453D5F50-07D0-4D60-BEB1-3D47773AD1ED}" xr6:coauthVersionLast="47" xr6:coauthVersionMax="47" xr10:uidLastSave="{00000000-0000-0000-0000-000000000000}"/>
  <bookViews>
    <workbookView xWindow="-120" yWindow="-120" windowWidth="29040" windowHeight="15840" tabRatio="749" xr2:uid="{00000000-000D-0000-FFFF-FFFF00000000}"/>
  </bookViews>
  <sheets>
    <sheet name="Lot mobilier Trélat" sheetId="15" r:id="rId1"/>
  </sheets>
  <definedNames>
    <definedName name="_xlnm.Print_Titles" localSheetId="0">'Lot mobilier Trélat'!$10:$10</definedName>
    <definedName name="_xlnm.Print_Area" localSheetId="0">'Lot mobilier Trélat'!$A$1:$F$215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4" i="15" l="1"/>
  <c r="D214" i="15"/>
  <c r="D215" i="15" s="1"/>
  <c r="D210" i="15"/>
  <c r="D211" i="15" s="1"/>
  <c r="D206" i="15"/>
  <c r="D207" i="15" s="1"/>
  <c r="D198" i="15"/>
  <c r="D199" i="15" s="1"/>
  <c r="D186" i="15"/>
  <c r="D187" i="15" s="1"/>
  <c r="D202" i="15"/>
  <c r="D203" i="15" s="1"/>
  <c r="D194" i="15"/>
  <c r="D195" i="15" s="1"/>
  <c r="D190" i="15"/>
  <c r="D191" i="15" s="1"/>
  <c r="D182" i="15"/>
  <c r="D183" i="15" s="1"/>
  <c r="D178" i="15"/>
  <c r="D179" i="15" s="1"/>
  <c r="D174" i="15"/>
  <c r="D175" i="15" s="1"/>
  <c r="F138" i="15"/>
  <c r="F46" i="15" l="1"/>
  <c r="F47" i="15"/>
  <c r="F165" i="15"/>
  <c r="F166" i="15" s="1"/>
  <c r="F49" i="15"/>
  <c r="F140" i="15"/>
  <c r="F114" i="15"/>
  <c r="F105" i="15"/>
  <c r="F12" i="15"/>
  <c r="F137" i="15"/>
  <c r="F136" i="15"/>
  <c r="F135" i="15"/>
  <c r="F134" i="15"/>
  <c r="C38" i="15"/>
  <c r="F38" i="15" s="1"/>
  <c r="F157" i="15"/>
  <c r="F156" i="15"/>
  <c r="F154" i="15"/>
  <c r="F153" i="15"/>
  <c r="F123" i="15"/>
  <c r="F122" i="15"/>
  <c r="F121" i="15"/>
  <c r="F120" i="15"/>
  <c r="F113" i="15"/>
  <c r="F112" i="15"/>
  <c r="F111" i="15"/>
  <c r="F110" i="15"/>
  <c r="F109" i="15"/>
  <c r="F104" i="15"/>
  <c r="F103" i="15"/>
  <c r="F102" i="15"/>
  <c r="F101" i="15"/>
  <c r="F100" i="15"/>
  <c r="F94" i="15"/>
  <c r="F82" i="15"/>
  <c r="F81" i="15"/>
  <c r="F145" i="15"/>
  <c r="F144" i="15"/>
  <c r="F143" i="15"/>
  <c r="F142" i="15"/>
  <c r="F79" i="15"/>
  <c r="F78" i="15"/>
  <c r="F77" i="15"/>
  <c r="F71" i="15"/>
  <c r="F68" i="15"/>
  <c r="F66" i="15"/>
  <c r="F65" i="15"/>
  <c r="F64" i="15"/>
  <c r="F60" i="15"/>
  <c r="F59" i="15"/>
  <c r="F58" i="15"/>
  <c r="F57" i="15"/>
  <c r="F55" i="15"/>
  <c r="F54" i="15"/>
  <c r="F52" i="15"/>
  <c r="F51" i="15"/>
  <c r="F44" i="15"/>
  <c r="F43" i="15"/>
  <c r="F42" i="15"/>
  <c r="F41" i="15"/>
  <c r="F39" i="15"/>
  <c r="F37" i="15"/>
  <c r="F36" i="15"/>
  <c r="F34" i="15"/>
  <c r="F33" i="15"/>
  <c r="F31" i="15"/>
  <c r="F30" i="15"/>
  <c r="F28" i="15"/>
  <c r="F27" i="15"/>
  <c r="F26" i="15"/>
  <c r="F20" i="15"/>
  <c r="F19" i="15"/>
  <c r="F17" i="15"/>
  <c r="F16" i="15"/>
  <c r="F15" i="15"/>
  <c r="F13" i="15"/>
  <c r="F98" i="15"/>
  <c r="F97" i="15"/>
  <c r="F96" i="15"/>
  <c r="F95" i="15"/>
  <c r="F125" i="15" l="1"/>
  <c r="F167" i="15"/>
  <c r="F168" i="15" s="1"/>
  <c r="F158" i="15"/>
  <c r="F146" i="15"/>
  <c r="F147" i="15" s="1"/>
  <c r="F148" i="15" s="1"/>
  <c r="F126" i="15"/>
  <c r="F159" i="15" l="1"/>
  <c r="F160" i="15" s="1"/>
  <c r="F127" i="15"/>
</calcChain>
</file>

<file path=xl/sharedStrings.xml><?xml version="1.0" encoding="utf-8"?>
<sst xmlns="http://schemas.openxmlformats.org/spreadsheetml/2006/main" count="296" uniqueCount="203">
  <si>
    <t>DESIGNATION</t>
  </si>
  <si>
    <t>PU HT Base</t>
  </si>
  <si>
    <t xml:space="preserve">total HT base </t>
  </si>
  <si>
    <t xml:space="preserve">ENTREE SAS
</t>
  </si>
  <si>
    <t>Bureau plateau droit + retour compact 90° asymétrique</t>
  </si>
  <si>
    <t>Fauteuil de bureau sur roulettes</t>
  </si>
  <si>
    <t>SALLE DE REUNION  - 2X8 PLACES</t>
  </si>
  <si>
    <t xml:space="preserve">Table de réunion 
</t>
  </si>
  <si>
    <t xml:space="preserve">Chauffeuse avec formes courbes et enveloppantes
</t>
  </si>
  <si>
    <t>SANITAIRES PMR</t>
  </si>
  <si>
    <t>Bureau plateau droit 160x80 + retour compact 90° asymétrique</t>
  </si>
  <si>
    <t xml:space="preserve">Fauteuil de bureau sur roulettes
</t>
  </si>
  <si>
    <t>BUREAU 1 POSTE</t>
  </si>
  <si>
    <t>BUREAU 2 POSTES</t>
  </si>
  <si>
    <t xml:space="preserve">BUREAU IDE </t>
  </si>
  <si>
    <t>SALLE DE PSYCHOMOTRICITE</t>
  </si>
  <si>
    <t>ARCHIVES</t>
  </si>
  <si>
    <t xml:space="preserve">Petite table
</t>
  </si>
  <si>
    <t xml:space="preserve">Chaise
</t>
  </si>
  <si>
    <t>CHAMBRE INDIVIDUELLE</t>
  </si>
  <si>
    <t>Matelas</t>
  </si>
  <si>
    <t xml:space="preserve">Fauteuil Lounge ultra  confort </t>
  </si>
  <si>
    <t xml:space="preserve">Chaise </t>
  </si>
  <si>
    <t>SALLE D EAU CHAMBRE INDIVIDUELLE</t>
  </si>
  <si>
    <t>Chauffeuse avec formes courbes et enveloppantes</t>
  </si>
  <si>
    <t xml:space="preserve">POUFS ronds 
</t>
  </si>
  <si>
    <t>Tabouret à hauteur variable</t>
  </si>
  <si>
    <t>PHARMACIE</t>
  </si>
  <si>
    <t>16 A</t>
  </si>
  <si>
    <t>SALLE A MANGER DES PATIENTS</t>
  </si>
  <si>
    <t>16 B</t>
  </si>
  <si>
    <t>SALLE A MANGER R+1</t>
  </si>
  <si>
    <t>SALLE D ACTIVITES - 2 x 8 places</t>
  </si>
  <si>
    <t>BUANDERIE</t>
  </si>
  <si>
    <t>OFFICE ALIMENTAIRE</t>
  </si>
  <si>
    <t>LOCAL PLONGE</t>
  </si>
  <si>
    <t>LOCAL RANGEMENT SEC</t>
  </si>
  <si>
    <t>LOCAL SALE</t>
  </si>
  <si>
    <t>STUDIO PMR</t>
  </si>
  <si>
    <t>1 lit 140 x 200</t>
  </si>
  <si>
    <t>Table de chevet</t>
  </si>
  <si>
    <t>Table 70x70</t>
  </si>
  <si>
    <t xml:space="preserve">Chaises
</t>
  </si>
  <si>
    <t xml:space="preserve">SALLE D EAU STUDIO PMR </t>
  </si>
  <si>
    <t>T2 FAMILLES</t>
  </si>
  <si>
    <t>Canapé-lit</t>
  </si>
  <si>
    <t>SALLE D EAU T2 FAMILLE</t>
  </si>
  <si>
    <t>CHAMBRE D ISOLEMENT</t>
  </si>
  <si>
    <t>CIRCULATION</t>
  </si>
  <si>
    <t xml:space="preserve">ATTENTE PALIER BUREAU PSYCHIATRIQUE
</t>
  </si>
  <si>
    <t>Casiers vestiaires type pompiers</t>
  </si>
  <si>
    <t>Banc</t>
  </si>
  <si>
    <t xml:space="preserve">2 SALONS TV - 4 places </t>
  </si>
  <si>
    <t xml:space="preserve">Table d'examen
</t>
  </si>
  <si>
    <t>Descriptif</t>
  </si>
  <si>
    <t xml:space="preserve">Table carrée 140 x 140
</t>
  </si>
  <si>
    <t xml:space="preserve">Chaise coque stratifié empilable 
</t>
  </si>
  <si>
    <t xml:space="preserve">Table animation 140 x 80 </t>
  </si>
  <si>
    <t>Salle de détente personnel - 4 personnes</t>
  </si>
  <si>
    <t xml:space="preserve">Chauffeuse design ext
</t>
  </si>
  <si>
    <t>LOT 15 - MOBILIER SECONDAIRE</t>
  </si>
  <si>
    <t>CH CADILLAC - Restructuration Unité Trélat</t>
  </si>
  <si>
    <t>repère carnet</t>
  </si>
  <si>
    <t>S.O.</t>
  </si>
  <si>
    <t xml:space="preserve">Table basse ronde </t>
  </si>
  <si>
    <t>Table basse ronde diamètre</t>
  </si>
  <si>
    <t xml:space="preserve">Table extérieure 196 X 90
</t>
  </si>
  <si>
    <t xml:space="preserve">Banc fixé en sol
</t>
  </si>
  <si>
    <t xml:space="preserve">Fauteuil bas fixé en sol
Assise  lattes galbées aluminium
</t>
  </si>
  <si>
    <t>Fauteuil Lounge</t>
  </si>
  <si>
    <t>Préambule au lot mobilier : dispositions générales</t>
  </si>
  <si>
    <t>Le matériel devra être conforme aux normes en vigueur, et notamment à la directive européenne 93/42/CEE relative aux dispositifs médicaux.</t>
  </si>
  <si>
    <t>Le fabricant devra posséder un plan d’assurance qualité en ce qui concerne la fabrication et les essais pour ces matériels (Certifié DIN EN ISO 9001:2000).</t>
  </si>
  <si>
    <t>ASH</t>
  </si>
  <si>
    <t>Hors marché</t>
  </si>
  <si>
    <t>ESPACES EXTERIEURS SECURISES et TERRASSES DETENTE</t>
  </si>
  <si>
    <t xml:space="preserve">Pouf avec forme ronde
</t>
  </si>
  <si>
    <t>hors marché</t>
  </si>
  <si>
    <t>Fauteuil d'examen</t>
  </si>
  <si>
    <t>Fauteuil visiteur</t>
  </si>
  <si>
    <t xml:space="preserve">Chaise
</t>
  </si>
  <si>
    <t>SALON DE VISITES DES FAMILLES</t>
  </si>
  <si>
    <t xml:space="preserve">Chaise coque stratifiée empilable 
</t>
  </si>
  <si>
    <t>Généralités: Toutes les mousses et revêtements seront non feu M1 (et M2) et tout mobilier ou partie de mobilier ne pourra servir d'objet contondant.</t>
  </si>
  <si>
    <t>Chauffeuse</t>
  </si>
  <si>
    <t xml:space="preserve">Table basse pouf </t>
  </si>
  <si>
    <t>BUREAUX : CADRE SUPERIEUR / CHEF DE PÔLE / PP007</t>
  </si>
  <si>
    <t>Fauteuil visiteurs (4U/bureau)</t>
  </si>
  <si>
    <t xml:space="preserve">Aménagement de l'unité 3 lits au R+1 
</t>
  </si>
  <si>
    <t>SECRETARIAT (Rdc &amp; R+1)</t>
  </si>
  <si>
    <t>BUREAU 1 POSTE + 2 VISITEURS</t>
  </si>
  <si>
    <t>VESTIAIRES PERSONNELS H/F</t>
  </si>
  <si>
    <t xml:space="preserve">Table restauration 130 x 80 
</t>
  </si>
  <si>
    <t xml:space="preserve">Table restauration 80 x 80 
</t>
  </si>
  <si>
    <t xml:space="preserve">Circulations
</t>
  </si>
  <si>
    <t xml:space="preserve">Qté
</t>
  </si>
  <si>
    <t>SALLE DE SOIN RELAIS</t>
  </si>
  <si>
    <r>
      <rPr>
        <b/>
        <sz val="11"/>
        <color rgb="FF000000"/>
        <rFont val="DINPro-Regular"/>
        <family val="3"/>
      </rPr>
      <t>Chauffeuse avec formes courbes</t>
    </r>
    <r>
      <rPr>
        <sz val="11"/>
        <color indexed="8"/>
        <rFont val="DINPro-Regular"/>
        <family val="3"/>
      </rPr>
      <t xml:space="preserve">
Dossier en forme de vague douce
structure de l’assise en hêtre multipli. 
Dossier en mousse injecté.
•Assise avec sangles
•Mousses haute résilience «NON FEU certifié» 35kg/m3 –40kg/m3, normes EU pour l’assise
•Mousse injecté haute résilience «NON FEU certifié» POLFLEX normes EU pour le dossier
•Revêtment vinyl,  «NON FEU  certifié» normes EU, Résistance à l'abrasion &gt; 300 000 tours Martindale
Résistance au sang, à l'urine, à la sueur et au sébum: 5/5 EN 12720
Répondant à la norme NF D 60-013 - AM18 relative au comportement au feu des sièges rembourrés
Revetement enduit M2 anti bactérien hospitalier; Dimensions  approx : L92 x P80 x H 78/43 – Poids approx. Poids 28 kg</t>
    </r>
  </si>
  <si>
    <r>
      <rPr>
        <b/>
        <sz val="11"/>
        <color rgb="FF000000"/>
        <rFont val="DINPro-Regular"/>
        <family val="3"/>
      </rPr>
      <t xml:space="preserve">Table basse  : </t>
    </r>
    <r>
      <rPr>
        <sz val="11"/>
        <color indexed="8"/>
        <rFont val="DINPro-Regular"/>
        <family val="3"/>
      </rPr>
      <t xml:space="preserve"> 
Forme pouf
Colorée dans la masse en polyéthylène
Couleurs au choix
Diamètre diam 60 cm maxi, H 29 à 32 cm</t>
    </r>
  </si>
  <si>
    <r>
      <rPr>
        <b/>
        <sz val="11"/>
        <color rgb="FF000000"/>
        <rFont val="DINPro-Regular"/>
        <family val="3"/>
      </rPr>
      <t xml:space="preserve">Bureau droit avec retour : </t>
    </r>
    <r>
      <rPr>
        <sz val="11"/>
        <color indexed="8"/>
        <rFont val="DINPro-Regular"/>
        <family val="3"/>
      </rPr>
      <t xml:space="preserve">
Solide et ergonomique ; Plateau mélaminé blanc, ép. 19 mm suivant la norme UNE-EN312 , Densité du panneau minimum 630 kg/m3
chant thermo-fusionné ep 2 mm; 
plateau droit 160x80 + retour compact 90° asymétrique
Coins arrondis en périphérie du plateau,
Piètement en T. 
Compris passe-câbles et voile de fond</t>
    </r>
  </si>
  <si>
    <r>
      <rPr>
        <b/>
        <sz val="11"/>
        <color rgb="FF000000"/>
        <rFont val="DINPro-Regular"/>
        <family val="3"/>
      </rPr>
      <t xml:space="preserve">Fauteuil de bureau : </t>
    </r>
    <r>
      <rPr>
        <sz val="11"/>
        <color indexed="8"/>
        <rFont val="DINPro-Regular"/>
        <family val="3"/>
      </rPr>
      <t xml:space="preserve">
Confort et design;  Dossier haut en résille technique finition au choix
Dossier cadre arrière polyamide , cadre avant polypropilène assemblés.
Rotatif.
Piètement pyramidal en polyamide en aluminium blanc ou aluminium poli
Compris accoudoirs ; Hauteur d’assise réglable ; Poids:  21 kg</t>
    </r>
  </si>
  <si>
    <r>
      <rPr>
        <b/>
        <sz val="11"/>
        <color theme="1"/>
        <rFont val="DINPro-Regular"/>
        <family val="3"/>
      </rPr>
      <t>Siège contemporain :</t>
    </r>
    <r>
      <rPr>
        <sz val="11"/>
        <color theme="1"/>
        <rFont val="DINPro-Regular"/>
        <family val="3"/>
      </rPr>
      <t xml:space="preserve">
injecté en fibre de verre non feu , coque nue 
Structure en acier laqué blanc ou chromé
Accoudoirs appui sur table 
Empilable 
Dimensions approx . : L56 x L 52 x H 79
Poids : 7 kg </t>
    </r>
  </si>
  <si>
    <r>
      <rPr>
        <b/>
        <sz val="11"/>
        <color theme="1"/>
        <rFont val="DINPro-Regular"/>
        <family val="3"/>
      </rPr>
      <t xml:space="preserve">Table de réunion modulable ovale :
Capacité 8 personnes  </t>
    </r>
    <r>
      <rPr>
        <sz val="11"/>
        <color theme="1"/>
        <rFont val="DINPro-Regular"/>
        <family val="3"/>
      </rPr>
      <t xml:space="preserve">
Plateaux ovales et modulables, finition stratifiée au choix, ep 30 mm suivant la norme UNE-EN312  , 
Densité du panneau minimum 630 kg/m3
chant thermo-fusionné ep 2 mm, 
compris 3 "top access" intégrés au plateau pour électrifications
Piètements en retrait. 
</t>
    </r>
  </si>
  <si>
    <r>
      <rPr>
        <b/>
        <sz val="11"/>
        <color theme="1"/>
        <rFont val="DINPro-Regular"/>
        <family val="3"/>
      </rPr>
      <t>Siège contemporain :</t>
    </r>
    <r>
      <rPr>
        <sz val="11"/>
        <color theme="1"/>
        <rFont val="DINPro-Regular"/>
        <family val="3"/>
      </rPr>
      <t xml:space="preserve">
injecté en fibre de verre non feu , coque nue
Structure en acier laqué blanc ou chromé
Accoudoirs appui sur table 
Empilable 
Dimensions approx . : L56 x L 52 x H 79
Poids : 7 kg </t>
    </r>
  </si>
  <si>
    <r>
      <rPr>
        <b/>
        <sz val="11"/>
        <color rgb="FF000000"/>
        <rFont val="DINPro-Regular"/>
        <family val="3"/>
      </rPr>
      <t xml:space="preserve">Pouf :  </t>
    </r>
    <r>
      <rPr>
        <sz val="11"/>
        <color indexed="8"/>
        <rFont val="DINPro-Regular"/>
        <family val="3"/>
      </rPr>
      <t xml:space="preserve">
Confort et robustesse
Structure réalisée en hêtre massif et panneaux de particules 
Rembourrage en polyuréthane expansé ignifugé et indéformable à épaisseurs différenciées,
Revêtement vinyle, Résistance à l'abrasion &gt; 300 000 tours Martindale
Résistance au sang, à l'urine, à la sueur et au sébum: 5/5 EN 12720
Répondant à la norme NF D 60-013 - AM18 relative au comportement au feu des sièges rembourrés
Revetement enduit M2 anti bactérien hospitalier; Dimensions approximatives : diam 56 cm, H 40 cm; Poids 9kg</t>
    </r>
  </si>
  <si>
    <r>
      <rPr>
        <b/>
        <sz val="11"/>
        <color rgb="FF000000"/>
        <rFont val="DINPro-Regular"/>
        <family val="3"/>
      </rPr>
      <t xml:space="preserve">Bureau droit avec retour : </t>
    </r>
    <r>
      <rPr>
        <sz val="11"/>
        <color indexed="8"/>
        <rFont val="DINPro-Regular"/>
        <family val="3"/>
      </rPr>
      <t xml:space="preserve">
Solide et ergonomique ; Plateau mélaminé blanc, ép. 19 mm suivant la norme UNE-EN312 , Densité du panneau minimum 630 kg/m3
chant thermo-fusionné ep 2 mm; 
plateau droit 160x80 + retour compact 90° asymétrique
Coins arrondis en périphérie du plateau,
Piètement en T. 
Compris passe-câbles et voile de fond.</t>
    </r>
  </si>
  <si>
    <r>
      <rPr>
        <b/>
        <sz val="11"/>
        <color rgb="FF000000"/>
        <rFont val="DINPro-Regular"/>
        <family val="3"/>
      </rPr>
      <t xml:space="preserve">Fauteuil de bureau : </t>
    </r>
    <r>
      <rPr>
        <sz val="11"/>
        <color indexed="8"/>
        <rFont val="DINPro-Regular"/>
        <family val="3"/>
      </rPr>
      <t xml:space="preserve">
Confort et design;  Dossier haut en résille technique finition au choix
Dossier cadre arrière polyamide , cadre avant polypropilène assemblés.
Rotatif.
Piètement pyramidal en polyamide en aluminium blanc ou aluminium poli
Compris accoudoirs ; 
Hauteur d’assise réglable ; Poids:  21 kg</t>
    </r>
  </si>
  <si>
    <r>
      <rPr>
        <sz val="11"/>
        <color rgb="FF000000"/>
        <rFont val="DINPro-Regular"/>
        <family val="3"/>
      </rPr>
      <t>Table de réunion ronde diamètre 90</t>
    </r>
    <r>
      <rPr>
        <sz val="11"/>
        <color indexed="8"/>
        <rFont val="DINPro-Regular"/>
        <family val="3"/>
      </rPr>
      <t xml:space="preserve">
</t>
    </r>
  </si>
  <si>
    <r>
      <rPr>
        <b/>
        <sz val="11"/>
        <color rgb="FF000000"/>
        <rFont val="DINPro-Regular"/>
        <family val="3"/>
      </rPr>
      <t xml:space="preserve">Table ronde : </t>
    </r>
    <r>
      <rPr>
        <sz val="11"/>
        <color indexed="8"/>
        <rFont val="DINPro-Regular"/>
        <family val="3"/>
      </rPr>
      <t xml:space="preserve">
Plateau en chêne massif huilé sur piètement central acier sur socle circulaire. 
Diamètre 90 cm</t>
    </r>
  </si>
  <si>
    <r>
      <rPr>
        <b/>
        <sz val="11"/>
        <color rgb="FF000000"/>
        <rFont val="DINPro-Regular"/>
        <family val="3"/>
      </rPr>
      <t>Table carrée :</t>
    </r>
    <r>
      <rPr>
        <sz val="11"/>
        <color indexed="8"/>
        <rFont val="DINPro-Regular"/>
        <family val="3"/>
      </rPr>
      <t xml:space="preserve">
4 pieds table acier 50 x50 
finition epoxy
Plateau stratifié 30 mm
Dim 140 x 140</t>
    </r>
  </si>
  <si>
    <r>
      <rPr>
        <sz val="11"/>
        <color rgb="FF000000"/>
        <rFont val="DINPro-Regular"/>
        <family val="3"/>
      </rPr>
      <t>Fauteuils veilleurs</t>
    </r>
    <r>
      <rPr>
        <sz val="11"/>
        <color indexed="8"/>
        <rFont val="DINPro-Regular"/>
        <family val="3"/>
      </rPr>
      <t xml:space="preserve">
</t>
    </r>
  </si>
  <si>
    <r>
      <rPr>
        <b/>
        <sz val="11"/>
        <color rgb="FF000000"/>
        <rFont val="DINPro-Regular"/>
        <family val="3"/>
      </rPr>
      <t>Fauteuil veilleur :</t>
    </r>
    <r>
      <rPr>
        <sz val="11"/>
        <color indexed="8"/>
        <rFont val="DINPro-Regular"/>
        <family val="3"/>
      </rPr>
      <t xml:space="preserve">
Fauteuil pliable, multipositions,  avec matelas amovible
Vinyl non feu, nettoyable
</t>
    </r>
  </si>
  <si>
    <r>
      <rPr>
        <b/>
        <sz val="11"/>
        <color rgb="FF000000"/>
        <rFont val="DINPro-Regular"/>
        <family val="3"/>
      </rPr>
      <t>Table :</t>
    </r>
    <r>
      <rPr>
        <sz val="11"/>
        <color indexed="8"/>
        <rFont val="DINPro-Regular"/>
        <family val="3"/>
      </rPr>
      <t xml:space="preserve">
Solidité et praticité
Panneau de fibres de bois
Pieds acier, revêtement époxy/ polyester
Dim 100X60
Charge max:100 kg</t>
    </r>
  </si>
  <si>
    <r>
      <rPr>
        <b/>
        <sz val="11"/>
        <color rgb="FF000000"/>
        <rFont val="DINPro-Regular"/>
        <family val="3"/>
      </rPr>
      <t xml:space="preserve">Chaise pliable : </t>
    </r>
    <r>
      <rPr>
        <sz val="11"/>
        <color indexed="8"/>
        <rFont val="DINPro-Regular"/>
        <family val="3"/>
      </rPr>
      <t xml:space="preserve">
Légère et design en Acier laqué époxy
Longeur 46,5cm ; Hauteur 78,5cm ; Profondeur 50cm ; Hauteur d’assise 45cm
Poids 4 Kg</t>
    </r>
  </si>
  <si>
    <r>
      <rPr>
        <b/>
        <sz val="11"/>
        <color rgb="FF000000"/>
        <rFont val="DINPro-Regular"/>
        <family val="3"/>
      </rPr>
      <t>Casiers vestiaires type pompiers :</t>
    </r>
    <r>
      <rPr>
        <sz val="11"/>
        <color indexed="8"/>
        <rFont val="DINPro-Regular"/>
        <family val="3"/>
      </rPr>
      <t xml:space="preserve">
Vestiaire multicases avec penderie, 
Matériau: Acier, Nb de cases/colonne: 2 
Colonne largeur 300 mm ; profondeur 450 mm ; Hauteur 1850 mm
Cadre et portes de couleur assortie. Large gamme couleur</t>
    </r>
  </si>
  <si>
    <r>
      <rPr>
        <b/>
        <sz val="11"/>
        <rFont val="DINPro-Regular"/>
        <family val="3"/>
      </rPr>
      <t>Banc :</t>
    </r>
    <r>
      <rPr>
        <sz val="11"/>
        <rFont val="DINPro-Regular"/>
        <family val="3"/>
      </rPr>
      <t xml:space="preserve">
Banc empilable. 
Lames de bois en hêtre naturel verni, piètement tubes métal 
L 120cm ; Profondeur 44,5cm ; Hauteur d’assise 46 cm</t>
    </r>
  </si>
  <si>
    <r>
      <t xml:space="preserve">Lit hydraulique  </t>
    </r>
    <r>
      <rPr>
        <u/>
        <sz val="11"/>
        <color indexed="8"/>
        <rFont val="DINPro-Regular"/>
        <family val="3"/>
      </rPr>
      <t xml:space="preserve">SANS </t>
    </r>
    <r>
      <rPr>
        <sz val="11"/>
        <color indexed="8"/>
        <rFont val="DINPro-Regular"/>
        <family val="3"/>
      </rPr>
      <t xml:space="preserve"> barrières type Hôtellier
</t>
    </r>
  </si>
  <si>
    <r>
      <t xml:space="preserve">Lit hydraulique  SANS  barrières type Hôtellier : 
certifié conforme à la nouvelle norme NF EN 60601-2-52 obligatoire
</t>
    </r>
    <r>
      <rPr>
        <sz val="11"/>
        <color rgb="FF000000"/>
        <rFont val="DINPro-Regular"/>
        <family val="3"/>
      </rPr>
      <t>Dimensions approx : H 212 x 103 cm hors tout ou 90 x 200 cm
• hauteur variable hydraulique par double pantographe : Hauteur mini 25-hauteur maxi 80 cm 
• relève buste à vérin pneumatique à translation : 70° 
• relève cuisse à vérin pneumatique : 40° 
• relève jambe à double crémaillère 6 positions :-28°  
• Pas de Proclive déclive
• freinage centralisé sur les 4 roues avec pédale de freinage en pied de lit accessible depuis chaque côté du lit Démontables par outils en cas de nécessité.
• pédale de réglage de la hauteur variable démontable
• sommier 4 sections 
 dimensions sommier anthropométrique 87/8/54/47 
 sommier grille métal soudée  
• pas de cales matelas 
• 2 emplacements en tête de lit pour potence et tige porte sérum 
• mécanisme de rallonge de lit intégré (nous consulter) 
• roues double galet ø 50mm 
• lit mobilisable dans toutes les directions dans toutes les positions du sommier 
• long-pan décor pleine longueur pour masquer le sommier 
• panneaux tête et pied pleins (pas de main courante) revêtement mélaminé 
* fourniture potence avec système de vis inviolable pour la fixation des potences 
* Poignées cale matelas avec poignées métalliques soudées
Compris : 1 kit de dépannage pièces détachées; butée murale tête de lit; roues cachées par colonnes d’habillage métallique avec accès aux roues par un cache sécurisé inviolable (couvercles vissés sur la colonne cache roue); pédale de réglage de la hauteur variable démontable</t>
    </r>
  </si>
  <si>
    <r>
      <rPr>
        <b/>
        <sz val="11"/>
        <color theme="1"/>
        <rFont val="DINPro-Regular"/>
        <family val="3"/>
      </rPr>
      <t xml:space="preserve">Matelas memo-previum  : </t>
    </r>
    <r>
      <rPr>
        <sz val="11"/>
        <color theme="1"/>
        <rFont val="DINPro-Regular"/>
        <family val="3"/>
      </rPr>
      <t xml:space="preserve">
Anti-Escarres SANTE 90x200X15 
Mousse  HR38 - 37 kg/m3 découpée en plots façon gaufrier côté «dormeur» pour la prévention des escarres, à découpes transversales sur l’autre face permettant de s’adapter à tous les types de lits médicalisés.
Housse en maille Polyester enduite Polyuréthanne M1 respirant, 160 gr/m², coloris blanc ou vert, traitée «Bio Pruf» (Anti Bactérie).
Housse souple, légère et très solide, lavable à 90°.
Housse facilement amovible grâce à une glissière sur 2 côtés en partie inférieure.</t>
    </r>
  </si>
  <si>
    <r>
      <rPr>
        <b/>
        <sz val="11"/>
        <color theme="1"/>
        <rFont val="DINPro-Regular"/>
        <family val="3"/>
      </rPr>
      <t xml:space="preserve">Fauteuil Lounge ultra  confort :  </t>
    </r>
    <r>
      <rPr>
        <sz val="11"/>
        <color theme="1"/>
        <rFont val="DINPro-Regular"/>
        <family val="3"/>
      </rPr>
      <t xml:space="preserve">
Très haut dossier avec oreillettes de forme douce et ronde ; structure en bois massif. 
Dimensions  approx : H114/46 x L77 x P85
Poids environ 33 kg
Assise avec sangles. 
Mousses «NON FEUcertifié» 30 –40 kg/m3, Elast 65 kg/m3; normes EU
Revêtement vinyle «NON FEUcertifié» normes EU, M2 anti bactérien hospitalier, résistance à l'abrasion &gt; 300 000 tours Martindale, résistance au sang, à l'urine, à la sueur et au sébum: 5/5 EN 12720.
Répondant à la norme NF D 60-013 - AM18 relative au comportement au feu des sièges rembourrés
Rembourrage des accoudoirs intérieurs et extérieurs, sans boutons de finition sur le dos extérieur.
</t>
    </r>
  </si>
  <si>
    <r>
      <rPr>
        <b/>
        <sz val="11"/>
        <color theme="1"/>
        <rFont val="DINPro-Regular"/>
        <family val="3"/>
      </rPr>
      <t xml:space="preserve">Chaise : 
</t>
    </r>
    <r>
      <rPr>
        <sz val="11"/>
        <color theme="1"/>
        <rFont val="DINPro-Regular"/>
        <family val="3"/>
      </rPr>
      <t>Confort et pérennité
Coque injectée en fibre de verre non feu,  forme douces courbes
Dimensions H 84/45 x L 58 x P 66 cm 
De type Verner Panton ou équivalent.</t>
    </r>
  </si>
  <si>
    <r>
      <rPr>
        <b/>
        <sz val="11"/>
        <color rgb="FF000000"/>
        <rFont val="DINPro-Regular"/>
        <family val="3"/>
      </rPr>
      <t>Chauffeuse avec formes courbes :</t>
    </r>
    <r>
      <rPr>
        <sz val="11"/>
        <color indexed="8"/>
        <rFont val="DINPro-Regular"/>
        <family val="3"/>
      </rPr>
      <t xml:space="preserve">
Confort et Pérennité 
Structure réalisée en hêtre massif et panneaux de particules
Rembourrage en polyuréthane expansé ignifugé
Revêtement vinyle non feu. 
Revêtement vinyle «NON FEUcertifié» normes EU, M2 anti bactérien hospitalier, résistance à l'abrasion &gt; 300 000 tours Martindale, résistance au sang, à l'urine, à la sueur et au sébum: 5/5 EN 12720.
Répondant à la norme NF D 60-013 - AM18 relative au comportement au feu des sièges rembourrés.
Indéformable à épaisseurs différenciées, assise sur panneaux multiplis
Dim. L78 x P86 x H 78/42 
Poids 28 kgL92 x P80 x H 78/43 – Poids approx. Poids 28 kg
Compris patins de protection.</t>
    </r>
  </si>
  <si>
    <r>
      <rPr>
        <b/>
        <sz val="11"/>
        <color rgb="FF000000"/>
        <rFont val="DINPro-Regular"/>
        <family val="3"/>
      </rPr>
      <t xml:space="preserve">Pouf : </t>
    </r>
    <r>
      <rPr>
        <sz val="11"/>
        <color indexed="8"/>
        <rFont val="DINPro-Regular"/>
        <family val="3"/>
      </rPr>
      <t xml:space="preserve"> 
Confort et robustesse; Structure réalisée en hêtre massif et panneaux de particules 
Rembourrage en polyuréthane expansé ignifugé et indéformable à épaisseurs différenciées,
Revêtement vinyle, Résistance à l'abrasion &gt; 300 000 tours Martindale
Résistance au sang, à l'urine, à la sueur et au sébum: 5/5 EN 12720
Répondant à la norme NF D 60-013 - AM18 relative au comportement au feu des sièges rembourrés
Revetement enduit M2 anti bactérien hospitalier; Dimensions approximatives : diam 56 cm, H 40 cm; Poids 9kg</t>
    </r>
  </si>
  <si>
    <r>
      <rPr>
        <b/>
        <sz val="11"/>
        <color theme="1"/>
        <rFont val="DINPro-Regular"/>
        <family val="3"/>
      </rPr>
      <t>Tabouret sur roulettes :</t>
    </r>
    <r>
      <rPr>
        <sz val="11"/>
        <color theme="1"/>
        <rFont val="DINPro-Regular"/>
        <family val="3"/>
      </rPr>
      <t xml:space="preserve">
Assise en hêtre
Piètement 5 branches sur 
roulettes, finition epoxy
Hauteur de l'assise réglable manuellement,  de 40 à 53 cm
Poids 6,3 Kg</t>
    </r>
  </si>
  <si>
    <r>
      <rPr>
        <b/>
        <sz val="11"/>
        <color rgb="FF000000"/>
        <rFont val="DINPro-Regular"/>
        <family val="3"/>
      </rPr>
      <t>Table  flexible :</t>
    </r>
    <r>
      <rPr>
        <sz val="11"/>
        <color indexed="8"/>
        <rFont val="DINPro-Regular"/>
        <family val="3"/>
      </rPr>
      <t xml:space="preserve">
Table nomade avec plateau abattant.  
Plateau stratifié,  teinte au choix, ep 19 mm suivant la norme UNE-EN312, Densité du panneau minimum 630 kg/m3
chant thermo-fusionné ep 2 mm.
Face intérieure mécanisée ; 4 coins  arrondis en périphérie du plateau,
Piètement en T avec une colonne en aluminium extrusionné avec embase en fonte d'aluminium poli ; 
présenté sur 4 roulettes en polyamide avec 4 freins.
Dimensions L 140 x 80 cm</t>
    </r>
  </si>
  <si>
    <r>
      <rPr>
        <b/>
        <sz val="11"/>
        <color rgb="FF000000"/>
        <rFont val="DINPro-Regular"/>
        <family val="3"/>
      </rPr>
      <t xml:space="preserve">Chaise coque stratifiée : </t>
    </r>
    <r>
      <rPr>
        <sz val="11"/>
        <color indexed="8"/>
        <rFont val="DINPro-Regular"/>
        <family val="3"/>
      </rPr>
      <t xml:space="preserve">
Chaises empilables par 4
Bavette assise arrondie et plongeante pour un meilleur confort, avec anse de préhension et angles arrondis 
Piètement inversé pour appui sur table 
Teinte au choix pour les coques 
Dimensions  approx :  H86 x L48 x P 545
Poids approx maxi : 5 kg
</t>
    </r>
  </si>
  <si>
    <r>
      <rPr>
        <b/>
        <sz val="11"/>
        <color rgb="FF000000"/>
        <rFont val="DINPro-Regular"/>
        <family val="3"/>
      </rPr>
      <t xml:space="preserve">Table de restauration : 
</t>
    </r>
    <r>
      <rPr>
        <sz val="11"/>
        <color indexed="8"/>
        <rFont val="DINPro-Regular"/>
        <family val="3"/>
      </rPr>
      <t>Plateau stratifié antibactérien angles arrondis
socle anti-basculement
Piétement acier et fonte 
Roulettes : déplacement facile et rapide et réduction des TMS pour le personnel
Accès aux PMR
Dim. 130 cm x 80 cm</t>
    </r>
  </si>
  <si>
    <r>
      <rPr>
        <b/>
        <sz val="11"/>
        <color rgb="FF000000"/>
        <rFont val="DINPro-Regular"/>
        <family val="3"/>
      </rPr>
      <t>Table extérieure</t>
    </r>
    <r>
      <rPr>
        <sz val="11"/>
        <color indexed="8"/>
        <rFont val="DINPro-Regular"/>
        <family val="3"/>
      </rPr>
      <t xml:space="preserve">  :
Piètements et plateau  en aluminium laqué
Dim L 196 x l 90 x H 74
Poids 29 Kg       </t>
    </r>
  </si>
  <si>
    <r>
      <rPr>
        <b/>
        <sz val="11"/>
        <color rgb="FF000000"/>
        <rFont val="DINPro-Regular"/>
        <family val="3"/>
      </rPr>
      <t>Banc fixé en sol :</t>
    </r>
    <r>
      <rPr>
        <sz val="11"/>
        <color indexed="8"/>
        <rFont val="DINPro-Regular"/>
        <family val="3"/>
      </rPr>
      <t xml:space="preserve"> 
Stable et résistant,  assise en tôle acier et piètements en aluminium
Dim L 161  x l 41
Poids 14 Kg</t>
    </r>
  </si>
  <si>
    <r>
      <rPr>
        <b/>
        <sz val="11"/>
        <color rgb="FF000000"/>
        <rFont val="DINPro-Regular"/>
        <family val="3"/>
      </rPr>
      <t>Fauteuil bas fixé en sol :</t>
    </r>
    <r>
      <rPr>
        <sz val="11"/>
        <color indexed="8"/>
        <rFont val="DINPro-Regular"/>
        <family val="3"/>
      </rPr>
      <t xml:space="preserve">
Confortable et robuste
Structure tube aluminium laqué
Assise lattes galbées en aluminium
Accoudoirs lattes en aluminium
Dim L 70 x l 86 x H 72
Poids 5,9 Kg       </t>
    </r>
  </si>
  <si>
    <r>
      <t xml:space="preserve">Lit double : 
</t>
    </r>
    <r>
      <rPr>
        <sz val="11"/>
        <color theme="1"/>
        <rFont val="DINPro-Regular"/>
        <family val="3"/>
      </rPr>
      <t>Confort et Domestique.
Structure cadre de lit et piètements en chêne massif huilé,  compris lattes.
Sans tête de lit.
Compris matelas en mousse de polyuréthane ;  mi-ferme - densité Haute Résilience 35 kg/m² ;  ép. 20cm</t>
    </r>
    <r>
      <rPr>
        <b/>
        <sz val="11"/>
        <color theme="1"/>
        <rFont val="DINPro-Regular"/>
        <family val="3"/>
      </rPr>
      <t xml:space="preserve">
</t>
    </r>
    <r>
      <rPr>
        <sz val="11"/>
        <color theme="1"/>
        <rFont val="DINPro-Regular"/>
        <family val="3"/>
      </rPr>
      <t>Non feu.
Dimensions 140x200 cm</t>
    </r>
  </si>
  <si>
    <r>
      <rPr>
        <b/>
        <sz val="11"/>
        <color theme="1"/>
        <rFont val="DINPro-Regular"/>
        <family val="3"/>
      </rPr>
      <t>Chevet :</t>
    </r>
    <r>
      <rPr>
        <sz val="11"/>
        <color theme="1"/>
        <rFont val="DINPro-Regular"/>
        <family val="3"/>
      </rPr>
      <t xml:space="preserve">
Plateau en métal laqué sur un structure et piètements en chêne massif huilé.
Non feu.
Dim l  42 x L 42 x H 35 cm      </t>
    </r>
  </si>
  <si>
    <r>
      <rPr>
        <b/>
        <sz val="11"/>
        <color theme="1"/>
        <rFont val="DINPro-Regular"/>
        <family val="3"/>
      </rPr>
      <t>Table   :</t>
    </r>
    <r>
      <rPr>
        <sz val="11"/>
        <color theme="1"/>
        <rFont val="DINPro-Regular"/>
        <family val="3"/>
      </rPr>
      <t xml:space="preserve">
Plateau en métal laqué,  sur une structure et piètements en chêne massif huilé.
Non feu.
Dim l  70 x L 70 x H 73 cm    </t>
    </r>
  </si>
  <si>
    <r>
      <rPr>
        <b/>
        <sz val="11"/>
        <color rgb="FF000000"/>
        <rFont val="DINPro-Regular"/>
        <family val="3"/>
      </rPr>
      <t>Fauteuil lounge :</t>
    </r>
    <r>
      <rPr>
        <sz val="11"/>
        <color indexed="8"/>
        <rFont val="DINPro-Regular"/>
        <family val="3"/>
      </rPr>
      <t xml:space="preserve">
Enveloppant et confortable
Base chêne
Assise en polyuréthane recouvert de revêtement en vinyle «NON FEUcertifié» normes EU, M2 anti bactérien hospitalier, résistance à l'abrasion &gt; 300 000 tours Martindale, résistance au sang, à l'urine, à la sueur et au sébum: 5/5 EN 12720.
Répondant à la norme NF D 60-013 - AM18 relative au comportement au feu des sièges rembourrés.
L 88 cm x P 82 cm x H 32/101
Poids 28 kg</t>
    </r>
  </si>
  <si>
    <r>
      <rPr>
        <b/>
        <sz val="11"/>
        <color theme="1"/>
        <rFont val="DINPro-Regular"/>
        <family val="3"/>
      </rPr>
      <t>Chauffeuse design :</t>
    </r>
    <r>
      <rPr>
        <sz val="11"/>
        <color theme="1"/>
        <rFont val="DINPro-Regular"/>
        <family val="3"/>
      </rPr>
      <t xml:space="preserve">
Formes douces rondes 
Matériaux: polyéthylène 100% recyclable teinté dans la masse, obtenu par rotomoulage
Finitions: choix dans toute la gamme du fabricant (minimum 10 colories)
Dimensions: H70/43 X P62 x L 74</t>
    </r>
  </si>
  <si>
    <r>
      <t xml:space="preserve">Lit double : 
</t>
    </r>
    <r>
      <rPr>
        <sz val="11"/>
        <color theme="1"/>
        <rFont val="DINPro-Regular"/>
        <family val="3"/>
      </rPr>
      <t>Confort et doemestique
Structure cadre de lit et piètements en chêne massif huilé,  compris lattes.
Sans tête de lit.
Compris matelas en mousse de polyuréthane ;  mi-ferme - densité Haute Résilience 35 kg/m² ;  ép. 20cm</t>
    </r>
    <r>
      <rPr>
        <b/>
        <sz val="11"/>
        <color theme="1"/>
        <rFont val="DINPro-Regular"/>
        <family val="3"/>
      </rPr>
      <t xml:space="preserve">
</t>
    </r>
    <r>
      <rPr>
        <sz val="11"/>
        <color theme="1"/>
        <rFont val="DINPro-Regular"/>
        <family val="3"/>
      </rPr>
      <t>Dimensions 140x200 cm</t>
    </r>
  </si>
  <si>
    <r>
      <rPr>
        <b/>
        <sz val="11"/>
        <color theme="1"/>
        <rFont val="DINPro-Regular"/>
        <family val="3"/>
      </rPr>
      <t>Chevet :</t>
    </r>
    <r>
      <rPr>
        <sz val="11"/>
        <color theme="1"/>
        <rFont val="DINPro-Regular"/>
        <family val="3"/>
      </rPr>
      <t xml:space="preserve">
Durable et Design
Plateau en métal laqué sur un structure et piètements en chêne massif huilé
Dim l  42 x L 42 x H 35 cm      </t>
    </r>
  </si>
  <si>
    <r>
      <rPr>
        <b/>
        <sz val="11"/>
        <color theme="1"/>
        <rFont val="DINPro-Regular"/>
        <family val="3"/>
      </rPr>
      <t>Table   :</t>
    </r>
    <r>
      <rPr>
        <sz val="11"/>
        <color theme="1"/>
        <rFont val="DINPro-Regular"/>
        <family val="3"/>
      </rPr>
      <t xml:space="preserve">
Epurée et design
Plateau en métal laqué,  sur une structure et piètements en chêne massif huilé
Dim l  70 x L 70 x H 73 cm    </t>
    </r>
  </si>
  <si>
    <r>
      <rPr>
        <b/>
        <sz val="11"/>
        <color rgb="FF000000"/>
        <rFont val="DINPro-Regular"/>
        <family val="3"/>
      </rPr>
      <t xml:space="preserve">Chaise coque stratifiée : </t>
    </r>
    <r>
      <rPr>
        <sz val="11"/>
        <color indexed="8"/>
        <rFont val="DINPro-Regular"/>
        <family val="3"/>
      </rPr>
      <t xml:space="preserve">
Préhensio et Sobriété
Chaises empilables par 4
Bavette assise arrondie et plongeante pour un meilleur confort, avec anse de préhension et angles arrondis 
Piètement inversé pour appui sur table 
Teinte au choix dans le nuancier stratifié EGGER pour les coques 
Dimensions  approx :  H86 x L48 x P 545
Poids approx maxi : 5 kg
</t>
    </r>
  </si>
  <si>
    <r>
      <rPr>
        <b/>
        <sz val="11"/>
        <color theme="1"/>
        <rFont val="DINPro-Regular"/>
        <family val="3"/>
      </rPr>
      <t xml:space="preserve">Canapé convertible : 
</t>
    </r>
    <r>
      <rPr>
        <sz val="11"/>
        <color theme="1"/>
        <rFont val="DINPro-Regular"/>
        <family val="3"/>
      </rPr>
      <t xml:space="preserve">Confort et praticité
Structure bois et métal
Densité de l'assise: 35 kg/m3
Revêtement Vinyle non feu.
Couchage 140 x 190 cm
Dim: H82 x L230 x PR95
</t>
    </r>
  </si>
  <si>
    <r>
      <t xml:space="preserve">Table restauration diamètre 110
</t>
    </r>
    <r>
      <rPr>
        <sz val="11"/>
        <color rgb="FF000000"/>
        <rFont val="DINPro-Regular"/>
        <family val="3"/>
      </rPr>
      <t xml:space="preserve">                </t>
    </r>
    <r>
      <rPr>
        <sz val="11"/>
        <color indexed="8"/>
        <rFont val="DINPro-Regular"/>
        <family val="3"/>
      </rPr>
      <t xml:space="preserve">                                                                                                                                                              </t>
    </r>
  </si>
  <si>
    <r>
      <rPr>
        <b/>
        <sz val="11"/>
        <color rgb="FF000000"/>
        <rFont val="DINPro-Regular"/>
        <family val="3"/>
      </rPr>
      <t xml:space="preserve">Table de restauration : </t>
    </r>
    <r>
      <rPr>
        <sz val="11"/>
        <color indexed="8"/>
        <rFont val="DINPro-Regular"/>
        <family val="3"/>
      </rPr>
      <t xml:space="preserve">
Plateau stratifié antibactérien angles arrondis, monté sur piétement en acier et fonte,  avec socle anti-basculement
Roulettes : déplacement facile et rapide et réduction des TMS pour le personnel
Vérins de réglage  
Accès aux PMR
Diam. 110 cm 
       </t>
    </r>
  </si>
  <si>
    <r>
      <rPr>
        <b/>
        <sz val="11"/>
        <color rgb="FF000000"/>
        <rFont val="DINPro-Regular"/>
        <family val="3"/>
      </rPr>
      <t xml:space="preserve">Fauteuil acoustique : </t>
    </r>
    <r>
      <rPr>
        <sz val="11"/>
        <color indexed="8"/>
        <rFont val="DINPro-Regular"/>
        <family val="3"/>
      </rPr>
      <t xml:space="preserve">
Fauteuil acoustique composé d'une strcuture bois, en bouleau. 
Base pivotante sur piètement acier  
Enveloppant et performant sur le plan acoustique ; Mousse rembourée vinyle ; Revêtement vinyle.
Non feu.
L80 x P80 x H 150/44 
Poids 57 kg</t>
    </r>
  </si>
  <si>
    <r>
      <rPr>
        <b/>
        <sz val="11"/>
        <color rgb="FF000000"/>
        <rFont val="DINPro-Regular"/>
        <family val="3"/>
      </rPr>
      <t xml:space="preserve">Table de restauration : 
</t>
    </r>
    <r>
      <rPr>
        <sz val="11"/>
        <color indexed="8"/>
        <rFont val="DINPro-Regular"/>
        <family val="3"/>
      </rPr>
      <t xml:space="preserve">Plateau stratifié antibactérien angles arrondis
Hauteur réglable. 
socle anti-basculement
Piétement acier et fonte 
Roulettes : déplacement facile et rapide et réduction des TMS pour le personnel
Accès aux PMR
Dim. 80 cm x 80 cm
</t>
    </r>
  </si>
  <si>
    <r>
      <rPr>
        <b/>
        <sz val="11"/>
        <color rgb="FF000000"/>
        <rFont val="DINPro-Regular"/>
        <family val="3"/>
      </rPr>
      <t xml:space="preserve">Table de restauration : 
</t>
    </r>
    <r>
      <rPr>
        <sz val="11"/>
        <color indexed="8"/>
        <rFont val="DINPro-Regular"/>
        <family val="3"/>
      </rPr>
      <t xml:space="preserve">Plateau stratifié antibactérien angles arrondis.
Hauteur réglable. 
socle anti-basculement
Piétement acier et fonte 
Roulettes : déplacement facile et rapide et réduction des TMS pour le personnel
Accès aux PMR
Dim. 130 cm x 80 cm
</t>
    </r>
  </si>
  <si>
    <t xml:space="preserve">PSE - Prestations supplémentaires envisagées </t>
  </si>
  <si>
    <t>SOINS RELAIS</t>
  </si>
  <si>
    <t>13 A</t>
  </si>
  <si>
    <t>13 B</t>
  </si>
  <si>
    <r>
      <rPr>
        <b/>
        <sz val="11"/>
        <color rgb="FF000000"/>
        <rFont val="DINPro-Regular"/>
        <family val="3"/>
      </rPr>
      <t>Chauffeuse avec formes courbes :</t>
    </r>
    <r>
      <rPr>
        <sz val="11"/>
        <color indexed="8"/>
        <rFont val="DINPro-Regular"/>
        <family val="3"/>
      </rPr>
      <t xml:space="preserve">
Confort et Pérennité 
Structure réalisée en hêtre massif et panneaux de particules
Rembourrage en polyuréthane expansé ignifugé
Revêtement vinyle «NON FEUcertifié» normes EU, M2 anti bactérien hospitalier, résistance à l'abrasion &gt; 300 000 tours Martindale, résistance au sang, à l'urine, à la sueur et au sébum: 5/5 EN 12720.
Répondant à la norme NF D 60-013 - AM18 relative au comportement au feu des sièges rembourrés.
Indéformable à épaisseurs différenciées, assise sur panneaux multiplis
Dim. L78 x P86 x H 78/42 
Poids 28 kgL92 x P80 x H 78/43 – Poids approx. Poids 28 kg
Compris patins de protection.</t>
    </r>
  </si>
  <si>
    <t>PSE N°15.02</t>
  </si>
  <si>
    <t>PSE N°15.01</t>
  </si>
  <si>
    <t>PSE N°15.03</t>
  </si>
  <si>
    <t>BUREAU EDUCATEURS</t>
  </si>
  <si>
    <t>6 F</t>
  </si>
  <si>
    <t>6 D</t>
  </si>
  <si>
    <t>6 C</t>
  </si>
  <si>
    <t>6 A</t>
  </si>
  <si>
    <t>6 B</t>
  </si>
  <si>
    <t>6 E</t>
  </si>
  <si>
    <t>10 A</t>
  </si>
  <si>
    <t>10 B</t>
  </si>
  <si>
    <t>24 A</t>
  </si>
  <si>
    <t>24 B</t>
  </si>
  <si>
    <t>25 A</t>
  </si>
  <si>
    <t>25 B</t>
  </si>
  <si>
    <t>TOTAL BASE - HT</t>
  </si>
  <si>
    <t>TOTAL BASE - TTC</t>
  </si>
  <si>
    <t>Total PSE n°15.03 - HT</t>
  </si>
  <si>
    <t>Total PSE n°15.03 - TTC</t>
  </si>
  <si>
    <t>Total PSE n°15.02 - HT</t>
  </si>
  <si>
    <t>Total PSE n°15.02 - TTC</t>
  </si>
  <si>
    <t>Total PSE n°15.01 - TTC</t>
  </si>
  <si>
    <t>Total PSE n°15.01 - HT</t>
  </si>
  <si>
    <t xml:space="preserve">TVA = </t>
  </si>
  <si>
    <t xml:space="preserve">Total BASE - TTC = </t>
  </si>
  <si>
    <t xml:space="preserve">Total PSE 15.01 - HT = </t>
  </si>
  <si>
    <t>Total PSE 15.01 - TTC =</t>
  </si>
  <si>
    <t xml:space="preserve">Total PSE 15.02 - HT = </t>
  </si>
  <si>
    <t>Total PSE 15.02 - TTC =</t>
  </si>
  <si>
    <t xml:space="preserve">Total BASE - HT = </t>
  </si>
  <si>
    <t xml:space="preserve">Total BASE + PSE 15.01 - HT = </t>
  </si>
  <si>
    <t>Total BASE + PSE 15.01 - TTC =</t>
  </si>
  <si>
    <t xml:space="preserve">Total BASE + PSE 15.02 - HT = </t>
  </si>
  <si>
    <t>Total BASE + PSE 15.02 - TTC =</t>
  </si>
  <si>
    <t xml:space="preserve">Total BASE + PSE 15.01 + PSE 15.02 - HT = </t>
  </si>
  <si>
    <t>Total BASE + PSE 15.01 + PSE 15.02 - TTC =</t>
  </si>
  <si>
    <t>SYNTHESE</t>
  </si>
  <si>
    <t xml:space="preserve">Total PSE 15.03 - HT = </t>
  </si>
  <si>
    <t>Total PSE 15.03 - TTC =</t>
  </si>
  <si>
    <t xml:space="preserve">Total BASE + PSE 15.03 - HT = </t>
  </si>
  <si>
    <t>Total BASE + PSE 15.03 - TTC =</t>
  </si>
  <si>
    <t xml:space="preserve">Total BASE + PSE 15.01 + PSE 15.03 - HT = </t>
  </si>
  <si>
    <t>Total BASE + PSE 15.01 + PSE 15.03 - TTC =</t>
  </si>
  <si>
    <t xml:space="preserve">Total BASE + PSE 15.02 + PSE 15.03 - HT = </t>
  </si>
  <si>
    <t>Total BASE + PSE 15.02 + PSE 15.03 - TTC =</t>
  </si>
  <si>
    <t xml:space="preserve">Total BASE + PSE 15.01 + PSE 15.02 + PSE 15.03 - HT = </t>
  </si>
  <si>
    <t>Total BASE + PSE 15.01 + PSE 15.02 + PSE 15.03 - TTC =</t>
  </si>
  <si>
    <t>PROTECTION PROVISOIRES</t>
  </si>
  <si>
    <t>ENSEMBLE</t>
  </si>
  <si>
    <t>Les lits médicalisés et les matelas sont garantis au minimum pendant 5 ans à compter de la réception définitive. Les autres mobiliers seront garantis 2 ans minimum.
Les interventions dans ce cas seront entièrement à la charge du fournisseur (pièces détachées, main d’œuvre et déplacement).</t>
  </si>
  <si>
    <t>Fauteuils acoustiques</t>
  </si>
  <si>
    <t xml:space="preserve">Fauteuils acoustiques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</si>
</sst>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26" x14ac:knownFonts="1">
    <font>
      <sz val="11"/>
      <color theme="1"/>
      <name val="Calibri"/>
      <family val="2"/>
      <scheme val="minor"/>
    </font>
    <font>
      <sz val="11"/>
      <color indexed="8"/>
      <name val="Calibri"/>
      <family val="2"/>
    </font>
    <font>
      <sz val="11"/>
      <color indexed="8"/>
      <name val="Calibri"/>
      <family val="2"/>
    </font>
    <font>
      <b/>
      <sz val="16"/>
      <color indexed="8"/>
      <name val="DINPro-Regular"/>
      <family val="3"/>
    </font>
    <font>
      <sz val="9"/>
      <color indexed="8"/>
      <name val="DINPro-Regular"/>
      <family val="3"/>
    </font>
    <font>
      <b/>
      <sz val="11"/>
      <color indexed="8"/>
      <name val="DINPro-Regular"/>
      <family val="3"/>
    </font>
    <font>
      <sz val="11"/>
      <color theme="1"/>
      <name val="DINPro-Regular"/>
      <family val="3"/>
    </font>
    <font>
      <b/>
      <u/>
      <sz val="11"/>
      <color indexed="8"/>
      <name val="DINPro-Regular"/>
      <family val="3"/>
    </font>
    <font>
      <sz val="11"/>
      <color indexed="8"/>
      <name val="DINPro-Regular"/>
      <family val="3"/>
    </font>
    <font>
      <sz val="11"/>
      <name val="DINPro-Regular"/>
      <family val="3"/>
    </font>
    <font>
      <sz val="11"/>
      <color rgb="FF000000"/>
      <name val="DINPro-Regular"/>
      <family val="3"/>
    </font>
    <font>
      <b/>
      <sz val="11"/>
      <color rgb="FF000000"/>
      <name val="DINPro-Regular"/>
      <family val="3"/>
    </font>
    <font>
      <b/>
      <sz val="11"/>
      <color indexed="12"/>
      <name val="DINPro-Regular"/>
      <family val="3"/>
    </font>
    <font>
      <b/>
      <sz val="11"/>
      <color theme="1"/>
      <name val="DINPro-Regular"/>
      <family val="3"/>
    </font>
    <font>
      <sz val="9"/>
      <name val="DINPro-Regular"/>
      <family val="3"/>
    </font>
    <font>
      <b/>
      <sz val="9"/>
      <color rgb="FFFF0000"/>
      <name val="DINPro-Regular"/>
      <family val="3"/>
    </font>
    <font>
      <sz val="10"/>
      <color indexed="8"/>
      <name val="DINPro-Regular"/>
      <family val="3"/>
    </font>
    <font>
      <b/>
      <sz val="11"/>
      <name val="DINPro-Regular"/>
      <family val="3"/>
    </font>
    <font>
      <u/>
      <sz val="11"/>
      <color indexed="8"/>
      <name val="DINPro-Regular"/>
      <family val="3"/>
    </font>
    <font>
      <b/>
      <sz val="11"/>
      <color rgb="FFFF0000"/>
      <name val="DINPro-Regular"/>
      <family val="3"/>
    </font>
    <font>
      <b/>
      <sz val="14"/>
      <color theme="1"/>
      <name val="DINPro-Regular"/>
      <family val="3"/>
    </font>
    <font>
      <b/>
      <sz val="11"/>
      <color indexed="12"/>
      <name val="Calibri"/>
      <family val="2"/>
    </font>
    <font>
      <b/>
      <sz val="11"/>
      <color indexed="8"/>
      <name val="Calibri"/>
      <family val="2"/>
    </font>
    <font>
      <b/>
      <sz val="10"/>
      <color indexed="8"/>
      <name val="Calibri"/>
      <family val="2"/>
    </font>
    <font>
      <b/>
      <sz val="9"/>
      <color indexed="8"/>
      <name val="DINPro-Regular"/>
      <family val="3"/>
    </font>
    <font>
      <b/>
      <i/>
      <sz val="11"/>
      <name val="DINPro-Regular"/>
      <family val="3"/>
    </font>
  </fonts>
  <fills count="10">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4" tint="0.39997558519241921"/>
        <bgColor indexed="64"/>
      </patternFill>
    </fill>
    <fill>
      <patternFill patternType="solid">
        <fgColor rgb="FF95B3D7"/>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xf numFmtId="44" fontId="1" fillId="0" borderId="0" applyFont="0" applyFill="0" applyBorder="0" applyAlignment="0" applyProtection="0"/>
    <xf numFmtId="44" fontId="2" fillId="0" borderId="0" applyFont="0" applyFill="0" applyBorder="0" applyAlignment="0" applyProtection="0"/>
  </cellStyleXfs>
  <cellXfs count="201">
    <xf numFmtId="0" fontId="0" fillId="0" borderId="0" xfId="0"/>
    <xf numFmtId="0" fontId="3" fillId="0" borderId="0" xfId="0" applyFont="1" applyAlignment="1">
      <alignment vertical="top"/>
    </xf>
    <xf numFmtId="0" fontId="4" fillId="0" borderId="0" xfId="0" applyFont="1" applyAlignment="1">
      <alignment vertical="top"/>
    </xf>
    <xf numFmtId="0" fontId="5" fillId="0" borderId="0" xfId="0" applyFont="1" applyAlignment="1">
      <alignment horizontal="center" vertical="center"/>
    </xf>
    <xf numFmtId="0" fontId="5" fillId="0" borderId="0" xfId="0" applyFont="1" applyAlignment="1">
      <alignment horizontal="right" vertical="top"/>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horizontal="right" vertical="center"/>
    </xf>
    <xf numFmtId="0" fontId="5" fillId="0" borderId="0" xfId="0" applyFont="1" applyAlignment="1">
      <alignment horizontal="left" vertical="top"/>
    </xf>
    <xf numFmtId="0" fontId="6" fillId="0" borderId="0" xfId="0" applyFont="1" applyAlignment="1">
      <alignment vertical="center"/>
    </xf>
    <xf numFmtId="0" fontId="7" fillId="0" borderId="0" xfId="0" applyFont="1" applyAlignment="1">
      <alignment vertical="top"/>
    </xf>
    <xf numFmtId="0" fontId="6" fillId="0" borderId="0" xfId="0" applyFont="1" applyAlignment="1">
      <alignment horizontal="center" vertical="center"/>
    </xf>
    <xf numFmtId="0" fontId="6" fillId="0" borderId="0" xfId="0" applyFont="1"/>
    <xf numFmtId="0" fontId="9" fillId="0" borderId="0" xfId="0" applyFont="1" applyAlignment="1">
      <alignment vertical="center"/>
    </xf>
    <xf numFmtId="0" fontId="6" fillId="0" borderId="0" xfId="0" applyFont="1" applyAlignment="1">
      <alignment vertical="top"/>
    </xf>
    <xf numFmtId="0" fontId="6" fillId="0" borderId="0" xfId="0" applyFont="1" applyAlignment="1">
      <alignment horizontal="left" vertical="top"/>
    </xf>
    <xf numFmtId="0" fontId="5" fillId="0" borderId="0" xfId="0" applyFont="1" applyAlignment="1">
      <alignment vertical="center"/>
    </xf>
    <xf numFmtId="3" fontId="5" fillId="5" borderId="9" xfId="0" applyNumberFormat="1" applyFont="1" applyFill="1" applyBorder="1" applyAlignment="1">
      <alignment horizontal="center" vertical="center"/>
    </xf>
    <xf numFmtId="0" fontId="5" fillId="5" borderId="1" xfId="0" applyFont="1" applyFill="1" applyBorder="1" applyAlignment="1">
      <alignment vertical="top"/>
    </xf>
    <xf numFmtId="0" fontId="5" fillId="5" borderId="1" xfId="0" applyFont="1" applyFill="1" applyBorder="1" applyAlignment="1">
      <alignment horizontal="center" vertical="center"/>
    </xf>
    <xf numFmtId="0" fontId="5" fillId="5" borderId="10" xfId="0" applyFont="1" applyFill="1" applyBorder="1" applyAlignment="1">
      <alignment horizontal="left" vertical="top"/>
    </xf>
    <xf numFmtId="0" fontId="5" fillId="5" borderId="9" xfId="0" applyFont="1" applyFill="1" applyBorder="1" applyAlignment="1">
      <alignment horizontal="center" vertical="center"/>
    </xf>
    <xf numFmtId="0" fontId="5" fillId="5" borderId="10" xfId="0" applyFont="1" applyFill="1" applyBorder="1" applyAlignment="1">
      <alignment horizontal="center" vertical="center"/>
    </xf>
    <xf numFmtId="3" fontId="5" fillId="0" borderId="9" xfId="2" applyNumberFormat="1" applyFont="1" applyFill="1" applyBorder="1" applyAlignment="1">
      <alignment horizontal="center" vertical="center" wrapText="1"/>
    </xf>
    <xf numFmtId="0" fontId="10" fillId="0" borderId="1" xfId="0" applyFont="1" applyBorder="1" applyAlignment="1">
      <alignment vertical="top"/>
    </xf>
    <xf numFmtId="0" fontId="8" fillId="0" borderId="1" xfId="0" applyFont="1" applyBorder="1" applyAlignment="1">
      <alignment horizontal="center" vertical="center"/>
    </xf>
    <xf numFmtId="12" fontId="8" fillId="0" borderId="10" xfId="0" applyNumberFormat="1" applyFont="1" applyBorder="1" applyAlignment="1">
      <alignment horizontal="left" vertical="top" wrapText="1"/>
    </xf>
    <xf numFmtId="44" fontId="12" fillId="0" borderId="9" xfId="1" applyFont="1" applyFill="1" applyBorder="1" applyAlignment="1" applyProtection="1">
      <alignment vertical="center"/>
      <protection locked="0"/>
    </xf>
    <xf numFmtId="44" fontId="5" fillId="0" borderId="10" xfId="0" applyNumberFormat="1" applyFont="1" applyBorder="1" applyAlignment="1" applyProtection="1">
      <alignment vertical="center"/>
      <protection locked="0"/>
    </xf>
    <xf numFmtId="0" fontId="8" fillId="0" borderId="10" xfId="0" applyFont="1" applyBorder="1" applyAlignment="1">
      <alignment horizontal="left" vertical="top" wrapText="1"/>
    </xf>
    <xf numFmtId="0" fontId="10" fillId="0" borderId="1" xfId="0" applyFont="1" applyBorder="1" applyAlignment="1">
      <alignment vertical="top" wrapText="1"/>
    </xf>
    <xf numFmtId="0" fontId="6" fillId="2" borderId="10" xfId="0" applyFont="1" applyFill="1" applyBorder="1" applyAlignment="1">
      <alignment horizontal="left" vertical="top" wrapText="1"/>
    </xf>
    <xf numFmtId="3" fontId="5" fillId="5" borderId="9" xfId="0" applyNumberFormat="1" applyFont="1" applyFill="1" applyBorder="1" applyAlignment="1">
      <alignment horizontal="center" vertical="center" wrapText="1"/>
    </xf>
    <xf numFmtId="0" fontId="5" fillId="6" borderId="1" xfId="0" applyFont="1" applyFill="1" applyBorder="1" applyAlignment="1">
      <alignment vertical="top"/>
    </xf>
    <xf numFmtId="0" fontId="6" fillId="6" borderId="1" xfId="0" applyFont="1" applyFill="1" applyBorder="1" applyAlignment="1">
      <alignment horizontal="center"/>
    </xf>
    <xf numFmtId="0" fontId="6" fillId="6" borderId="10" xfId="0" applyFont="1" applyFill="1" applyBorder="1" applyAlignment="1">
      <alignment horizontal="left" vertical="top"/>
    </xf>
    <xf numFmtId="0" fontId="6" fillId="6" borderId="9" xfId="0" applyFont="1" applyFill="1" applyBorder="1" applyAlignment="1">
      <alignment horizontal="center" vertical="center"/>
    </xf>
    <xf numFmtId="0" fontId="6" fillId="6" borderId="10" xfId="0" applyFont="1" applyFill="1" applyBorder="1" applyAlignment="1">
      <alignment horizontal="center"/>
    </xf>
    <xf numFmtId="0" fontId="14" fillId="0" borderId="0" xfId="0" applyFont="1" applyAlignment="1">
      <alignment vertical="center"/>
    </xf>
    <xf numFmtId="3" fontId="6" fillId="0" borderId="9" xfId="2" applyNumberFormat="1" applyFont="1" applyFill="1" applyBorder="1" applyAlignment="1">
      <alignment horizontal="center" vertical="center" wrapText="1"/>
    </xf>
    <xf numFmtId="0" fontId="6" fillId="2" borderId="1" xfId="0" applyFont="1" applyFill="1" applyBorder="1" applyAlignment="1">
      <alignment vertical="top"/>
    </xf>
    <xf numFmtId="0" fontId="6" fillId="2" borderId="1" xfId="0" applyFont="1" applyFill="1" applyBorder="1" applyAlignment="1">
      <alignment horizontal="center" vertical="center"/>
    </xf>
    <xf numFmtId="0" fontId="6" fillId="0" borderId="10" xfId="0" applyFont="1" applyBorder="1" applyAlignment="1">
      <alignment horizontal="left" vertical="top" wrapText="1"/>
    </xf>
    <xf numFmtId="0" fontId="15" fillId="0" borderId="0" xfId="0" applyFont="1" applyAlignment="1">
      <alignment vertical="center"/>
    </xf>
    <xf numFmtId="3" fontId="6" fillId="0" borderId="9" xfId="0" applyNumberFormat="1" applyFont="1" applyBorder="1" applyAlignment="1">
      <alignment horizontal="center" vertical="center" wrapText="1"/>
    </xf>
    <xf numFmtId="0" fontId="8" fillId="0" borderId="1" xfId="0" applyFont="1" applyBorder="1" applyAlignment="1">
      <alignment vertical="top"/>
    </xf>
    <xf numFmtId="0" fontId="6" fillId="0" borderId="9" xfId="0" applyFont="1" applyBorder="1" applyAlignment="1">
      <alignment horizontal="center"/>
    </xf>
    <xf numFmtId="0" fontId="8" fillId="0" borderId="1" xfId="0" applyFont="1" applyBorder="1" applyAlignment="1">
      <alignment vertical="top" wrapText="1"/>
    </xf>
    <xf numFmtId="0" fontId="16" fillId="0" borderId="1" xfId="0" applyFont="1" applyBorder="1" applyAlignment="1">
      <alignment horizontal="center" vertical="center" wrapText="1"/>
    </xf>
    <xf numFmtId="3" fontId="5" fillId="5" borderId="9" xfId="2" applyNumberFormat="1" applyFont="1" applyFill="1" applyBorder="1" applyAlignment="1">
      <alignment horizontal="center" vertical="center" wrapText="1"/>
    </xf>
    <xf numFmtId="0" fontId="5" fillId="5" borderId="1" xfId="0" applyFont="1" applyFill="1" applyBorder="1" applyAlignment="1">
      <alignment vertical="top" wrapText="1"/>
    </xf>
    <xf numFmtId="0" fontId="6" fillId="5" borderId="1" xfId="0" applyFont="1" applyFill="1" applyBorder="1" applyAlignment="1">
      <alignment horizontal="center"/>
    </xf>
    <xf numFmtId="0" fontId="6" fillId="5" borderId="10" xfId="0" applyFont="1" applyFill="1" applyBorder="1" applyAlignment="1">
      <alignment horizontal="left" vertical="top"/>
    </xf>
    <xf numFmtId="0" fontId="6" fillId="5" borderId="9" xfId="0" applyFont="1" applyFill="1" applyBorder="1" applyAlignment="1">
      <alignment horizontal="center" vertical="center"/>
    </xf>
    <xf numFmtId="0" fontId="6" fillId="5" borderId="10" xfId="0" applyFont="1" applyFill="1" applyBorder="1" applyAlignment="1">
      <alignment horizontal="center"/>
    </xf>
    <xf numFmtId="0" fontId="5" fillId="5" borderId="1" xfId="0" applyFont="1" applyFill="1" applyBorder="1" applyAlignment="1">
      <alignment vertical="center" wrapText="1"/>
    </xf>
    <xf numFmtId="0" fontId="6" fillId="5" borderId="1" xfId="0" applyFont="1" applyFill="1" applyBorder="1" applyAlignment="1">
      <alignment horizontal="center" vertical="center"/>
    </xf>
    <xf numFmtId="0" fontId="6" fillId="5" borderId="10" xfId="0" applyFont="1" applyFill="1" applyBorder="1" applyAlignment="1">
      <alignment horizontal="left" vertical="center"/>
    </xf>
    <xf numFmtId="0" fontId="6" fillId="5" borderId="10" xfId="0" applyFont="1" applyFill="1" applyBorder="1" applyAlignment="1">
      <alignment horizontal="center" vertical="center"/>
    </xf>
    <xf numFmtId="0" fontId="8" fillId="4" borderId="1" xfId="0" applyFont="1" applyFill="1" applyBorder="1" applyAlignment="1">
      <alignment vertical="top" wrapText="1"/>
    </xf>
    <xf numFmtId="0" fontId="16" fillId="4" borderId="1" xfId="0" applyFont="1" applyFill="1" applyBorder="1" applyAlignment="1">
      <alignment horizontal="center" vertical="center" wrapText="1"/>
    </xf>
    <xf numFmtId="0" fontId="14" fillId="4" borderId="0" xfId="0" applyFont="1" applyFill="1" applyAlignment="1">
      <alignment vertical="center"/>
    </xf>
    <xf numFmtId="3" fontId="8" fillId="0" borderId="9" xfId="0" applyNumberFormat="1" applyFont="1" applyBorder="1" applyAlignment="1">
      <alignment horizontal="center" vertical="center"/>
    </xf>
    <xf numFmtId="0" fontId="5" fillId="4" borderId="10" xfId="0" applyFont="1" applyFill="1" applyBorder="1" applyAlignment="1">
      <alignment horizontal="left" vertical="top" wrapText="1"/>
    </xf>
    <xf numFmtId="3" fontId="8" fillId="4" borderId="1" xfId="2" applyNumberFormat="1" applyFont="1" applyFill="1" applyBorder="1" applyAlignment="1">
      <alignment horizontal="left" vertical="top" wrapText="1"/>
    </xf>
    <xf numFmtId="0" fontId="10" fillId="4" borderId="1" xfId="0" applyFont="1" applyFill="1" applyBorder="1" applyAlignment="1">
      <alignment vertical="top" wrapText="1"/>
    </xf>
    <xf numFmtId="0" fontId="6" fillId="2" borderId="1" xfId="0" applyFont="1" applyFill="1" applyBorder="1" applyAlignment="1">
      <alignment vertical="top" wrapText="1"/>
    </xf>
    <xf numFmtId="0" fontId="5" fillId="0" borderId="1" xfId="0" applyFont="1" applyBorder="1" applyAlignment="1">
      <alignment vertical="top" wrapText="1"/>
    </xf>
    <xf numFmtId="0" fontId="6" fillId="0" borderId="1" xfId="0" applyFont="1" applyBorder="1" applyAlignment="1">
      <alignment horizontal="center"/>
    </xf>
    <xf numFmtId="0" fontId="6" fillId="0" borderId="10" xfId="0" applyFont="1" applyBorder="1" applyAlignment="1">
      <alignment horizontal="left" vertical="top"/>
    </xf>
    <xf numFmtId="0" fontId="6" fillId="0" borderId="9" xfId="0" applyFont="1" applyBorder="1" applyAlignment="1">
      <alignment horizontal="center" vertical="center"/>
    </xf>
    <xf numFmtId="0" fontId="6" fillId="0" borderId="10" xfId="0" applyFont="1" applyBorder="1" applyAlignment="1">
      <alignment horizontal="center"/>
    </xf>
    <xf numFmtId="3" fontId="5" fillId="0" borderId="9" xfId="0" applyNumberFormat="1" applyFont="1" applyBorder="1" applyAlignment="1">
      <alignment horizontal="center" vertical="center"/>
    </xf>
    <xf numFmtId="0" fontId="8" fillId="4" borderId="1" xfId="0" applyFont="1" applyFill="1" applyBorder="1" applyAlignment="1">
      <alignment horizontal="center" vertical="center"/>
    </xf>
    <xf numFmtId="0" fontId="5" fillId="4" borderId="0" xfId="0" applyFont="1" applyFill="1" applyAlignment="1">
      <alignment vertical="center"/>
    </xf>
    <xf numFmtId="0" fontId="8" fillId="4" borderId="0" xfId="0" applyFont="1" applyFill="1" applyAlignment="1">
      <alignment vertical="center"/>
    </xf>
    <xf numFmtId="3" fontId="6" fillId="0" borderId="11" xfId="0" applyNumberFormat="1" applyFont="1" applyBorder="1" applyAlignment="1">
      <alignment horizontal="center" vertical="center" wrapText="1"/>
    </xf>
    <xf numFmtId="0" fontId="8" fillId="0" borderId="12" xfId="0" applyFont="1" applyBorder="1" applyAlignment="1">
      <alignment vertical="top" wrapText="1"/>
    </xf>
    <xf numFmtId="0" fontId="16" fillId="0" borderId="12" xfId="0" applyFont="1" applyBorder="1" applyAlignment="1">
      <alignment horizontal="center" vertical="center" wrapText="1"/>
    </xf>
    <xf numFmtId="3" fontId="8" fillId="0" borderId="1" xfId="2" applyNumberFormat="1" applyFont="1" applyFill="1" applyBorder="1" applyAlignment="1">
      <alignment horizontal="left" vertical="top" wrapText="1"/>
    </xf>
    <xf numFmtId="0" fontId="13" fillId="2" borderId="10" xfId="0" applyFont="1" applyFill="1" applyBorder="1" applyAlignment="1">
      <alignment horizontal="left" vertical="top" wrapText="1"/>
    </xf>
    <xf numFmtId="3" fontId="13" fillId="5" borderId="9" xfId="0" applyNumberFormat="1" applyFont="1" applyFill="1" applyBorder="1" applyAlignment="1">
      <alignment horizontal="center" vertical="center"/>
    </xf>
    <xf numFmtId="0" fontId="13" fillId="5" borderId="1" xfId="0" applyFont="1" applyFill="1" applyBorder="1" applyAlignment="1">
      <alignment vertical="top" wrapText="1"/>
    </xf>
    <xf numFmtId="0" fontId="13" fillId="5" borderId="1" xfId="0" applyFont="1" applyFill="1" applyBorder="1" applyAlignment="1">
      <alignment horizontal="center" vertical="center"/>
    </xf>
    <xf numFmtId="0" fontId="13" fillId="5" borderId="10" xfId="0" applyFont="1" applyFill="1" applyBorder="1" applyAlignment="1">
      <alignment horizontal="left" vertical="top"/>
    </xf>
    <xf numFmtId="0" fontId="13" fillId="5" borderId="9" xfId="0" applyFont="1" applyFill="1" applyBorder="1" applyAlignment="1">
      <alignment horizontal="center" vertical="center"/>
    </xf>
    <xf numFmtId="0" fontId="13" fillId="5" borderId="10" xfId="0" applyFont="1" applyFill="1" applyBorder="1" applyAlignment="1">
      <alignment horizontal="center" vertical="center"/>
    </xf>
    <xf numFmtId="0" fontId="6" fillId="0" borderId="9" xfId="0" applyFont="1" applyBorder="1"/>
    <xf numFmtId="0" fontId="8" fillId="0" borderId="13" xfId="0" applyFont="1" applyBorder="1" applyAlignment="1">
      <alignment horizontal="left" vertical="top" wrapText="1"/>
    </xf>
    <xf numFmtId="0" fontId="6" fillId="4" borderId="1" xfId="0" applyFont="1" applyFill="1" applyBorder="1" applyAlignment="1">
      <alignment horizontal="center" vertical="center"/>
    </xf>
    <xf numFmtId="0" fontId="13" fillId="4" borderId="10" xfId="0" applyFont="1" applyFill="1" applyBorder="1" applyAlignment="1">
      <alignment horizontal="left" vertical="top" wrapText="1"/>
    </xf>
    <xf numFmtId="0" fontId="6" fillId="4" borderId="10" xfId="0" applyFont="1" applyFill="1" applyBorder="1" applyAlignment="1">
      <alignment horizontal="left" vertical="top" wrapText="1"/>
    </xf>
    <xf numFmtId="0" fontId="13" fillId="0" borderId="10" xfId="0" applyFont="1" applyBorder="1" applyAlignment="1">
      <alignment horizontal="left" vertical="top" wrapText="1"/>
    </xf>
    <xf numFmtId="44" fontId="5" fillId="0" borderId="17" xfId="0" applyNumberFormat="1" applyFont="1" applyBorder="1" applyAlignment="1" applyProtection="1">
      <alignment vertical="center"/>
      <protection locked="0"/>
    </xf>
    <xf numFmtId="0" fontId="8" fillId="4" borderId="12" xfId="0" applyFont="1" applyFill="1" applyBorder="1" applyAlignment="1">
      <alignment vertical="top" wrapText="1"/>
    </xf>
    <xf numFmtId="0" fontId="6" fillId="4" borderId="12" xfId="0" applyFont="1" applyFill="1" applyBorder="1" applyAlignment="1">
      <alignment horizontal="center" vertical="center"/>
    </xf>
    <xf numFmtId="0" fontId="6" fillId="4" borderId="13" xfId="0" applyFont="1" applyFill="1" applyBorder="1" applyAlignment="1">
      <alignment horizontal="left" vertical="top" wrapText="1"/>
    </xf>
    <xf numFmtId="44" fontId="5" fillId="0" borderId="13" xfId="0" applyNumberFormat="1" applyFont="1" applyBorder="1" applyAlignment="1" applyProtection="1">
      <alignment vertical="center"/>
      <protection locked="0"/>
    </xf>
    <xf numFmtId="9" fontId="4" fillId="0" borderId="0" xfId="0" applyNumberFormat="1" applyFont="1" applyAlignment="1">
      <alignment vertical="top"/>
    </xf>
    <xf numFmtId="44" fontId="8" fillId="0" borderId="2" xfId="0" applyNumberFormat="1" applyFont="1" applyBorder="1" applyAlignment="1">
      <alignment vertical="center"/>
    </xf>
    <xf numFmtId="0" fontId="5" fillId="0" borderId="2" xfId="0" applyFont="1" applyBorder="1" applyAlignment="1">
      <alignment vertical="top"/>
    </xf>
    <xf numFmtId="44" fontId="5" fillId="0" borderId="2" xfId="0" applyNumberFormat="1" applyFont="1" applyBorder="1" applyAlignment="1">
      <alignment vertical="center"/>
    </xf>
    <xf numFmtId="0" fontId="6" fillId="0" borderId="0" xfId="0" applyFont="1" applyAlignment="1">
      <alignment horizontal="center"/>
    </xf>
    <xf numFmtId="3" fontId="17" fillId="0" borderId="6" xfId="0" applyNumberFormat="1" applyFont="1" applyBorder="1" applyAlignment="1">
      <alignment horizontal="center" vertical="top" wrapText="1"/>
    </xf>
    <xf numFmtId="0" fontId="5" fillId="0" borderId="7" xfId="0" applyFont="1" applyBorder="1" applyAlignment="1">
      <alignment vertical="top" wrapText="1"/>
    </xf>
    <xf numFmtId="0" fontId="16" fillId="0" borderId="7" xfId="0" applyFont="1" applyBorder="1" applyAlignment="1">
      <alignment horizontal="center" vertical="center" wrapText="1"/>
    </xf>
    <xf numFmtId="12" fontId="8" fillId="0" borderId="8" xfId="0" applyNumberFormat="1" applyFont="1" applyBorder="1" applyAlignment="1">
      <alignment horizontal="left" vertical="top" wrapText="1"/>
    </xf>
    <xf numFmtId="0" fontId="6" fillId="0" borderId="18" xfId="0" applyFont="1" applyBorder="1" applyAlignment="1">
      <alignment vertical="center"/>
    </xf>
    <xf numFmtId="0" fontId="4" fillId="0" borderId="19" xfId="0" applyFont="1" applyBorder="1" applyAlignment="1">
      <alignment vertical="center"/>
    </xf>
    <xf numFmtId="0" fontId="19" fillId="5" borderId="10" xfId="0" applyFont="1" applyFill="1" applyBorder="1" applyAlignment="1">
      <alignment horizontal="left" vertical="top"/>
    </xf>
    <xf numFmtId="3" fontId="19" fillId="0" borderId="9" xfId="0" applyNumberFormat="1" applyFont="1" applyBorder="1" applyAlignment="1">
      <alignment horizontal="center" vertical="top" wrapText="1"/>
    </xf>
    <xf numFmtId="0" fontId="5" fillId="6" borderId="1" xfId="0" applyFont="1" applyFill="1" applyBorder="1" applyAlignment="1">
      <alignment vertical="top" wrapText="1"/>
    </xf>
    <xf numFmtId="3" fontId="19" fillId="0" borderId="11" xfId="0" applyNumberFormat="1" applyFont="1" applyBorder="1" applyAlignment="1">
      <alignment horizontal="center" vertical="top" wrapText="1"/>
    </xf>
    <xf numFmtId="44" fontId="5" fillId="0" borderId="14" xfId="0" applyNumberFormat="1" applyFont="1" applyBorder="1" applyAlignment="1">
      <alignment vertical="center"/>
    </xf>
    <xf numFmtId="3" fontId="5" fillId="5" borderId="15" xfId="2" applyNumberFormat="1" applyFont="1" applyFill="1" applyBorder="1" applyAlignment="1">
      <alignment horizontal="center" vertical="center" wrapText="1"/>
    </xf>
    <xf numFmtId="0" fontId="5" fillId="5" borderId="16" xfId="0" applyFont="1" applyFill="1" applyBorder="1" applyAlignment="1">
      <alignment vertical="top" wrapText="1"/>
    </xf>
    <xf numFmtId="0" fontId="6" fillId="5" borderId="16" xfId="0" applyFont="1" applyFill="1" applyBorder="1" applyAlignment="1">
      <alignment horizontal="center"/>
    </xf>
    <xf numFmtId="0" fontId="6" fillId="5" borderId="17" xfId="0" applyFont="1" applyFill="1" applyBorder="1" applyAlignment="1">
      <alignment horizontal="left" vertical="top"/>
    </xf>
    <xf numFmtId="0" fontId="6" fillId="5" borderId="15" xfId="0" applyFont="1" applyFill="1" applyBorder="1" applyAlignment="1">
      <alignment horizontal="center" vertical="center"/>
    </xf>
    <xf numFmtId="0" fontId="6" fillId="5" borderId="17" xfId="0" applyFont="1" applyFill="1" applyBorder="1" applyAlignment="1">
      <alignment horizontal="center"/>
    </xf>
    <xf numFmtId="3" fontId="5" fillId="5" borderId="15" xfId="0" applyNumberFormat="1" applyFont="1" applyFill="1" applyBorder="1" applyAlignment="1">
      <alignment horizontal="center" vertical="center"/>
    </xf>
    <xf numFmtId="0" fontId="5" fillId="5" borderId="16" xfId="0" applyFont="1" applyFill="1" applyBorder="1" applyAlignment="1">
      <alignment horizontal="center" vertical="center"/>
    </xf>
    <xf numFmtId="0" fontId="5" fillId="5" borderId="17" xfId="0" applyFont="1" applyFill="1" applyBorder="1" applyAlignment="1">
      <alignment horizontal="left" vertical="top"/>
    </xf>
    <xf numFmtId="0" fontId="9" fillId="0" borderId="20" xfId="0" applyFont="1" applyBorder="1" applyAlignment="1">
      <alignment horizontal="left" vertical="top" wrapText="1"/>
    </xf>
    <xf numFmtId="0" fontId="20" fillId="0" borderId="3" xfId="0" applyFont="1" applyBorder="1" applyAlignment="1">
      <alignment horizontal="left"/>
    </xf>
    <xf numFmtId="49" fontId="5" fillId="5" borderId="15" xfId="2" applyNumberFormat="1" applyFont="1" applyFill="1" applyBorder="1" applyAlignment="1">
      <alignment horizontal="center" vertical="center" wrapText="1"/>
    </xf>
    <xf numFmtId="49" fontId="5" fillId="5" borderId="9" xfId="2" applyNumberFormat="1" applyFont="1" applyFill="1" applyBorder="1" applyAlignment="1">
      <alignment horizontal="center" vertical="center" wrapText="1"/>
    </xf>
    <xf numFmtId="3" fontId="5" fillId="5" borderId="6" xfId="2" applyNumberFormat="1" applyFont="1" applyFill="1" applyBorder="1" applyAlignment="1">
      <alignment horizontal="center" vertical="center" wrapText="1"/>
    </xf>
    <xf numFmtId="0" fontId="5" fillId="5" borderId="7" xfId="0" applyFont="1" applyFill="1" applyBorder="1" applyAlignment="1">
      <alignment vertical="top" wrapText="1"/>
    </xf>
    <xf numFmtId="0" fontId="6" fillId="5" borderId="7" xfId="0" applyFont="1" applyFill="1" applyBorder="1" applyAlignment="1">
      <alignment horizontal="center"/>
    </xf>
    <xf numFmtId="0" fontId="6" fillId="5" borderId="8" xfId="0" applyFont="1" applyFill="1" applyBorder="1" applyAlignment="1">
      <alignment horizontal="left" vertical="top"/>
    </xf>
    <xf numFmtId="3" fontId="13" fillId="5" borderId="6" xfId="0" applyNumberFormat="1" applyFont="1" applyFill="1" applyBorder="1" applyAlignment="1">
      <alignment horizontal="center" vertical="center"/>
    </xf>
    <xf numFmtId="0" fontId="13" fillId="5" borderId="7" xfId="0" applyFont="1" applyFill="1" applyBorder="1" applyAlignment="1">
      <alignment vertical="top" wrapText="1"/>
    </xf>
    <xf numFmtId="0" fontId="13" fillId="5" borderId="7" xfId="0" applyFont="1" applyFill="1" applyBorder="1" applyAlignment="1">
      <alignment horizontal="center" vertical="center"/>
    </xf>
    <xf numFmtId="0" fontId="13" fillId="5" borderId="8" xfId="0" applyFont="1" applyFill="1" applyBorder="1" applyAlignment="1">
      <alignment horizontal="left" vertical="top"/>
    </xf>
    <xf numFmtId="0" fontId="3" fillId="0" borderId="5" xfId="0" applyFont="1" applyBorder="1" applyAlignment="1">
      <alignment vertical="center"/>
    </xf>
    <xf numFmtId="0" fontId="6" fillId="0" borderId="18" xfId="0" applyFont="1" applyBorder="1" applyAlignment="1">
      <alignment horizontal="center"/>
    </xf>
    <xf numFmtId="0" fontId="4" fillId="0" borderId="18" xfId="0" applyFont="1" applyBorder="1" applyAlignment="1">
      <alignment vertical="top"/>
    </xf>
    <xf numFmtId="0" fontId="6" fillId="0" borderId="18" xfId="0" applyFont="1" applyBorder="1" applyAlignment="1">
      <alignment horizontal="center" vertical="center"/>
    </xf>
    <xf numFmtId="0" fontId="6" fillId="0" borderId="18" xfId="0" applyFont="1" applyBorder="1" applyAlignment="1">
      <alignment horizontal="left" vertical="top"/>
    </xf>
    <xf numFmtId="0" fontId="6" fillId="0" borderId="21" xfId="0" applyFont="1" applyBorder="1" applyAlignment="1">
      <alignment horizontal="center"/>
    </xf>
    <xf numFmtId="0" fontId="4" fillId="0" borderId="21" xfId="0" applyFont="1" applyBorder="1" applyAlignment="1">
      <alignment vertical="top"/>
    </xf>
    <xf numFmtId="0" fontId="6" fillId="0" borderId="21" xfId="0" applyFont="1" applyBorder="1" applyAlignment="1">
      <alignment horizontal="center" vertical="center"/>
    </xf>
    <xf numFmtId="0" fontId="6" fillId="0" borderId="21" xfId="0" applyFont="1" applyBorder="1" applyAlignment="1">
      <alignment horizontal="left" vertical="top"/>
    </xf>
    <xf numFmtId="44" fontId="21" fillId="0" borderId="9" xfId="1" applyFont="1" applyFill="1" applyBorder="1" applyAlignment="1" applyProtection="1">
      <alignment vertical="center"/>
      <protection locked="0"/>
    </xf>
    <xf numFmtId="44" fontId="21" fillId="0" borderId="11" xfId="1" applyFont="1" applyFill="1" applyBorder="1" applyAlignment="1" applyProtection="1">
      <alignment vertical="center"/>
      <protection locked="0"/>
    </xf>
    <xf numFmtId="0" fontId="4" fillId="0" borderId="4" xfId="0" applyFont="1" applyBorder="1" applyAlignment="1">
      <alignment vertical="top"/>
    </xf>
    <xf numFmtId="0" fontId="6" fillId="0" borderId="4" xfId="0" applyFont="1" applyBorder="1" applyAlignment="1">
      <alignment horizontal="center" vertical="center"/>
    </xf>
    <xf numFmtId="0" fontId="6" fillId="0" borderId="5" xfId="0" applyFont="1" applyBorder="1" applyAlignment="1">
      <alignment horizontal="left" vertical="top"/>
    </xf>
    <xf numFmtId="44" fontId="23" fillId="0" borderId="23" xfId="0" applyNumberFormat="1" applyFont="1" applyBorder="1" applyAlignment="1">
      <alignment vertical="center"/>
    </xf>
    <xf numFmtId="44" fontId="21" fillId="0" borderId="15" xfId="1" applyFont="1" applyFill="1" applyBorder="1" applyAlignment="1" applyProtection="1">
      <alignment vertical="center"/>
      <protection locked="0"/>
    </xf>
    <xf numFmtId="0" fontId="13" fillId="5" borderId="6" xfId="0" applyFont="1" applyFill="1" applyBorder="1" applyAlignment="1">
      <alignment horizontal="center" vertical="center"/>
    </xf>
    <xf numFmtId="0" fontId="13" fillId="5" borderId="8" xfId="0" applyFont="1" applyFill="1" applyBorder="1" applyAlignment="1">
      <alignment horizontal="center" vertical="center"/>
    </xf>
    <xf numFmtId="0" fontId="5" fillId="0" borderId="2" xfId="0" applyFont="1" applyBorder="1" applyAlignment="1">
      <alignment vertical="center" wrapText="1"/>
    </xf>
    <xf numFmtId="44" fontId="24" fillId="0" borderId="2" xfId="0" applyNumberFormat="1" applyFont="1" applyBorder="1" applyAlignment="1">
      <alignment vertical="center"/>
    </xf>
    <xf numFmtId="44" fontId="4" fillId="0" borderId="0" xfId="0" applyNumberFormat="1" applyFont="1" applyAlignment="1">
      <alignment vertical="center"/>
    </xf>
    <xf numFmtId="12" fontId="22" fillId="0" borderId="24" xfId="0" applyNumberFormat="1" applyFont="1" applyBorder="1" applyAlignment="1">
      <alignment horizontal="left" vertical="center" wrapText="1"/>
    </xf>
    <xf numFmtId="0" fontId="24" fillId="0" borderId="0" xfId="0" applyFont="1" applyAlignment="1">
      <alignment vertical="top"/>
    </xf>
    <xf numFmtId="0" fontId="13" fillId="0" borderId="0" xfId="0" applyFont="1" applyAlignment="1">
      <alignment horizontal="center" vertical="center"/>
    </xf>
    <xf numFmtId="0" fontId="13" fillId="0" borderId="0" xfId="0" applyFont="1" applyAlignment="1">
      <alignment horizontal="left" vertical="top"/>
    </xf>
    <xf numFmtId="0" fontId="13" fillId="0" borderId="0" xfId="0" applyFont="1" applyAlignment="1">
      <alignment vertical="center"/>
    </xf>
    <xf numFmtId="0" fontId="24" fillId="0" borderId="0" xfId="0" applyFont="1" applyAlignment="1">
      <alignment vertical="center"/>
    </xf>
    <xf numFmtId="0" fontId="5" fillId="0" borderId="25" xfId="0" applyFont="1" applyBorder="1" applyAlignment="1">
      <alignment vertical="top"/>
    </xf>
    <xf numFmtId="0" fontId="24" fillId="0" borderId="26" xfId="0" applyFont="1" applyBorder="1" applyAlignment="1">
      <alignment vertical="top"/>
    </xf>
    <xf numFmtId="0" fontId="13" fillId="0" borderId="19" xfId="0" applyFont="1" applyBorder="1" applyAlignment="1">
      <alignment horizontal="center" vertical="center"/>
    </xf>
    <xf numFmtId="0" fontId="13" fillId="0" borderId="27" xfId="0" applyFont="1" applyBorder="1" applyAlignment="1">
      <alignment horizontal="center" vertical="center"/>
    </xf>
    <xf numFmtId="164" fontId="13" fillId="0" borderId="19" xfId="0" applyNumberFormat="1" applyFont="1" applyBorder="1" applyAlignment="1">
      <alignment horizontal="left" vertical="top"/>
    </xf>
    <xf numFmtId="164" fontId="13" fillId="0" borderId="27" xfId="0" applyNumberFormat="1" applyFont="1" applyBorder="1" applyAlignment="1">
      <alignment horizontal="left" vertical="top"/>
    </xf>
    <xf numFmtId="0" fontId="24" fillId="9" borderId="26" xfId="0" applyFont="1" applyFill="1" applyBorder="1" applyAlignment="1">
      <alignment vertical="top"/>
    </xf>
    <xf numFmtId="0" fontId="13" fillId="9" borderId="27" xfId="0" applyFont="1" applyFill="1" applyBorder="1" applyAlignment="1">
      <alignment horizontal="center" vertical="center"/>
    </xf>
    <xf numFmtId="164" fontId="13" fillId="9" borderId="27" xfId="0" applyNumberFormat="1" applyFont="1" applyFill="1" applyBorder="1" applyAlignment="1">
      <alignment horizontal="left" vertical="top"/>
    </xf>
    <xf numFmtId="0" fontId="5" fillId="0" borderId="0" xfId="0" applyFont="1" applyAlignment="1">
      <alignment vertical="center" wrapText="1"/>
    </xf>
    <xf numFmtId="44" fontId="24" fillId="0" borderId="0" xfId="0" applyNumberFormat="1" applyFont="1" applyAlignment="1">
      <alignment vertical="center"/>
    </xf>
    <xf numFmtId="3" fontId="5" fillId="5" borderId="6" xfId="0" applyNumberFormat="1" applyFont="1" applyFill="1" applyBorder="1" applyAlignment="1">
      <alignment horizontal="center" vertical="center"/>
    </xf>
    <xf numFmtId="0" fontId="5" fillId="5" borderId="7" xfId="0" applyFont="1" applyFill="1" applyBorder="1" applyAlignment="1">
      <alignment vertical="top"/>
    </xf>
    <xf numFmtId="0" fontId="5" fillId="5" borderId="7" xfId="0" applyFont="1" applyFill="1" applyBorder="1" applyAlignment="1">
      <alignment horizontal="center" vertical="center"/>
    </xf>
    <xf numFmtId="0" fontId="5" fillId="5" borderId="8" xfId="0" applyFont="1" applyFill="1" applyBorder="1" applyAlignment="1">
      <alignment horizontal="left" vertical="top"/>
    </xf>
    <xf numFmtId="0" fontId="5" fillId="5" borderId="6" xfId="0" applyFont="1" applyFill="1" applyBorder="1" applyAlignment="1">
      <alignment horizontal="center" vertical="center"/>
    </xf>
    <xf numFmtId="0" fontId="5" fillId="5" borderId="8" xfId="0" applyFont="1" applyFill="1" applyBorder="1" applyAlignment="1">
      <alignment horizontal="center" vertical="center"/>
    </xf>
    <xf numFmtId="0" fontId="5" fillId="3" borderId="24" xfId="0" applyFont="1" applyFill="1" applyBorder="1" applyAlignment="1">
      <alignment horizontal="center" vertical="center" wrapText="1"/>
    </xf>
    <xf numFmtId="0" fontId="5" fillId="3" borderId="22" xfId="0" applyFont="1" applyFill="1" applyBorder="1" applyAlignment="1">
      <alignment horizontal="center" vertical="center"/>
    </xf>
    <xf numFmtId="0" fontId="5" fillId="7" borderId="22" xfId="0" applyFont="1" applyFill="1" applyBorder="1" applyAlignment="1">
      <alignment horizontal="center" vertical="center" wrapText="1"/>
    </xf>
    <xf numFmtId="0" fontId="5" fillId="3" borderId="23" xfId="0" applyFont="1" applyFill="1" applyBorder="1" applyAlignment="1">
      <alignment horizontal="center" vertical="center"/>
    </xf>
    <xf numFmtId="0" fontId="5" fillId="8" borderId="24" xfId="0" applyFont="1" applyFill="1" applyBorder="1" applyAlignment="1">
      <alignment horizontal="center" vertical="center" wrapText="1"/>
    </xf>
    <xf numFmtId="0" fontId="5" fillId="8" borderId="23" xfId="0" applyFont="1" applyFill="1" applyBorder="1" applyAlignment="1">
      <alignment horizontal="center" vertical="center" wrapText="1"/>
    </xf>
    <xf numFmtId="0" fontId="6" fillId="5" borderId="6" xfId="0" applyFont="1" applyFill="1" applyBorder="1" applyAlignment="1">
      <alignment horizontal="center" vertical="center"/>
    </xf>
    <xf numFmtId="0" fontId="6" fillId="5" borderId="8" xfId="0" applyFont="1" applyFill="1" applyBorder="1" applyAlignment="1">
      <alignment horizontal="center"/>
    </xf>
    <xf numFmtId="3" fontId="5" fillId="0" borderId="11" xfId="2" applyNumberFormat="1" applyFont="1" applyFill="1" applyBorder="1" applyAlignment="1">
      <alignment horizontal="center" vertical="center" wrapText="1"/>
    </xf>
    <xf numFmtId="0" fontId="5" fillId="0" borderId="12" xfId="0" applyFont="1" applyBorder="1" applyAlignment="1">
      <alignment vertical="top" wrapText="1"/>
    </xf>
    <xf numFmtId="0" fontId="6" fillId="0" borderId="12" xfId="0" applyFont="1" applyBorder="1" applyAlignment="1">
      <alignment horizontal="center"/>
    </xf>
    <xf numFmtId="0" fontId="6" fillId="0" borderId="13" xfId="0" applyFont="1" applyBorder="1" applyAlignment="1">
      <alignment horizontal="left" vertical="top"/>
    </xf>
    <xf numFmtId="44" fontId="12" fillId="0" borderId="11" xfId="1" applyFont="1" applyFill="1" applyBorder="1" applyAlignment="1" applyProtection="1">
      <alignment vertical="center"/>
      <protection locked="0"/>
    </xf>
    <xf numFmtId="44" fontId="6" fillId="5" borderId="13" xfId="0" applyNumberFormat="1" applyFont="1" applyFill="1" applyBorder="1" applyAlignment="1">
      <alignment horizontal="center"/>
    </xf>
    <xf numFmtId="0" fontId="3" fillId="0" borderId="3" xfId="0" applyFont="1" applyBorder="1" applyAlignment="1">
      <alignment horizontal="center" vertical="top"/>
    </xf>
    <xf numFmtId="0" fontId="3" fillId="0" borderId="4" xfId="0" applyFont="1" applyBorder="1" applyAlignment="1">
      <alignment horizontal="center" vertical="top"/>
    </xf>
    <xf numFmtId="0" fontId="3" fillId="0" borderId="5" xfId="0" applyFont="1" applyBorder="1" applyAlignment="1">
      <alignment horizontal="center" vertical="top"/>
    </xf>
    <xf numFmtId="0" fontId="5" fillId="9" borderId="3" xfId="0" applyFont="1" applyFill="1" applyBorder="1" applyAlignment="1">
      <alignment horizontal="left" vertical="top"/>
    </xf>
    <xf numFmtId="0" fontId="5" fillId="9" borderId="4" xfId="0" applyFont="1" applyFill="1" applyBorder="1" applyAlignment="1">
      <alignment horizontal="left" vertical="top"/>
    </xf>
    <xf numFmtId="0" fontId="5" fillId="9" borderId="5" xfId="0" applyFont="1" applyFill="1" applyBorder="1" applyAlignment="1">
      <alignment horizontal="left" vertical="top"/>
    </xf>
    <xf numFmtId="0" fontId="8" fillId="0" borderId="0" xfId="0" applyFont="1" applyAlignment="1">
      <alignment horizontal="left" vertical="top" wrapText="1"/>
    </xf>
    <xf numFmtId="0" fontId="25" fillId="0" borderId="0" xfId="0" applyFont="1" applyAlignment="1">
      <alignment horizontal="left" vertical="top" wrapText="1"/>
    </xf>
  </cellXfs>
  <cellStyles count="3">
    <cellStyle name="Euro" xfId="1" xr:uid="{00000000-0005-0000-0000-000000000000}"/>
    <cellStyle name="Monétaire" xfId="2" builtinId="4"/>
    <cellStyle name="Normal" xfId="0" builtinId="0"/>
  </cellStyles>
  <dxfs count="0"/>
  <tableStyles count="0" defaultTableStyle="TableStyleMedium9" defaultPivotStyle="PivotStyleLight16"/>
  <colors>
    <mruColors>
      <color rgb="FF95B3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S215"/>
  <sheetViews>
    <sheetView tabSelected="1" view="pageBreakPreview" zoomScale="85" zoomScaleNormal="100" zoomScaleSheetLayoutView="85" zoomScalePageLayoutView="148" workbookViewId="0">
      <selection activeCell="E6" sqref="E6"/>
    </sheetView>
  </sheetViews>
  <sheetFormatPr baseColWidth="10" defaultColWidth="11.42578125" defaultRowHeight="15" x14ac:dyDescent="0.25"/>
  <cols>
    <col min="1" max="1" width="11.5703125" style="102" customWidth="1"/>
    <col min="2" max="2" width="51.7109375" style="2" customWidth="1"/>
    <col min="3" max="3" width="9.42578125" style="11" customWidth="1"/>
    <col min="4" max="4" width="124.7109375" style="15" bestFit="1" customWidth="1"/>
    <col min="5" max="5" width="28.7109375" style="9" customWidth="1"/>
    <col min="6" max="6" width="18.5703125" style="6" bestFit="1" customWidth="1"/>
    <col min="7" max="7" width="0.85546875" style="6" customWidth="1"/>
    <col min="8" max="16384" width="11.42578125" style="6"/>
  </cols>
  <sheetData>
    <row r="1" spans="1:253" ht="21.75" x14ac:dyDescent="0.25">
      <c r="A1" s="1" t="s">
        <v>61</v>
      </c>
      <c r="C1" s="3"/>
      <c r="D1" s="4"/>
      <c r="E1" s="5"/>
      <c r="F1" s="5"/>
    </row>
    <row r="2" spans="1:253" s="9" customFormat="1" ht="13.5" customHeight="1" thickBot="1" x14ac:dyDescent="0.3">
      <c r="A2" s="7"/>
      <c r="B2" s="1"/>
      <c r="C2" s="3"/>
      <c r="D2" s="8"/>
      <c r="F2" s="5"/>
    </row>
    <row r="3" spans="1:253" s="9" customFormat="1" ht="22.5" thickBot="1" x14ac:dyDescent="0.3">
      <c r="A3" s="193" t="s">
        <v>60</v>
      </c>
      <c r="B3" s="194"/>
      <c r="C3" s="194"/>
      <c r="D3" s="194"/>
      <c r="E3" s="194"/>
      <c r="F3" s="195"/>
      <c r="G3" s="13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row>
    <row r="4" spans="1:253" s="12" customFormat="1" x14ac:dyDescent="0.25">
      <c r="A4" s="10" t="s">
        <v>70</v>
      </c>
      <c r="B4" s="11"/>
      <c r="C4" s="11"/>
    </row>
    <row r="5" spans="1:253" s="12" customFormat="1" x14ac:dyDescent="0.25">
      <c r="A5" s="199" t="s">
        <v>71</v>
      </c>
      <c r="B5" s="199"/>
      <c r="C5" s="199"/>
      <c r="D5" s="199"/>
    </row>
    <row r="6" spans="1:253" s="12" customFormat="1" x14ac:dyDescent="0.25">
      <c r="A6" s="199" t="s">
        <v>72</v>
      </c>
      <c r="B6" s="199"/>
      <c r="C6" s="199"/>
      <c r="D6" s="199"/>
    </row>
    <row r="7" spans="1:253" s="12" customFormat="1" ht="30.75" customHeight="1" x14ac:dyDescent="0.25">
      <c r="A7" s="199" t="s">
        <v>200</v>
      </c>
      <c r="B7" s="199"/>
      <c r="C7" s="199"/>
      <c r="D7" s="199"/>
    </row>
    <row r="8" spans="1:253" s="12" customFormat="1" x14ac:dyDescent="0.25">
      <c r="A8" s="200" t="s">
        <v>83</v>
      </c>
      <c r="B8" s="200"/>
      <c r="C8" s="200"/>
      <c r="D8" s="200"/>
    </row>
    <row r="9" spans="1:253" s="9" customFormat="1" ht="15.75" thickBot="1" x14ac:dyDescent="0.3">
      <c r="A9" s="13"/>
      <c r="B9" s="14"/>
      <c r="C9" s="11"/>
      <c r="D9" s="15"/>
    </row>
    <row r="10" spans="1:253" s="16" customFormat="1" ht="42" customHeight="1" thickBot="1" x14ac:dyDescent="0.3">
      <c r="A10" s="179" t="s">
        <v>62</v>
      </c>
      <c r="B10" s="180" t="s">
        <v>0</v>
      </c>
      <c r="C10" s="181" t="s">
        <v>95</v>
      </c>
      <c r="D10" s="182" t="s">
        <v>54</v>
      </c>
      <c r="E10" s="183" t="s">
        <v>1</v>
      </c>
      <c r="F10" s="184" t="s">
        <v>2</v>
      </c>
    </row>
    <row r="11" spans="1:253" s="16" customFormat="1" ht="15" customHeight="1" x14ac:dyDescent="0.25">
      <c r="A11" s="173">
        <v>1</v>
      </c>
      <c r="B11" s="174" t="s">
        <v>3</v>
      </c>
      <c r="C11" s="175">
        <v>1</v>
      </c>
      <c r="D11" s="176"/>
      <c r="E11" s="177"/>
      <c r="F11" s="178"/>
    </row>
    <row r="12" spans="1:253" s="16" customFormat="1" ht="249" customHeight="1" x14ac:dyDescent="0.25">
      <c r="A12" s="23"/>
      <c r="B12" s="24" t="s">
        <v>84</v>
      </c>
      <c r="C12" s="25">
        <v>2</v>
      </c>
      <c r="D12" s="26" t="s">
        <v>97</v>
      </c>
      <c r="E12" s="144"/>
      <c r="F12" s="28">
        <f>C12*E12</f>
        <v>0</v>
      </c>
    </row>
    <row r="13" spans="1:253" s="16" customFormat="1" ht="84.6" customHeight="1" x14ac:dyDescent="0.25">
      <c r="A13" s="23"/>
      <c r="B13" s="24" t="s">
        <v>85</v>
      </c>
      <c r="C13" s="25">
        <v>1</v>
      </c>
      <c r="D13" s="29" t="s">
        <v>98</v>
      </c>
      <c r="E13" s="144"/>
      <c r="F13" s="28">
        <f>C13*E13</f>
        <v>0</v>
      </c>
    </row>
    <row r="14" spans="1:253" s="16" customFormat="1" ht="15" customHeight="1" x14ac:dyDescent="0.25">
      <c r="A14" s="17">
        <v>2</v>
      </c>
      <c r="B14" s="18" t="s">
        <v>89</v>
      </c>
      <c r="C14" s="19">
        <v>2</v>
      </c>
      <c r="D14" s="20"/>
      <c r="E14" s="21"/>
      <c r="F14" s="22"/>
    </row>
    <row r="15" spans="1:253" s="16" customFormat="1" ht="120" x14ac:dyDescent="0.25">
      <c r="A15" s="23"/>
      <c r="B15" s="30" t="s">
        <v>4</v>
      </c>
      <c r="C15" s="25">
        <v>2</v>
      </c>
      <c r="D15" s="29" t="s">
        <v>99</v>
      </c>
      <c r="E15" s="144"/>
      <c r="F15" s="28">
        <f>C15*E15</f>
        <v>0</v>
      </c>
    </row>
    <row r="16" spans="1:253" s="16" customFormat="1" ht="94.9" customHeight="1" x14ac:dyDescent="0.25">
      <c r="A16" s="23"/>
      <c r="B16" s="24" t="s">
        <v>5</v>
      </c>
      <c r="C16" s="25">
        <v>2</v>
      </c>
      <c r="D16" s="29" t="s">
        <v>100</v>
      </c>
      <c r="E16" s="144"/>
      <c r="F16" s="28">
        <f>C16*E16</f>
        <v>0</v>
      </c>
    </row>
    <row r="17" spans="1:253" s="16" customFormat="1" ht="109.15" customHeight="1" x14ac:dyDescent="0.25">
      <c r="A17" s="23"/>
      <c r="B17" s="24" t="s">
        <v>79</v>
      </c>
      <c r="C17" s="25">
        <v>4</v>
      </c>
      <c r="D17" s="31" t="s">
        <v>101</v>
      </c>
      <c r="E17" s="144"/>
      <c r="F17" s="28">
        <f>C17*E17</f>
        <v>0</v>
      </c>
    </row>
    <row r="18" spans="1:253" x14ac:dyDescent="0.25">
      <c r="A18" s="32">
        <v>3</v>
      </c>
      <c r="B18" s="33" t="s">
        <v>6</v>
      </c>
      <c r="C18" s="34">
        <v>2</v>
      </c>
      <c r="D18" s="35"/>
      <c r="E18" s="36"/>
      <c r="F18" s="37"/>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c r="BG18" s="38"/>
      <c r="BH18" s="38"/>
      <c r="BI18" s="38"/>
      <c r="BJ18" s="38"/>
      <c r="BK18" s="38"/>
      <c r="BL18" s="38"/>
      <c r="BM18" s="38"/>
      <c r="BN18" s="38"/>
      <c r="BO18" s="38"/>
      <c r="BP18" s="38"/>
      <c r="BQ18" s="38"/>
      <c r="BR18" s="38"/>
      <c r="BS18" s="38"/>
      <c r="BT18" s="38"/>
      <c r="BU18" s="38"/>
      <c r="BV18" s="38"/>
      <c r="BW18" s="38"/>
      <c r="BX18" s="38"/>
      <c r="BY18" s="38"/>
      <c r="BZ18" s="38"/>
      <c r="CA18" s="38"/>
      <c r="CB18" s="38"/>
      <c r="CC18" s="38"/>
      <c r="CD18" s="38"/>
      <c r="CE18" s="38"/>
      <c r="CF18" s="38"/>
      <c r="CG18" s="38"/>
      <c r="CH18" s="38"/>
      <c r="CI18" s="38"/>
      <c r="CJ18" s="38"/>
      <c r="CK18" s="38"/>
      <c r="CL18" s="38"/>
      <c r="CM18" s="38"/>
      <c r="CN18" s="38"/>
      <c r="CO18" s="38"/>
      <c r="CP18" s="38"/>
      <c r="CQ18" s="38"/>
      <c r="CR18" s="38"/>
      <c r="CS18" s="38"/>
      <c r="CT18" s="38"/>
      <c r="CU18" s="38"/>
      <c r="CV18" s="38"/>
      <c r="CW18" s="38"/>
      <c r="CX18" s="38"/>
      <c r="CY18" s="38"/>
      <c r="CZ18" s="38"/>
      <c r="DA18" s="38"/>
      <c r="DB18" s="38"/>
      <c r="DC18" s="38"/>
      <c r="DD18" s="38"/>
      <c r="DE18" s="38"/>
      <c r="DF18" s="38"/>
      <c r="DG18" s="38"/>
      <c r="DH18" s="38"/>
      <c r="DI18" s="38"/>
      <c r="DJ18" s="38"/>
      <c r="DK18" s="38"/>
      <c r="DL18" s="38"/>
      <c r="DM18" s="38"/>
      <c r="DN18" s="38"/>
      <c r="DO18" s="38"/>
      <c r="DP18" s="38"/>
      <c r="DQ18" s="38"/>
      <c r="DR18" s="38"/>
      <c r="DS18" s="38"/>
      <c r="DT18" s="38"/>
      <c r="DU18" s="38"/>
      <c r="DV18" s="38"/>
      <c r="DW18" s="38"/>
      <c r="DX18" s="38"/>
      <c r="DY18" s="38"/>
      <c r="DZ18" s="38"/>
      <c r="EA18" s="38"/>
      <c r="EB18" s="38"/>
      <c r="EC18" s="38"/>
      <c r="ED18" s="38"/>
      <c r="EE18" s="38"/>
      <c r="EF18" s="38"/>
      <c r="EG18" s="38"/>
      <c r="EH18" s="38"/>
      <c r="EI18" s="38"/>
      <c r="EJ18" s="38"/>
      <c r="EK18" s="38"/>
      <c r="EL18" s="38"/>
      <c r="EM18" s="38"/>
      <c r="EN18" s="38"/>
      <c r="EO18" s="38"/>
      <c r="EP18" s="38"/>
      <c r="EQ18" s="38"/>
      <c r="ER18" s="38"/>
      <c r="ES18" s="38"/>
      <c r="ET18" s="38"/>
      <c r="EU18" s="38"/>
      <c r="EV18" s="38"/>
      <c r="EW18" s="38"/>
      <c r="EX18" s="38"/>
      <c r="EY18" s="38"/>
      <c r="EZ18" s="38"/>
      <c r="FA18" s="38"/>
      <c r="FB18" s="38"/>
      <c r="FC18" s="38"/>
      <c r="FD18" s="38"/>
      <c r="FE18" s="38"/>
      <c r="FF18" s="38"/>
      <c r="FG18" s="38"/>
      <c r="FH18" s="38"/>
      <c r="FI18" s="38"/>
      <c r="FJ18" s="38"/>
      <c r="FK18" s="38"/>
      <c r="FL18" s="38"/>
      <c r="FM18" s="38"/>
      <c r="FN18" s="38"/>
      <c r="FO18" s="38"/>
      <c r="FP18" s="38"/>
      <c r="FQ18" s="38"/>
      <c r="FR18" s="38"/>
      <c r="FS18" s="38"/>
      <c r="FT18" s="38"/>
      <c r="FU18" s="38"/>
      <c r="FV18" s="38"/>
      <c r="FW18" s="38"/>
      <c r="FX18" s="38"/>
      <c r="FY18" s="38"/>
      <c r="FZ18" s="38"/>
      <c r="GA18" s="38"/>
      <c r="GB18" s="38"/>
      <c r="GC18" s="38"/>
      <c r="GD18" s="38"/>
      <c r="GE18" s="38"/>
      <c r="GF18" s="38"/>
      <c r="GG18" s="38"/>
      <c r="GH18" s="38"/>
      <c r="GI18" s="38"/>
      <c r="GJ18" s="38"/>
      <c r="GK18" s="38"/>
      <c r="GL18" s="38"/>
      <c r="GM18" s="38"/>
      <c r="GN18" s="38"/>
      <c r="GO18" s="38"/>
      <c r="GP18" s="38"/>
      <c r="GQ18" s="38"/>
      <c r="GR18" s="38"/>
      <c r="GS18" s="38"/>
      <c r="GT18" s="38"/>
      <c r="GU18" s="38"/>
      <c r="GV18" s="38"/>
      <c r="GW18" s="38"/>
      <c r="GX18" s="38"/>
      <c r="GY18" s="38"/>
      <c r="GZ18" s="38"/>
      <c r="HA18" s="38"/>
      <c r="HB18" s="38"/>
      <c r="HC18" s="38"/>
      <c r="HD18" s="38"/>
      <c r="HE18" s="38"/>
      <c r="HF18" s="38"/>
      <c r="HG18" s="38"/>
      <c r="HH18" s="38"/>
      <c r="HI18" s="38"/>
      <c r="HJ18" s="38"/>
      <c r="HK18" s="38"/>
      <c r="HL18" s="38"/>
      <c r="HM18" s="38"/>
      <c r="HN18" s="38"/>
      <c r="HO18" s="38"/>
      <c r="HP18" s="38"/>
      <c r="HQ18" s="38"/>
      <c r="HR18" s="38"/>
      <c r="HS18" s="38"/>
      <c r="HT18" s="38"/>
      <c r="HU18" s="38"/>
      <c r="HV18" s="38"/>
      <c r="HW18" s="38"/>
      <c r="HX18" s="38"/>
      <c r="HY18" s="38"/>
      <c r="HZ18" s="38"/>
      <c r="IA18" s="38"/>
      <c r="IB18" s="38"/>
      <c r="IC18" s="38"/>
      <c r="ID18" s="38"/>
      <c r="IE18" s="38"/>
      <c r="IF18" s="38"/>
      <c r="IG18" s="38"/>
      <c r="IH18" s="38"/>
      <c r="II18" s="38"/>
      <c r="IJ18" s="38"/>
      <c r="IK18" s="38"/>
      <c r="IL18" s="38"/>
      <c r="IM18" s="38"/>
      <c r="IN18" s="38"/>
      <c r="IO18" s="38"/>
      <c r="IP18" s="38"/>
      <c r="IQ18" s="38"/>
      <c r="IR18" s="38"/>
      <c r="IS18" s="38"/>
    </row>
    <row r="19" spans="1:253" ht="120" x14ac:dyDescent="0.25">
      <c r="A19" s="39"/>
      <c r="B19" s="40" t="s">
        <v>7</v>
      </c>
      <c r="C19" s="41">
        <v>2</v>
      </c>
      <c r="D19" s="42" t="s">
        <v>102</v>
      </c>
      <c r="E19" s="144"/>
      <c r="F19" s="28">
        <f>C19*E19</f>
        <v>0</v>
      </c>
      <c r="G19" s="43"/>
      <c r="H19" s="38"/>
      <c r="I19" s="38"/>
      <c r="J19" s="38"/>
      <c r="K19" s="38"/>
      <c r="L19" s="38"/>
      <c r="M19" s="38"/>
      <c r="N19" s="38"/>
      <c r="O19" s="38"/>
      <c r="P19" s="38"/>
      <c r="Q19" s="38"/>
      <c r="R19" s="38"/>
      <c r="S19" s="38"/>
      <c r="T19" s="38"/>
      <c r="U19" s="38"/>
      <c r="V19" s="38"/>
      <c r="W19" s="38"/>
      <c r="X19" s="38"/>
      <c r="Y19" s="38"/>
      <c r="Z19" s="38"/>
      <c r="AA19" s="38"/>
      <c r="AB19" s="38"/>
      <c r="AC19" s="38"/>
      <c r="AD19" s="38"/>
      <c r="AE19" s="38"/>
      <c r="AF19" s="38"/>
      <c r="AG19" s="38"/>
      <c r="AH19" s="38"/>
      <c r="AI19" s="38"/>
      <c r="AJ19" s="38"/>
      <c r="AK19" s="38"/>
      <c r="AL19" s="38"/>
      <c r="AM19" s="38"/>
      <c r="AN19" s="38"/>
      <c r="AO19" s="38"/>
      <c r="AP19" s="38"/>
      <c r="AQ19" s="38"/>
      <c r="AR19" s="38"/>
      <c r="AS19" s="38"/>
      <c r="AT19" s="38"/>
      <c r="AU19" s="38"/>
      <c r="AV19" s="38"/>
      <c r="AW19" s="38"/>
      <c r="AX19" s="38"/>
      <c r="AY19" s="38"/>
      <c r="AZ19" s="38"/>
      <c r="BA19" s="38"/>
      <c r="BB19" s="38"/>
      <c r="BC19" s="38"/>
      <c r="BD19" s="38"/>
      <c r="BE19" s="38"/>
      <c r="BF19" s="38"/>
      <c r="BG19" s="38"/>
      <c r="BH19" s="38"/>
      <c r="BI19" s="38"/>
      <c r="BJ19" s="38"/>
      <c r="BK19" s="38"/>
      <c r="BL19" s="38"/>
      <c r="BM19" s="38"/>
      <c r="BN19" s="38"/>
      <c r="BO19" s="38"/>
      <c r="BP19" s="38"/>
      <c r="BQ19" s="38"/>
      <c r="BR19" s="38"/>
      <c r="BS19" s="38"/>
      <c r="BT19" s="38"/>
      <c r="BU19" s="38"/>
      <c r="BV19" s="38"/>
      <c r="BW19" s="38"/>
      <c r="BX19" s="38"/>
      <c r="BY19" s="38"/>
      <c r="BZ19" s="38"/>
      <c r="CA19" s="38"/>
      <c r="CB19" s="38"/>
      <c r="CC19" s="38"/>
      <c r="CD19" s="38"/>
      <c r="CE19" s="38"/>
      <c r="CF19" s="38"/>
      <c r="CG19" s="38"/>
      <c r="CH19" s="38"/>
      <c r="CI19" s="38"/>
      <c r="CJ19" s="38"/>
      <c r="CK19" s="38"/>
      <c r="CL19" s="38"/>
      <c r="CM19" s="38"/>
      <c r="CN19" s="38"/>
      <c r="CO19" s="38"/>
      <c r="CP19" s="38"/>
      <c r="CQ19" s="38"/>
      <c r="CR19" s="38"/>
      <c r="CS19" s="38"/>
      <c r="CT19" s="38"/>
      <c r="CU19" s="38"/>
      <c r="CV19" s="38"/>
      <c r="CW19" s="38"/>
      <c r="CX19" s="38"/>
      <c r="CY19" s="38"/>
      <c r="CZ19" s="38"/>
      <c r="DA19" s="38"/>
      <c r="DB19" s="38"/>
      <c r="DC19" s="38"/>
      <c r="DD19" s="38"/>
      <c r="DE19" s="38"/>
      <c r="DF19" s="38"/>
      <c r="DG19" s="38"/>
      <c r="DH19" s="38"/>
      <c r="DI19" s="38"/>
      <c r="DJ19" s="38"/>
      <c r="DK19" s="38"/>
      <c r="DL19" s="38"/>
      <c r="DM19" s="38"/>
      <c r="DN19" s="38"/>
      <c r="DO19" s="38"/>
      <c r="DP19" s="38"/>
      <c r="DQ19" s="38"/>
      <c r="DR19" s="38"/>
      <c r="DS19" s="38"/>
      <c r="DT19" s="38"/>
      <c r="DU19" s="38"/>
      <c r="DV19" s="38"/>
      <c r="DW19" s="38"/>
      <c r="DX19" s="38"/>
      <c r="DY19" s="38"/>
      <c r="DZ19" s="38"/>
      <c r="EA19" s="38"/>
      <c r="EB19" s="38"/>
      <c r="EC19" s="38"/>
      <c r="ED19" s="38"/>
      <c r="EE19" s="38"/>
      <c r="EF19" s="38"/>
      <c r="EG19" s="38"/>
      <c r="EH19" s="38"/>
      <c r="EI19" s="38"/>
      <c r="EJ19" s="38"/>
      <c r="EK19" s="38"/>
      <c r="EL19" s="38"/>
      <c r="EM19" s="38"/>
      <c r="EN19" s="38"/>
      <c r="EO19" s="38"/>
      <c r="EP19" s="38"/>
      <c r="EQ19" s="38"/>
      <c r="ER19" s="38"/>
      <c r="ES19" s="38"/>
      <c r="ET19" s="38"/>
      <c r="EU19" s="38"/>
      <c r="EV19" s="38"/>
      <c r="EW19" s="38"/>
      <c r="EX19" s="38"/>
      <c r="EY19" s="38"/>
      <c r="EZ19" s="38"/>
      <c r="FA19" s="38"/>
      <c r="FB19" s="38"/>
      <c r="FC19" s="38"/>
      <c r="FD19" s="38"/>
      <c r="FE19" s="38"/>
      <c r="FF19" s="38"/>
      <c r="FG19" s="38"/>
      <c r="FH19" s="38"/>
      <c r="FI19" s="38"/>
      <c r="FJ19" s="38"/>
      <c r="FK19" s="38"/>
      <c r="FL19" s="38"/>
      <c r="FM19" s="38"/>
      <c r="FN19" s="38"/>
      <c r="FO19" s="38"/>
      <c r="FP19" s="38"/>
      <c r="FQ19" s="38"/>
      <c r="FR19" s="38"/>
      <c r="FS19" s="38"/>
      <c r="FT19" s="38"/>
      <c r="FU19" s="38"/>
      <c r="FV19" s="38"/>
      <c r="FW19" s="38"/>
      <c r="FX19" s="38"/>
      <c r="FY19" s="38"/>
      <c r="FZ19" s="38"/>
      <c r="GA19" s="38"/>
      <c r="GB19" s="38"/>
      <c r="GC19" s="38"/>
      <c r="GD19" s="38"/>
      <c r="GE19" s="38"/>
      <c r="GF19" s="38"/>
      <c r="GG19" s="38"/>
      <c r="GH19" s="38"/>
      <c r="GI19" s="38"/>
      <c r="GJ19" s="38"/>
      <c r="GK19" s="38"/>
      <c r="GL19" s="38"/>
      <c r="GM19" s="38"/>
      <c r="GN19" s="38"/>
      <c r="GO19" s="38"/>
      <c r="GP19" s="38"/>
      <c r="GQ19" s="38"/>
      <c r="GR19" s="38"/>
      <c r="GS19" s="38"/>
      <c r="GT19" s="38"/>
      <c r="GU19" s="38"/>
      <c r="GV19" s="38"/>
      <c r="GW19" s="38"/>
      <c r="GX19" s="38"/>
      <c r="GY19" s="38"/>
      <c r="GZ19" s="38"/>
      <c r="HA19" s="38"/>
      <c r="HB19" s="38"/>
      <c r="HC19" s="38"/>
      <c r="HD19" s="38"/>
      <c r="HE19" s="38"/>
      <c r="HF19" s="38"/>
      <c r="HG19" s="38"/>
      <c r="HH19" s="38"/>
      <c r="HI19" s="38"/>
      <c r="HJ19" s="38"/>
      <c r="HK19" s="38"/>
      <c r="HL19" s="38"/>
      <c r="HM19" s="38"/>
      <c r="HN19" s="38"/>
      <c r="HO19" s="38"/>
      <c r="HP19" s="38"/>
      <c r="HQ19" s="38"/>
      <c r="HR19" s="38"/>
      <c r="HS19" s="38"/>
      <c r="HT19" s="38"/>
      <c r="HU19" s="38"/>
      <c r="HV19" s="38"/>
      <c r="HW19" s="38"/>
      <c r="HX19" s="38"/>
      <c r="HY19" s="38"/>
      <c r="HZ19" s="38"/>
      <c r="IA19" s="38"/>
      <c r="IB19" s="38"/>
      <c r="IC19" s="38"/>
      <c r="ID19" s="38"/>
      <c r="IE19" s="38"/>
      <c r="IF19" s="38"/>
      <c r="IG19" s="38"/>
      <c r="IH19" s="38"/>
      <c r="II19" s="38"/>
      <c r="IJ19" s="38"/>
      <c r="IK19" s="38"/>
      <c r="IL19" s="38"/>
      <c r="IM19" s="38"/>
      <c r="IN19" s="38"/>
      <c r="IO19" s="38"/>
      <c r="IP19" s="38"/>
      <c r="IQ19" s="38"/>
      <c r="IR19" s="38"/>
      <c r="IS19" s="38"/>
    </row>
    <row r="20" spans="1:253" ht="120.6" customHeight="1" x14ac:dyDescent="0.25">
      <c r="A20" s="44"/>
      <c r="B20" s="45" t="s">
        <v>80</v>
      </c>
      <c r="C20" s="41">
        <v>16</v>
      </c>
      <c r="D20" s="31" t="s">
        <v>103</v>
      </c>
      <c r="E20" s="144"/>
      <c r="F20" s="28">
        <f>C20*E20</f>
        <v>0</v>
      </c>
      <c r="G20" s="38"/>
      <c r="H20" s="38"/>
      <c r="I20" s="38"/>
      <c r="J20" s="38"/>
      <c r="K20" s="38"/>
      <c r="L20" s="38"/>
      <c r="M20" s="38"/>
      <c r="N20" s="38"/>
      <c r="O20" s="38"/>
      <c r="P20" s="38"/>
      <c r="Q20" s="38"/>
      <c r="R20" s="38"/>
      <c r="S20" s="38"/>
      <c r="T20" s="38"/>
      <c r="U20" s="38"/>
      <c r="V20" s="38"/>
      <c r="W20" s="38"/>
      <c r="X20" s="38"/>
      <c r="Y20" s="38"/>
      <c r="Z20" s="38"/>
      <c r="AA20" s="38"/>
      <c r="AB20" s="38"/>
      <c r="AC20" s="38"/>
      <c r="AD20" s="38"/>
      <c r="AE20" s="38"/>
      <c r="AF20" s="38"/>
      <c r="AG20" s="38"/>
      <c r="AH20" s="38"/>
      <c r="AI20" s="38"/>
      <c r="AJ20" s="38"/>
      <c r="AK20" s="38"/>
      <c r="AL20" s="38"/>
      <c r="AM20" s="38"/>
      <c r="AN20" s="38"/>
      <c r="AO20" s="38"/>
      <c r="AP20" s="38"/>
      <c r="AQ20" s="38"/>
      <c r="AR20" s="38"/>
      <c r="AS20" s="38"/>
      <c r="AT20" s="38"/>
      <c r="AU20" s="38"/>
      <c r="AV20" s="38"/>
      <c r="AW20" s="38"/>
      <c r="AX20" s="38"/>
      <c r="AY20" s="38"/>
      <c r="AZ20" s="38"/>
      <c r="BA20" s="38"/>
      <c r="BB20" s="38"/>
      <c r="BC20" s="38"/>
      <c r="BD20" s="38"/>
      <c r="BE20" s="38"/>
      <c r="BF20" s="38"/>
      <c r="BG20" s="38"/>
      <c r="BH20" s="38"/>
      <c r="BI20" s="38"/>
      <c r="BJ20" s="38"/>
      <c r="BK20" s="38"/>
      <c r="BL20" s="38"/>
      <c r="BM20" s="38"/>
      <c r="BN20" s="38"/>
      <c r="BO20" s="38"/>
      <c r="BP20" s="38"/>
      <c r="BQ20" s="38"/>
      <c r="BR20" s="38"/>
      <c r="BS20" s="38"/>
      <c r="BT20" s="38"/>
      <c r="BU20" s="38"/>
      <c r="BV20" s="38"/>
      <c r="BW20" s="38"/>
      <c r="BX20" s="38"/>
      <c r="BY20" s="38"/>
      <c r="BZ20" s="38"/>
      <c r="CA20" s="38"/>
      <c r="CB20" s="38"/>
      <c r="CC20" s="38"/>
      <c r="CD20" s="38"/>
      <c r="CE20" s="38"/>
      <c r="CF20" s="38"/>
      <c r="CG20" s="38"/>
      <c r="CH20" s="38"/>
      <c r="CI20" s="38"/>
      <c r="CJ20" s="38"/>
      <c r="CK20" s="38"/>
      <c r="CL20" s="38"/>
      <c r="CM20" s="38"/>
      <c r="CN20" s="38"/>
      <c r="CO20" s="38"/>
      <c r="CP20" s="38"/>
      <c r="CQ20" s="38"/>
      <c r="CR20" s="38"/>
      <c r="CS20" s="38"/>
      <c r="CT20" s="38"/>
      <c r="CU20" s="38"/>
      <c r="CV20" s="38"/>
      <c r="CW20" s="38"/>
      <c r="CX20" s="38"/>
      <c r="CY20" s="38"/>
      <c r="CZ20" s="38"/>
      <c r="DA20" s="38"/>
      <c r="DB20" s="38"/>
      <c r="DC20" s="38"/>
      <c r="DD20" s="38"/>
      <c r="DE20" s="38"/>
      <c r="DF20" s="38"/>
      <c r="DG20" s="38"/>
      <c r="DH20" s="38"/>
      <c r="DI20" s="38"/>
      <c r="DJ20" s="38"/>
      <c r="DK20" s="38"/>
      <c r="DL20" s="38"/>
      <c r="DM20" s="38"/>
      <c r="DN20" s="38"/>
      <c r="DO20" s="38"/>
      <c r="DP20" s="38"/>
      <c r="DQ20" s="38"/>
      <c r="DR20" s="38"/>
      <c r="DS20" s="38"/>
      <c r="DT20" s="38"/>
      <c r="DU20" s="38"/>
      <c r="DV20" s="38"/>
      <c r="DW20" s="38"/>
      <c r="DX20" s="38"/>
      <c r="DY20" s="38"/>
      <c r="DZ20" s="38"/>
      <c r="EA20" s="38"/>
      <c r="EB20" s="38"/>
      <c r="EC20" s="38"/>
      <c r="ED20" s="38"/>
      <c r="EE20" s="38"/>
      <c r="EF20" s="38"/>
      <c r="EG20" s="38"/>
      <c r="EH20" s="38"/>
      <c r="EI20" s="38"/>
      <c r="EJ20" s="38"/>
      <c r="EK20" s="38"/>
      <c r="EL20" s="38"/>
      <c r="EM20" s="38"/>
      <c r="EN20" s="38"/>
      <c r="EO20" s="38"/>
      <c r="EP20" s="38"/>
      <c r="EQ20" s="38"/>
      <c r="ER20" s="38"/>
      <c r="ES20" s="38"/>
      <c r="ET20" s="38"/>
      <c r="EU20" s="38"/>
      <c r="EV20" s="38"/>
      <c r="EW20" s="38"/>
      <c r="EX20" s="38"/>
      <c r="EY20" s="38"/>
      <c r="EZ20" s="38"/>
      <c r="FA20" s="38"/>
      <c r="FB20" s="38"/>
      <c r="FC20" s="38"/>
      <c r="FD20" s="38"/>
      <c r="FE20" s="38"/>
      <c r="FF20" s="38"/>
      <c r="FG20" s="38"/>
      <c r="FH20" s="38"/>
      <c r="FI20" s="38"/>
      <c r="FJ20" s="38"/>
      <c r="FK20" s="38"/>
      <c r="FL20" s="38"/>
      <c r="FM20" s="38"/>
      <c r="FN20" s="38"/>
      <c r="FO20" s="38"/>
      <c r="FP20" s="38"/>
      <c r="FQ20" s="38"/>
      <c r="FR20" s="38"/>
      <c r="FS20" s="38"/>
      <c r="FT20" s="38"/>
      <c r="FU20" s="38"/>
      <c r="FV20" s="38"/>
      <c r="FW20" s="38"/>
      <c r="FX20" s="38"/>
      <c r="FY20" s="38"/>
      <c r="FZ20" s="38"/>
      <c r="GA20" s="38"/>
      <c r="GB20" s="38"/>
      <c r="GC20" s="38"/>
      <c r="GD20" s="38"/>
      <c r="GE20" s="38"/>
      <c r="GF20" s="38"/>
      <c r="GG20" s="38"/>
      <c r="GH20" s="38"/>
      <c r="GI20" s="38"/>
      <c r="GJ20" s="38"/>
      <c r="GK20" s="38"/>
      <c r="GL20" s="38"/>
      <c r="GM20" s="38"/>
      <c r="GN20" s="38"/>
      <c r="GO20" s="38"/>
      <c r="GP20" s="38"/>
      <c r="GQ20" s="38"/>
      <c r="GR20" s="38"/>
      <c r="GS20" s="38"/>
      <c r="GT20" s="38"/>
      <c r="GU20" s="38"/>
      <c r="GV20" s="38"/>
      <c r="GW20" s="38"/>
      <c r="GX20" s="38"/>
      <c r="GY20" s="38"/>
      <c r="GZ20" s="38"/>
      <c r="HA20" s="38"/>
      <c r="HB20" s="38"/>
      <c r="HC20" s="38"/>
      <c r="HD20" s="38"/>
      <c r="HE20" s="38"/>
      <c r="HF20" s="38"/>
      <c r="HG20" s="38"/>
      <c r="HH20" s="38"/>
      <c r="HI20" s="38"/>
      <c r="HJ20" s="38"/>
      <c r="HK20" s="38"/>
      <c r="HL20" s="38"/>
      <c r="HM20" s="38"/>
      <c r="HN20" s="38"/>
      <c r="HO20" s="38"/>
      <c r="HP20" s="38"/>
      <c r="HQ20" s="38"/>
      <c r="HR20" s="38"/>
      <c r="HS20" s="38"/>
      <c r="HT20" s="38"/>
      <c r="HU20" s="38"/>
      <c r="HV20" s="38"/>
      <c r="HW20" s="38"/>
      <c r="HX20" s="38"/>
      <c r="HY20" s="38"/>
      <c r="HZ20" s="38"/>
      <c r="IA20" s="38"/>
      <c r="IB20" s="38"/>
      <c r="IC20" s="38"/>
      <c r="ID20" s="38"/>
      <c r="IE20" s="38"/>
      <c r="IF20" s="38"/>
      <c r="IG20" s="38"/>
      <c r="IH20" s="38"/>
      <c r="II20" s="38"/>
      <c r="IJ20" s="38"/>
      <c r="IK20" s="38"/>
      <c r="IL20" s="38"/>
      <c r="IM20" s="38"/>
      <c r="IN20" s="38"/>
      <c r="IO20" s="38"/>
      <c r="IP20" s="38"/>
      <c r="IQ20" s="38"/>
      <c r="IR20" s="38"/>
      <c r="IS20" s="38"/>
    </row>
    <row r="21" spans="1:253" s="16" customFormat="1" ht="15" customHeight="1" x14ac:dyDescent="0.25">
      <c r="A21" s="17">
        <v>4</v>
      </c>
      <c r="B21" s="18" t="s">
        <v>81</v>
      </c>
      <c r="C21" s="19"/>
      <c r="D21" s="20"/>
      <c r="E21" s="21"/>
      <c r="F21" s="22"/>
    </row>
    <row r="22" spans="1:253" s="16" customFormat="1" x14ac:dyDescent="0.25">
      <c r="A22" s="44"/>
      <c r="B22" s="47"/>
      <c r="C22" s="48"/>
      <c r="D22" s="69" t="s">
        <v>63</v>
      </c>
      <c r="E22" s="27"/>
      <c r="F22" s="28"/>
    </row>
    <row r="23" spans="1:253" x14ac:dyDescent="0.25">
      <c r="A23" s="49">
        <v>5</v>
      </c>
      <c r="B23" s="50" t="s">
        <v>9</v>
      </c>
      <c r="C23" s="51"/>
      <c r="D23" s="52"/>
      <c r="E23" s="53"/>
      <c r="F23" s="54"/>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38"/>
      <c r="AP23" s="38"/>
      <c r="AQ23" s="38"/>
      <c r="AR23" s="38"/>
      <c r="AS23" s="38"/>
      <c r="AT23" s="38"/>
      <c r="AU23" s="38"/>
      <c r="AV23" s="38"/>
      <c r="AW23" s="38"/>
      <c r="AX23" s="38"/>
      <c r="AY23" s="38"/>
      <c r="AZ23" s="38"/>
      <c r="BA23" s="38"/>
      <c r="BB23" s="38"/>
      <c r="BC23" s="38"/>
      <c r="BD23" s="38"/>
      <c r="BE23" s="38"/>
      <c r="BF23" s="38"/>
      <c r="BG23" s="38"/>
      <c r="BH23" s="38"/>
      <c r="BI23" s="38"/>
      <c r="BJ23" s="38"/>
      <c r="BK23" s="38"/>
      <c r="BL23" s="38"/>
      <c r="BM23" s="38"/>
      <c r="BN23" s="38"/>
      <c r="BO23" s="38"/>
      <c r="BP23" s="38"/>
      <c r="BQ23" s="38"/>
      <c r="BR23" s="38"/>
      <c r="BS23" s="38"/>
      <c r="BT23" s="38"/>
      <c r="BU23" s="38"/>
      <c r="BV23" s="38"/>
      <c r="BW23" s="38"/>
      <c r="BX23" s="38"/>
      <c r="BY23" s="38"/>
      <c r="BZ23" s="38"/>
      <c r="CA23" s="38"/>
      <c r="CB23" s="38"/>
      <c r="CC23" s="38"/>
      <c r="CD23" s="38"/>
      <c r="CE23" s="38"/>
      <c r="CF23" s="38"/>
      <c r="CG23" s="38"/>
      <c r="CH23" s="38"/>
      <c r="CI23" s="38"/>
      <c r="CJ23" s="38"/>
      <c r="CK23" s="38"/>
      <c r="CL23" s="38"/>
      <c r="CM23" s="38"/>
      <c r="CN23" s="38"/>
      <c r="CO23" s="38"/>
      <c r="CP23" s="38"/>
      <c r="CQ23" s="38"/>
      <c r="CR23" s="38"/>
      <c r="CS23" s="38"/>
      <c r="CT23" s="38"/>
      <c r="CU23" s="38"/>
      <c r="CV23" s="38"/>
      <c r="CW23" s="38"/>
      <c r="CX23" s="38"/>
      <c r="CY23" s="38"/>
      <c r="CZ23" s="38"/>
      <c r="DA23" s="38"/>
      <c r="DB23" s="38"/>
      <c r="DC23" s="38"/>
      <c r="DD23" s="38"/>
      <c r="DE23" s="38"/>
      <c r="DF23" s="38"/>
      <c r="DG23" s="38"/>
      <c r="DH23" s="38"/>
      <c r="DI23" s="38"/>
      <c r="DJ23" s="38"/>
      <c r="DK23" s="38"/>
      <c r="DL23" s="38"/>
      <c r="DM23" s="38"/>
      <c r="DN23" s="38"/>
      <c r="DO23" s="38"/>
      <c r="DP23" s="38"/>
      <c r="DQ23" s="38"/>
      <c r="DR23" s="38"/>
      <c r="DS23" s="38"/>
      <c r="DT23" s="38"/>
      <c r="DU23" s="38"/>
      <c r="DV23" s="38"/>
      <c r="DW23" s="38"/>
      <c r="DX23" s="38"/>
      <c r="DY23" s="38"/>
      <c r="DZ23" s="38"/>
      <c r="EA23" s="38"/>
      <c r="EB23" s="38"/>
      <c r="EC23" s="38"/>
      <c r="ED23" s="38"/>
      <c r="EE23" s="38"/>
      <c r="EF23" s="38"/>
      <c r="EG23" s="38"/>
      <c r="EH23" s="38"/>
      <c r="EI23" s="38"/>
      <c r="EJ23" s="38"/>
      <c r="EK23" s="38"/>
      <c r="EL23" s="38"/>
      <c r="EM23" s="38"/>
      <c r="EN23" s="38"/>
      <c r="EO23" s="38"/>
      <c r="EP23" s="38"/>
      <c r="EQ23" s="38"/>
      <c r="ER23" s="38"/>
      <c r="ES23" s="38"/>
      <c r="ET23" s="38"/>
      <c r="EU23" s="38"/>
      <c r="EV23" s="38"/>
      <c r="EW23" s="38"/>
      <c r="EX23" s="38"/>
      <c r="EY23" s="38"/>
      <c r="EZ23" s="38"/>
      <c r="FA23" s="38"/>
      <c r="FB23" s="38"/>
      <c r="FC23" s="38"/>
      <c r="FD23" s="38"/>
      <c r="FE23" s="38"/>
      <c r="FF23" s="38"/>
      <c r="FG23" s="38"/>
      <c r="FH23" s="38"/>
      <c r="FI23" s="38"/>
      <c r="FJ23" s="38"/>
      <c r="FK23" s="38"/>
      <c r="FL23" s="38"/>
      <c r="FM23" s="38"/>
      <c r="FN23" s="38"/>
      <c r="FO23" s="38"/>
      <c r="FP23" s="38"/>
      <c r="FQ23" s="38"/>
      <c r="FR23" s="38"/>
      <c r="FS23" s="38"/>
      <c r="FT23" s="38"/>
      <c r="FU23" s="38"/>
      <c r="FV23" s="38"/>
      <c r="FW23" s="38"/>
      <c r="FX23" s="38"/>
      <c r="FY23" s="38"/>
      <c r="FZ23" s="38"/>
      <c r="GA23" s="38"/>
      <c r="GB23" s="38"/>
      <c r="GC23" s="38"/>
      <c r="GD23" s="38"/>
      <c r="GE23" s="38"/>
      <c r="GF23" s="38"/>
      <c r="GG23" s="38"/>
      <c r="GH23" s="38"/>
      <c r="GI23" s="38"/>
      <c r="GJ23" s="38"/>
      <c r="GK23" s="38"/>
      <c r="GL23" s="38"/>
      <c r="GM23" s="38"/>
      <c r="GN23" s="38"/>
      <c r="GO23" s="38"/>
      <c r="GP23" s="38"/>
      <c r="GQ23" s="38"/>
      <c r="GR23" s="38"/>
      <c r="GS23" s="38"/>
      <c r="GT23" s="38"/>
      <c r="GU23" s="38"/>
      <c r="GV23" s="38"/>
      <c r="GW23" s="38"/>
      <c r="GX23" s="38"/>
      <c r="GY23" s="38"/>
      <c r="GZ23" s="38"/>
      <c r="HA23" s="38"/>
      <c r="HB23" s="38"/>
      <c r="HC23" s="38"/>
      <c r="HD23" s="38"/>
      <c r="HE23" s="38"/>
      <c r="HF23" s="38"/>
      <c r="HG23" s="38"/>
      <c r="HH23" s="38"/>
      <c r="HI23" s="38"/>
      <c r="HJ23" s="38"/>
      <c r="HK23" s="38"/>
      <c r="HL23" s="38"/>
      <c r="HM23" s="38"/>
      <c r="HN23" s="38"/>
      <c r="HO23" s="38"/>
      <c r="HP23" s="38"/>
      <c r="HQ23" s="38"/>
      <c r="HR23" s="38"/>
      <c r="HS23" s="38"/>
      <c r="HT23" s="38"/>
      <c r="HU23" s="38"/>
      <c r="HV23" s="38"/>
      <c r="HW23" s="38"/>
      <c r="HX23" s="38"/>
      <c r="HY23" s="38"/>
      <c r="HZ23" s="38"/>
      <c r="IA23" s="38"/>
      <c r="IB23" s="38"/>
      <c r="IC23" s="38"/>
      <c r="ID23" s="38"/>
      <c r="IE23" s="38"/>
      <c r="IF23" s="38"/>
      <c r="IG23" s="38"/>
      <c r="IH23" s="38"/>
      <c r="II23" s="38"/>
      <c r="IJ23" s="38"/>
      <c r="IK23" s="38"/>
      <c r="IL23" s="38"/>
      <c r="IM23" s="38"/>
      <c r="IN23" s="38"/>
      <c r="IO23" s="38"/>
      <c r="IP23" s="38"/>
      <c r="IQ23" s="38"/>
      <c r="IR23" s="38"/>
      <c r="IS23" s="38"/>
    </row>
    <row r="24" spans="1:253" ht="19.149999999999999" customHeight="1" x14ac:dyDescent="0.25">
      <c r="A24" s="23"/>
      <c r="B24" s="67"/>
      <c r="C24" s="68"/>
      <c r="D24" s="69" t="s">
        <v>63</v>
      </c>
      <c r="E24" s="27"/>
      <c r="F24" s="2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c r="BG24" s="38"/>
      <c r="BH24" s="38"/>
      <c r="BI24" s="38"/>
      <c r="BJ24" s="38"/>
      <c r="BK24" s="38"/>
      <c r="BL24" s="38"/>
      <c r="BM24" s="38"/>
      <c r="BN24" s="38"/>
      <c r="BO24" s="38"/>
      <c r="BP24" s="38"/>
      <c r="BQ24" s="38"/>
      <c r="BR24" s="38"/>
      <c r="BS24" s="38"/>
      <c r="BT24" s="38"/>
      <c r="BU24" s="38"/>
      <c r="BV24" s="38"/>
      <c r="BW24" s="38"/>
      <c r="BX24" s="38"/>
      <c r="BY24" s="38"/>
      <c r="BZ24" s="38"/>
      <c r="CA24" s="38"/>
      <c r="CB24" s="38"/>
      <c r="CC24" s="38"/>
      <c r="CD24" s="38"/>
      <c r="CE24" s="38"/>
      <c r="CF24" s="38"/>
      <c r="CG24" s="38"/>
      <c r="CH24" s="38"/>
      <c r="CI24" s="38"/>
      <c r="CJ24" s="38"/>
      <c r="CK24" s="38"/>
      <c r="CL24" s="38"/>
      <c r="CM24" s="38"/>
      <c r="CN24" s="38"/>
      <c r="CO24" s="38"/>
      <c r="CP24" s="38"/>
      <c r="CQ24" s="38"/>
      <c r="CR24" s="38"/>
      <c r="CS24" s="38"/>
      <c r="CT24" s="38"/>
      <c r="CU24" s="38"/>
      <c r="CV24" s="38"/>
      <c r="CW24" s="38"/>
      <c r="CX24" s="38"/>
      <c r="CY24" s="38"/>
      <c r="CZ24" s="38"/>
      <c r="DA24" s="38"/>
      <c r="DB24" s="38"/>
      <c r="DC24" s="38"/>
      <c r="DD24" s="38"/>
      <c r="DE24" s="38"/>
      <c r="DF24" s="38"/>
      <c r="DG24" s="38"/>
      <c r="DH24" s="38"/>
      <c r="DI24" s="38"/>
      <c r="DJ24" s="38"/>
      <c r="DK24" s="38"/>
      <c r="DL24" s="38"/>
      <c r="DM24" s="38"/>
      <c r="DN24" s="38"/>
      <c r="DO24" s="38"/>
      <c r="DP24" s="38"/>
      <c r="DQ24" s="38"/>
      <c r="DR24" s="38"/>
      <c r="DS24" s="38"/>
      <c r="DT24" s="38"/>
      <c r="DU24" s="38"/>
      <c r="DV24" s="38"/>
      <c r="DW24" s="38"/>
      <c r="DX24" s="38"/>
      <c r="DY24" s="38"/>
      <c r="DZ24" s="38"/>
      <c r="EA24" s="38"/>
      <c r="EB24" s="38"/>
      <c r="EC24" s="38"/>
      <c r="ED24" s="38"/>
      <c r="EE24" s="38"/>
      <c r="EF24" s="38"/>
      <c r="EG24" s="38"/>
      <c r="EH24" s="38"/>
      <c r="EI24" s="38"/>
      <c r="EJ24" s="38"/>
      <c r="EK24" s="38"/>
      <c r="EL24" s="38"/>
      <c r="EM24" s="38"/>
      <c r="EN24" s="38"/>
      <c r="EO24" s="38"/>
      <c r="EP24" s="38"/>
      <c r="EQ24" s="38"/>
      <c r="ER24" s="38"/>
      <c r="ES24" s="38"/>
      <c r="ET24" s="38"/>
      <c r="EU24" s="38"/>
      <c r="EV24" s="38"/>
      <c r="EW24" s="38"/>
      <c r="EX24" s="38"/>
      <c r="EY24" s="38"/>
      <c r="EZ24" s="38"/>
      <c r="FA24" s="38"/>
      <c r="FB24" s="38"/>
      <c r="FC24" s="38"/>
      <c r="FD24" s="38"/>
      <c r="FE24" s="38"/>
      <c r="FF24" s="38"/>
      <c r="FG24" s="38"/>
      <c r="FH24" s="38"/>
      <c r="FI24" s="38"/>
      <c r="FJ24" s="38"/>
      <c r="FK24" s="38"/>
      <c r="FL24" s="38"/>
      <c r="FM24" s="38"/>
      <c r="FN24" s="38"/>
      <c r="FO24" s="38"/>
      <c r="FP24" s="38"/>
      <c r="FQ24" s="38"/>
      <c r="FR24" s="38"/>
      <c r="FS24" s="38"/>
      <c r="FT24" s="38"/>
      <c r="FU24" s="38"/>
      <c r="FV24" s="38"/>
      <c r="FW24" s="38"/>
      <c r="FX24" s="38"/>
      <c r="FY24" s="38"/>
      <c r="FZ24" s="38"/>
      <c r="GA24" s="38"/>
      <c r="GB24" s="38"/>
      <c r="GC24" s="38"/>
      <c r="GD24" s="38"/>
      <c r="GE24" s="38"/>
      <c r="GF24" s="38"/>
      <c r="GG24" s="38"/>
      <c r="GH24" s="38"/>
      <c r="GI24" s="38"/>
      <c r="GJ24" s="38"/>
      <c r="GK24" s="38"/>
      <c r="GL24" s="38"/>
      <c r="GM24" s="38"/>
      <c r="GN24" s="38"/>
      <c r="GO24" s="38"/>
      <c r="GP24" s="38"/>
      <c r="GQ24" s="38"/>
      <c r="GR24" s="38"/>
      <c r="GS24" s="38"/>
      <c r="GT24" s="38"/>
      <c r="GU24" s="38"/>
      <c r="GV24" s="38"/>
      <c r="GW24" s="38"/>
      <c r="GX24" s="38"/>
      <c r="GY24" s="38"/>
      <c r="GZ24" s="38"/>
      <c r="HA24" s="38"/>
      <c r="HB24" s="38"/>
      <c r="HC24" s="38"/>
      <c r="HD24" s="38"/>
      <c r="HE24" s="38"/>
      <c r="HF24" s="38"/>
      <c r="HG24" s="38"/>
      <c r="HH24" s="38"/>
      <c r="HI24" s="38"/>
      <c r="HJ24" s="38"/>
      <c r="HK24" s="38"/>
      <c r="HL24" s="38"/>
      <c r="HM24" s="38"/>
      <c r="HN24" s="38"/>
      <c r="HO24" s="38"/>
      <c r="HP24" s="38"/>
      <c r="HQ24" s="38"/>
      <c r="HR24" s="38"/>
      <c r="HS24" s="38"/>
      <c r="HT24" s="38"/>
      <c r="HU24" s="38"/>
      <c r="HV24" s="38"/>
      <c r="HW24" s="38"/>
      <c r="HX24" s="38"/>
      <c r="HY24" s="38"/>
      <c r="HZ24" s="38"/>
      <c r="IA24" s="38"/>
      <c r="IB24" s="38"/>
      <c r="IC24" s="38"/>
      <c r="ID24" s="38"/>
      <c r="IE24" s="38"/>
      <c r="IF24" s="38"/>
      <c r="IG24" s="38"/>
      <c r="IH24" s="38"/>
      <c r="II24" s="38"/>
      <c r="IJ24" s="38"/>
      <c r="IK24" s="38"/>
      <c r="IL24" s="38"/>
      <c r="IM24" s="38"/>
      <c r="IN24" s="38"/>
      <c r="IO24" s="38"/>
      <c r="IP24" s="38"/>
      <c r="IQ24" s="38"/>
      <c r="IR24" s="38"/>
      <c r="IS24" s="38"/>
    </row>
    <row r="25" spans="1:253" x14ac:dyDescent="0.25">
      <c r="A25" s="125" t="s">
        <v>157</v>
      </c>
      <c r="B25" s="115" t="s">
        <v>90</v>
      </c>
      <c r="C25" s="116">
        <v>6</v>
      </c>
      <c r="D25" s="117"/>
      <c r="E25" s="53"/>
      <c r="F25" s="54"/>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c r="BG25" s="38"/>
      <c r="BH25" s="38"/>
      <c r="BI25" s="38"/>
      <c r="BJ25" s="38"/>
      <c r="BK25" s="38"/>
      <c r="BL25" s="38"/>
      <c r="BM25" s="38"/>
      <c r="BN25" s="38"/>
      <c r="BO25" s="38"/>
      <c r="BP25" s="38"/>
      <c r="BQ25" s="38"/>
      <c r="BR25" s="38"/>
      <c r="BS25" s="38"/>
      <c r="BT25" s="38"/>
      <c r="BU25" s="38"/>
      <c r="BV25" s="38"/>
      <c r="BW25" s="38"/>
      <c r="BX25" s="38"/>
      <c r="BY25" s="38"/>
      <c r="BZ25" s="38"/>
      <c r="CA25" s="38"/>
      <c r="CB25" s="38"/>
      <c r="CC25" s="38"/>
      <c r="CD25" s="38"/>
      <c r="CE25" s="38"/>
      <c r="CF25" s="38"/>
      <c r="CG25" s="38"/>
      <c r="CH25" s="38"/>
      <c r="CI25" s="38"/>
      <c r="CJ25" s="38"/>
      <c r="CK25" s="38"/>
      <c r="CL25" s="38"/>
      <c r="CM25" s="38"/>
      <c r="CN25" s="38"/>
      <c r="CO25" s="38"/>
      <c r="CP25" s="38"/>
      <c r="CQ25" s="38"/>
      <c r="CR25" s="38"/>
      <c r="CS25" s="38"/>
      <c r="CT25" s="38"/>
      <c r="CU25" s="38"/>
      <c r="CV25" s="38"/>
      <c r="CW25" s="38"/>
      <c r="CX25" s="38"/>
      <c r="CY25" s="38"/>
      <c r="CZ25" s="38"/>
      <c r="DA25" s="38"/>
      <c r="DB25" s="38"/>
      <c r="DC25" s="38"/>
      <c r="DD25" s="38"/>
      <c r="DE25" s="38"/>
      <c r="DF25" s="38"/>
      <c r="DG25" s="38"/>
      <c r="DH25" s="38"/>
      <c r="DI25" s="38"/>
      <c r="DJ25" s="38"/>
      <c r="DK25" s="38"/>
      <c r="DL25" s="38"/>
      <c r="DM25" s="38"/>
      <c r="DN25" s="38"/>
      <c r="DO25" s="38"/>
      <c r="DP25" s="38"/>
      <c r="DQ25" s="38"/>
      <c r="DR25" s="38"/>
      <c r="DS25" s="38"/>
      <c r="DT25" s="38"/>
      <c r="DU25" s="38"/>
      <c r="DV25" s="38"/>
      <c r="DW25" s="38"/>
      <c r="DX25" s="38"/>
      <c r="DY25" s="38"/>
      <c r="DZ25" s="38"/>
      <c r="EA25" s="38"/>
      <c r="EB25" s="38"/>
      <c r="EC25" s="38"/>
      <c r="ED25" s="38"/>
      <c r="EE25" s="38"/>
      <c r="EF25" s="38"/>
      <c r="EG25" s="38"/>
      <c r="EH25" s="38"/>
      <c r="EI25" s="38"/>
      <c r="EJ25" s="38"/>
      <c r="EK25" s="38"/>
      <c r="EL25" s="38"/>
      <c r="EM25" s="38"/>
      <c r="EN25" s="38"/>
      <c r="EO25" s="38"/>
      <c r="EP25" s="38"/>
      <c r="EQ25" s="38"/>
      <c r="ER25" s="38"/>
      <c r="ES25" s="38"/>
      <c r="ET25" s="38"/>
      <c r="EU25" s="38"/>
      <c r="EV25" s="38"/>
      <c r="EW25" s="38"/>
      <c r="EX25" s="38"/>
      <c r="EY25" s="38"/>
      <c r="EZ25" s="38"/>
      <c r="FA25" s="38"/>
      <c r="FB25" s="38"/>
      <c r="FC25" s="38"/>
      <c r="FD25" s="38"/>
      <c r="FE25" s="38"/>
      <c r="FF25" s="38"/>
      <c r="FG25" s="38"/>
      <c r="FH25" s="38"/>
      <c r="FI25" s="38"/>
      <c r="FJ25" s="38"/>
      <c r="FK25" s="38"/>
      <c r="FL25" s="38"/>
      <c r="FM25" s="38"/>
      <c r="FN25" s="38"/>
      <c r="FO25" s="38"/>
      <c r="FP25" s="38"/>
      <c r="FQ25" s="38"/>
      <c r="FR25" s="38"/>
      <c r="FS25" s="38"/>
      <c r="FT25" s="38"/>
      <c r="FU25" s="38"/>
      <c r="FV25" s="38"/>
      <c r="FW25" s="38"/>
      <c r="FX25" s="38"/>
      <c r="FY25" s="38"/>
      <c r="FZ25" s="38"/>
      <c r="GA25" s="38"/>
      <c r="GB25" s="38"/>
      <c r="GC25" s="38"/>
      <c r="GD25" s="38"/>
      <c r="GE25" s="38"/>
      <c r="GF25" s="38"/>
      <c r="GG25" s="38"/>
      <c r="GH25" s="38"/>
      <c r="GI25" s="38"/>
      <c r="GJ25" s="38"/>
      <c r="GK25" s="38"/>
      <c r="GL25" s="38"/>
      <c r="GM25" s="38"/>
      <c r="GN25" s="38"/>
      <c r="GO25" s="38"/>
      <c r="GP25" s="38"/>
      <c r="GQ25" s="38"/>
      <c r="GR25" s="38"/>
      <c r="GS25" s="38"/>
      <c r="GT25" s="38"/>
      <c r="GU25" s="38"/>
      <c r="GV25" s="38"/>
      <c r="GW25" s="38"/>
      <c r="GX25" s="38"/>
      <c r="GY25" s="38"/>
      <c r="GZ25" s="38"/>
      <c r="HA25" s="38"/>
      <c r="HB25" s="38"/>
      <c r="HC25" s="38"/>
      <c r="HD25" s="38"/>
      <c r="HE25" s="38"/>
      <c r="HF25" s="38"/>
      <c r="HG25" s="38"/>
      <c r="HH25" s="38"/>
      <c r="HI25" s="38"/>
      <c r="HJ25" s="38"/>
      <c r="HK25" s="38"/>
      <c r="HL25" s="38"/>
      <c r="HM25" s="38"/>
      <c r="HN25" s="38"/>
      <c r="HO25" s="38"/>
      <c r="HP25" s="38"/>
      <c r="HQ25" s="38"/>
      <c r="HR25" s="38"/>
      <c r="HS25" s="38"/>
      <c r="HT25" s="38"/>
      <c r="HU25" s="38"/>
      <c r="HV25" s="38"/>
      <c r="HW25" s="38"/>
      <c r="HX25" s="38"/>
      <c r="HY25" s="38"/>
      <c r="HZ25" s="38"/>
      <c r="IA25" s="38"/>
      <c r="IB25" s="38"/>
      <c r="IC25" s="38"/>
      <c r="ID25" s="38"/>
      <c r="IE25" s="38"/>
      <c r="IF25" s="38"/>
      <c r="IG25" s="38"/>
      <c r="IH25" s="38"/>
      <c r="II25" s="38"/>
      <c r="IJ25" s="38"/>
      <c r="IK25" s="38"/>
      <c r="IL25" s="38"/>
      <c r="IM25" s="38"/>
      <c r="IN25" s="38"/>
      <c r="IO25" s="38"/>
      <c r="IP25" s="38"/>
      <c r="IQ25" s="38"/>
      <c r="IR25" s="38"/>
      <c r="IS25" s="38"/>
    </row>
    <row r="26" spans="1:253" s="38" customFormat="1" ht="130.9" customHeight="1" x14ac:dyDescent="0.25">
      <c r="A26" s="44"/>
      <c r="B26" s="47" t="s">
        <v>10</v>
      </c>
      <c r="C26" s="48">
        <v>6</v>
      </c>
      <c r="D26" s="29" t="s">
        <v>105</v>
      </c>
      <c r="E26" s="144"/>
      <c r="F26" s="28">
        <f>C26*E26</f>
        <v>0</v>
      </c>
    </row>
    <row r="27" spans="1:253" s="38" customFormat="1" ht="102.4" customHeight="1" x14ac:dyDescent="0.25">
      <c r="A27" s="44"/>
      <c r="B27" s="47" t="s">
        <v>11</v>
      </c>
      <c r="C27" s="48">
        <v>6</v>
      </c>
      <c r="D27" s="29" t="s">
        <v>100</v>
      </c>
      <c r="E27" s="144"/>
      <c r="F27" s="28">
        <f>C27*E27</f>
        <v>0</v>
      </c>
    </row>
    <row r="28" spans="1:253" ht="108.6" customHeight="1" x14ac:dyDescent="0.25">
      <c r="A28" s="44"/>
      <c r="B28" s="30" t="s">
        <v>79</v>
      </c>
      <c r="C28" s="48">
        <v>12</v>
      </c>
      <c r="D28" s="31" t="s">
        <v>103</v>
      </c>
      <c r="E28" s="144"/>
      <c r="F28" s="28">
        <f>C28*E28</f>
        <v>0</v>
      </c>
      <c r="G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c r="BG28" s="38"/>
      <c r="BH28" s="38"/>
      <c r="BI28" s="38"/>
      <c r="BJ28" s="38"/>
      <c r="BK28" s="38"/>
      <c r="BL28" s="38"/>
      <c r="BM28" s="38"/>
      <c r="BN28" s="38"/>
      <c r="BO28" s="38"/>
      <c r="BP28" s="38"/>
      <c r="BQ28" s="38"/>
      <c r="BR28" s="38"/>
      <c r="BS28" s="38"/>
      <c r="BT28" s="38"/>
      <c r="BU28" s="38"/>
      <c r="BV28" s="38"/>
      <c r="BW28" s="38"/>
      <c r="BX28" s="38"/>
      <c r="BY28" s="38"/>
      <c r="BZ28" s="38"/>
      <c r="CA28" s="38"/>
      <c r="CB28" s="38"/>
      <c r="CC28" s="38"/>
      <c r="CD28" s="38"/>
      <c r="CE28" s="38"/>
      <c r="CF28" s="38"/>
      <c r="CG28" s="38"/>
      <c r="CH28" s="38"/>
      <c r="CI28" s="38"/>
      <c r="CJ28" s="38"/>
      <c r="CK28" s="38"/>
      <c r="CL28" s="38"/>
      <c r="CM28" s="38"/>
      <c r="CN28" s="38"/>
      <c r="CO28" s="38"/>
      <c r="CP28" s="38"/>
      <c r="CQ28" s="38"/>
      <c r="CR28" s="38"/>
      <c r="CS28" s="38"/>
      <c r="CT28" s="38"/>
      <c r="CU28" s="38"/>
      <c r="CV28" s="38"/>
      <c r="CW28" s="38"/>
      <c r="CX28" s="38"/>
      <c r="CY28" s="38"/>
      <c r="CZ28" s="38"/>
      <c r="DA28" s="38"/>
      <c r="DB28" s="38"/>
      <c r="DC28" s="38"/>
      <c r="DD28" s="38"/>
      <c r="DE28" s="38"/>
      <c r="DF28" s="38"/>
      <c r="DG28" s="38"/>
      <c r="DH28" s="38"/>
      <c r="DI28" s="38"/>
      <c r="DJ28" s="38"/>
      <c r="DK28" s="38"/>
      <c r="DL28" s="38"/>
      <c r="DM28" s="38"/>
      <c r="DN28" s="38"/>
      <c r="DO28" s="38"/>
      <c r="DP28" s="38"/>
      <c r="DQ28" s="38"/>
      <c r="DR28" s="38"/>
      <c r="DS28" s="38"/>
      <c r="DT28" s="38"/>
      <c r="DU28" s="38"/>
      <c r="DV28" s="38"/>
      <c r="DW28" s="38"/>
      <c r="DX28" s="38"/>
      <c r="DY28" s="38"/>
      <c r="DZ28" s="38"/>
      <c r="EA28" s="38"/>
      <c r="EB28" s="38"/>
      <c r="EC28" s="38"/>
      <c r="ED28" s="38"/>
      <c r="EE28" s="38"/>
      <c r="EF28" s="38"/>
      <c r="EG28" s="38"/>
      <c r="EH28" s="38"/>
      <c r="EI28" s="38"/>
      <c r="EJ28" s="38"/>
      <c r="EK28" s="38"/>
      <c r="EL28" s="38"/>
      <c r="EM28" s="38"/>
      <c r="EN28" s="38"/>
      <c r="EO28" s="38"/>
      <c r="EP28" s="38"/>
      <c r="EQ28" s="38"/>
      <c r="ER28" s="38"/>
      <c r="ES28" s="38"/>
      <c r="ET28" s="38"/>
      <c r="EU28" s="38"/>
      <c r="EV28" s="38"/>
      <c r="EW28" s="38"/>
      <c r="EX28" s="38"/>
      <c r="EY28" s="38"/>
      <c r="EZ28" s="38"/>
      <c r="FA28" s="38"/>
      <c r="FB28" s="38"/>
      <c r="FC28" s="38"/>
      <c r="FD28" s="38"/>
      <c r="FE28" s="38"/>
      <c r="FF28" s="38"/>
      <c r="FG28" s="38"/>
      <c r="FH28" s="38"/>
      <c r="FI28" s="38"/>
      <c r="FJ28" s="38"/>
      <c r="FK28" s="38"/>
      <c r="FL28" s="38"/>
      <c r="FM28" s="38"/>
      <c r="FN28" s="38"/>
      <c r="FO28" s="38"/>
      <c r="FP28" s="38"/>
      <c r="FQ28" s="38"/>
      <c r="FR28" s="38"/>
      <c r="FS28" s="38"/>
      <c r="FT28" s="38"/>
      <c r="FU28" s="38"/>
      <c r="FV28" s="38"/>
      <c r="FW28" s="38"/>
      <c r="FX28" s="38"/>
      <c r="FY28" s="38"/>
      <c r="FZ28" s="38"/>
      <c r="GA28" s="38"/>
      <c r="GB28" s="38"/>
      <c r="GC28" s="38"/>
      <c r="GD28" s="38"/>
      <c r="GE28" s="38"/>
      <c r="GF28" s="38"/>
      <c r="GG28" s="38"/>
      <c r="GH28" s="38"/>
      <c r="GI28" s="38"/>
      <c r="GJ28" s="38"/>
      <c r="GK28" s="38"/>
      <c r="GL28" s="38"/>
      <c r="GM28" s="38"/>
      <c r="GN28" s="38"/>
      <c r="GO28" s="38"/>
      <c r="GP28" s="38"/>
      <c r="GQ28" s="38"/>
      <c r="GR28" s="38"/>
      <c r="GS28" s="38"/>
      <c r="GT28" s="38"/>
      <c r="GU28" s="38"/>
      <c r="GV28" s="38"/>
      <c r="GW28" s="38"/>
      <c r="GX28" s="38"/>
      <c r="GY28" s="38"/>
      <c r="GZ28" s="38"/>
      <c r="HA28" s="38"/>
      <c r="HB28" s="38"/>
      <c r="HC28" s="38"/>
      <c r="HD28" s="38"/>
      <c r="HE28" s="38"/>
      <c r="HF28" s="38"/>
      <c r="HG28" s="38"/>
      <c r="HH28" s="38"/>
      <c r="HI28" s="38"/>
      <c r="HJ28" s="38"/>
      <c r="HK28" s="38"/>
      <c r="HL28" s="38"/>
      <c r="HM28" s="38"/>
      <c r="HN28" s="38"/>
      <c r="HO28" s="38"/>
      <c r="HP28" s="38"/>
      <c r="HQ28" s="38"/>
      <c r="HR28" s="38"/>
      <c r="HS28" s="38"/>
      <c r="HT28" s="38"/>
      <c r="HU28" s="38"/>
      <c r="HV28" s="38"/>
      <c r="HW28" s="38"/>
      <c r="HX28" s="38"/>
      <c r="HY28" s="38"/>
      <c r="HZ28" s="38"/>
      <c r="IA28" s="38"/>
      <c r="IB28" s="38"/>
      <c r="IC28" s="38"/>
      <c r="ID28" s="38"/>
      <c r="IE28" s="38"/>
      <c r="IF28" s="38"/>
      <c r="IG28" s="38"/>
      <c r="IH28" s="38"/>
      <c r="II28" s="38"/>
      <c r="IJ28" s="38"/>
      <c r="IK28" s="38"/>
      <c r="IL28" s="38"/>
      <c r="IM28" s="38"/>
      <c r="IN28" s="38"/>
      <c r="IO28" s="38"/>
      <c r="IP28" s="38"/>
      <c r="IQ28" s="38"/>
      <c r="IR28" s="38"/>
      <c r="IS28" s="38"/>
    </row>
    <row r="29" spans="1:253" x14ac:dyDescent="0.25">
      <c r="A29" s="114" t="s">
        <v>158</v>
      </c>
      <c r="B29" s="115" t="s">
        <v>12</v>
      </c>
      <c r="C29" s="116">
        <v>2</v>
      </c>
      <c r="D29" s="117"/>
      <c r="E29" s="118"/>
      <c r="F29" s="119"/>
      <c r="G29" s="38"/>
      <c r="H29" s="38"/>
      <c r="I29" s="38"/>
      <c r="J29" s="38"/>
      <c r="K29" s="38"/>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c r="DJ29" s="38"/>
      <c r="DK29" s="38"/>
      <c r="DL29" s="38"/>
      <c r="DM29" s="38"/>
      <c r="DN29" s="38"/>
      <c r="DO29" s="38"/>
      <c r="DP29" s="38"/>
      <c r="DQ29" s="38"/>
      <c r="DR29" s="38"/>
      <c r="DS29" s="38"/>
      <c r="DT29" s="38"/>
      <c r="DU29" s="38"/>
      <c r="DV29" s="38"/>
      <c r="DW29" s="38"/>
      <c r="DX29" s="38"/>
      <c r="DY29" s="38"/>
      <c r="DZ29" s="38"/>
      <c r="EA29" s="38"/>
      <c r="EB29" s="38"/>
      <c r="EC29" s="38"/>
      <c r="ED29" s="38"/>
      <c r="EE29" s="38"/>
      <c r="EF29" s="38"/>
      <c r="EG29" s="38"/>
      <c r="EH29" s="38"/>
      <c r="EI29" s="38"/>
      <c r="EJ29" s="38"/>
      <c r="EK29" s="38"/>
      <c r="EL29" s="38"/>
      <c r="EM29" s="38"/>
      <c r="EN29" s="38"/>
      <c r="EO29" s="38"/>
      <c r="EP29" s="38"/>
      <c r="EQ29" s="38"/>
      <c r="ER29" s="38"/>
      <c r="ES29" s="38"/>
      <c r="ET29" s="38"/>
      <c r="EU29" s="38"/>
      <c r="EV29" s="38"/>
      <c r="EW29" s="38"/>
      <c r="EX29" s="38"/>
      <c r="EY29" s="38"/>
      <c r="EZ29" s="38"/>
      <c r="FA29" s="38"/>
      <c r="FB29" s="38"/>
      <c r="FC29" s="38"/>
      <c r="FD29" s="38"/>
      <c r="FE29" s="38"/>
      <c r="FF29" s="38"/>
      <c r="FG29" s="38"/>
      <c r="FH29" s="38"/>
      <c r="FI29" s="38"/>
      <c r="FJ29" s="38"/>
      <c r="FK29" s="38"/>
      <c r="FL29" s="38"/>
      <c r="FM29" s="38"/>
      <c r="FN29" s="38"/>
      <c r="FO29" s="38"/>
      <c r="FP29" s="38"/>
      <c r="FQ29" s="38"/>
      <c r="FR29" s="38"/>
      <c r="FS29" s="38"/>
      <c r="FT29" s="38"/>
      <c r="FU29" s="38"/>
      <c r="FV29" s="38"/>
      <c r="FW29" s="38"/>
      <c r="FX29" s="38"/>
      <c r="FY29" s="38"/>
      <c r="FZ29" s="38"/>
      <c r="GA29" s="38"/>
      <c r="GB29" s="38"/>
      <c r="GC29" s="38"/>
      <c r="GD29" s="38"/>
      <c r="GE29" s="38"/>
      <c r="GF29" s="38"/>
      <c r="GG29" s="38"/>
      <c r="GH29" s="38"/>
      <c r="GI29" s="38"/>
      <c r="GJ29" s="38"/>
      <c r="GK29" s="38"/>
      <c r="GL29" s="38"/>
      <c r="GM29" s="38"/>
      <c r="GN29" s="38"/>
      <c r="GO29" s="38"/>
      <c r="GP29" s="38"/>
      <c r="GQ29" s="38"/>
      <c r="GR29" s="38"/>
      <c r="GS29" s="38"/>
      <c r="GT29" s="38"/>
      <c r="GU29" s="38"/>
      <c r="GV29" s="38"/>
      <c r="GW29" s="38"/>
      <c r="GX29" s="38"/>
      <c r="GY29" s="38"/>
      <c r="GZ29" s="38"/>
      <c r="HA29" s="38"/>
      <c r="HB29" s="38"/>
      <c r="HC29" s="38"/>
      <c r="HD29" s="38"/>
      <c r="HE29" s="38"/>
      <c r="HF29" s="38"/>
      <c r="HG29" s="38"/>
      <c r="HH29" s="38"/>
      <c r="HI29" s="38"/>
      <c r="HJ29" s="38"/>
      <c r="HK29" s="38"/>
      <c r="HL29" s="38"/>
      <c r="HM29" s="38"/>
      <c r="HN29" s="38"/>
      <c r="HO29" s="38"/>
      <c r="HP29" s="38"/>
      <c r="HQ29" s="38"/>
      <c r="HR29" s="38"/>
      <c r="HS29" s="38"/>
      <c r="HT29" s="38"/>
      <c r="HU29" s="38"/>
      <c r="HV29" s="38"/>
      <c r="HW29" s="38"/>
      <c r="HX29" s="38"/>
      <c r="HY29" s="38"/>
      <c r="HZ29" s="38"/>
      <c r="IA29" s="38"/>
      <c r="IB29" s="38"/>
      <c r="IC29" s="38"/>
      <c r="ID29" s="38"/>
      <c r="IE29" s="38"/>
      <c r="IF29" s="38"/>
      <c r="IG29" s="38"/>
      <c r="IH29" s="38"/>
      <c r="II29" s="38"/>
      <c r="IJ29" s="38"/>
      <c r="IK29" s="38"/>
      <c r="IL29" s="38"/>
      <c r="IM29" s="38"/>
      <c r="IN29" s="38"/>
      <c r="IO29" s="38"/>
      <c r="IP29" s="38"/>
      <c r="IQ29" s="38"/>
      <c r="IR29" s="38"/>
      <c r="IS29" s="38"/>
    </row>
    <row r="30" spans="1:253" s="38" customFormat="1" ht="142.15" customHeight="1" x14ac:dyDescent="0.25">
      <c r="A30" s="44"/>
      <c r="B30" s="47" t="s">
        <v>10</v>
      </c>
      <c r="C30" s="48">
        <v>2</v>
      </c>
      <c r="D30" s="29" t="s">
        <v>99</v>
      </c>
      <c r="E30" s="144"/>
      <c r="F30" s="28">
        <f>C30*E30</f>
        <v>0</v>
      </c>
    </row>
    <row r="31" spans="1:253" s="38" customFormat="1" ht="106.9" customHeight="1" thickBot="1" x14ac:dyDescent="0.3">
      <c r="A31" s="76"/>
      <c r="B31" s="77" t="s">
        <v>11</v>
      </c>
      <c r="C31" s="78">
        <v>2</v>
      </c>
      <c r="D31" s="88" t="s">
        <v>106</v>
      </c>
      <c r="E31" s="145"/>
      <c r="F31" s="97">
        <f>C31*E31</f>
        <v>0</v>
      </c>
    </row>
    <row r="32" spans="1:253" x14ac:dyDescent="0.25">
      <c r="A32" s="127" t="s">
        <v>156</v>
      </c>
      <c r="B32" s="128" t="s">
        <v>13</v>
      </c>
      <c r="C32" s="129">
        <v>2</v>
      </c>
      <c r="D32" s="130"/>
      <c r="E32" s="185"/>
      <c r="F32" s="186"/>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c r="BG32" s="38"/>
      <c r="BH32" s="38"/>
      <c r="BI32" s="38"/>
      <c r="BJ32" s="38"/>
      <c r="BK32" s="38"/>
      <c r="BL32" s="38"/>
      <c r="BM32" s="38"/>
      <c r="BN32" s="38"/>
      <c r="BO32" s="38"/>
      <c r="BP32" s="38"/>
      <c r="BQ32" s="38"/>
      <c r="BR32" s="38"/>
      <c r="BS32" s="38"/>
      <c r="BT32" s="38"/>
      <c r="BU32" s="38"/>
      <c r="BV32" s="38"/>
      <c r="BW32" s="38"/>
      <c r="BX32" s="38"/>
      <c r="BY32" s="38"/>
      <c r="BZ32" s="38"/>
      <c r="CA32" s="38"/>
      <c r="CB32" s="38"/>
      <c r="CC32" s="38"/>
      <c r="CD32" s="38"/>
      <c r="CE32" s="38"/>
      <c r="CF32" s="38"/>
      <c r="CG32" s="38"/>
      <c r="CH32" s="38"/>
      <c r="CI32" s="38"/>
      <c r="CJ32" s="38"/>
      <c r="CK32" s="38"/>
      <c r="CL32" s="38"/>
      <c r="CM32" s="38"/>
      <c r="CN32" s="38"/>
      <c r="CO32" s="38"/>
      <c r="CP32" s="38"/>
      <c r="CQ32" s="38"/>
      <c r="CR32" s="38"/>
      <c r="CS32" s="38"/>
      <c r="CT32" s="38"/>
      <c r="CU32" s="38"/>
      <c r="CV32" s="38"/>
      <c r="CW32" s="38"/>
      <c r="CX32" s="38"/>
      <c r="CY32" s="38"/>
      <c r="CZ32" s="38"/>
      <c r="DA32" s="38"/>
      <c r="DB32" s="38"/>
      <c r="DC32" s="38"/>
      <c r="DD32" s="38"/>
      <c r="DE32" s="38"/>
      <c r="DF32" s="38"/>
      <c r="DG32" s="38"/>
      <c r="DH32" s="38"/>
      <c r="DI32" s="38"/>
      <c r="DJ32" s="38"/>
      <c r="DK32" s="38"/>
      <c r="DL32" s="38"/>
      <c r="DM32" s="38"/>
      <c r="DN32" s="38"/>
      <c r="DO32" s="38"/>
      <c r="DP32" s="38"/>
      <c r="DQ32" s="38"/>
      <c r="DR32" s="38"/>
      <c r="DS32" s="38"/>
      <c r="DT32" s="38"/>
      <c r="DU32" s="38"/>
      <c r="DV32" s="38"/>
      <c r="DW32" s="38"/>
      <c r="DX32" s="38"/>
      <c r="DY32" s="38"/>
      <c r="DZ32" s="38"/>
      <c r="EA32" s="38"/>
      <c r="EB32" s="38"/>
      <c r="EC32" s="38"/>
      <c r="ED32" s="38"/>
      <c r="EE32" s="38"/>
      <c r="EF32" s="38"/>
      <c r="EG32" s="38"/>
      <c r="EH32" s="38"/>
      <c r="EI32" s="38"/>
      <c r="EJ32" s="38"/>
      <c r="EK32" s="38"/>
      <c r="EL32" s="38"/>
      <c r="EM32" s="38"/>
      <c r="EN32" s="38"/>
      <c r="EO32" s="38"/>
      <c r="EP32" s="38"/>
      <c r="EQ32" s="38"/>
      <c r="ER32" s="38"/>
      <c r="ES32" s="38"/>
      <c r="ET32" s="38"/>
      <c r="EU32" s="38"/>
      <c r="EV32" s="38"/>
      <c r="EW32" s="38"/>
      <c r="EX32" s="38"/>
      <c r="EY32" s="38"/>
      <c r="EZ32" s="38"/>
      <c r="FA32" s="38"/>
      <c r="FB32" s="38"/>
      <c r="FC32" s="38"/>
      <c r="FD32" s="38"/>
      <c r="FE32" s="38"/>
      <c r="FF32" s="38"/>
      <c r="FG32" s="38"/>
      <c r="FH32" s="38"/>
      <c r="FI32" s="38"/>
      <c r="FJ32" s="38"/>
      <c r="FK32" s="38"/>
      <c r="FL32" s="38"/>
      <c r="FM32" s="38"/>
      <c r="FN32" s="38"/>
      <c r="FO32" s="38"/>
      <c r="FP32" s="38"/>
      <c r="FQ32" s="38"/>
      <c r="FR32" s="38"/>
      <c r="FS32" s="38"/>
      <c r="FT32" s="38"/>
      <c r="FU32" s="38"/>
      <c r="FV32" s="38"/>
      <c r="FW32" s="38"/>
      <c r="FX32" s="38"/>
      <c r="FY32" s="38"/>
      <c r="FZ32" s="38"/>
      <c r="GA32" s="38"/>
      <c r="GB32" s="38"/>
      <c r="GC32" s="38"/>
      <c r="GD32" s="38"/>
      <c r="GE32" s="38"/>
      <c r="GF32" s="38"/>
      <c r="GG32" s="38"/>
      <c r="GH32" s="38"/>
      <c r="GI32" s="38"/>
      <c r="GJ32" s="38"/>
      <c r="GK32" s="38"/>
      <c r="GL32" s="38"/>
      <c r="GM32" s="38"/>
      <c r="GN32" s="38"/>
      <c r="GO32" s="38"/>
      <c r="GP32" s="38"/>
      <c r="GQ32" s="38"/>
      <c r="GR32" s="38"/>
      <c r="GS32" s="38"/>
      <c r="GT32" s="38"/>
      <c r="GU32" s="38"/>
      <c r="GV32" s="38"/>
      <c r="GW32" s="38"/>
      <c r="GX32" s="38"/>
      <c r="GY32" s="38"/>
      <c r="GZ32" s="38"/>
      <c r="HA32" s="38"/>
      <c r="HB32" s="38"/>
      <c r="HC32" s="38"/>
      <c r="HD32" s="38"/>
      <c r="HE32" s="38"/>
      <c r="HF32" s="38"/>
      <c r="HG32" s="38"/>
      <c r="HH32" s="38"/>
      <c r="HI32" s="38"/>
      <c r="HJ32" s="38"/>
      <c r="HK32" s="38"/>
      <c r="HL32" s="38"/>
      <c r="HM32" s="38"/>
      <c r="HN32" s="38"/>
      <c r="HO32" s="38"/>
      <c r="HP32" s="38"/>
      <c r="HQ32" s="38"/>
      <c r="HR32" s="38"/>
      <c r="HS32" s="38"/>
      <c r="HT32" s="38"/>
      <c r="HU32" s="38"/>
      <c r="HV32" s="38"/>
      <c r="HW32" s="38"/>
      <c r="HX32" s="38"/>
      <c r="HY32" s="38"/>
      <c r="HZ32" s="38"/>
      <c r="IA32" s="38"/>
      <c r="IB32" s="38"/>
      <c r="IC32" s="38"/>
      <c r="ID32" s="38"/>
      <c r="IE32" s="38"/>
      <c r="IF32" s="38"/>
      <c r="IG32" s="38"/>
      <c r="IH32" s="38"/>
      <c r="II32" s="38"/>
      <c r="IJ32" s="38"/>
      <c r="IK32" s="38"/>
      <c r="IL32" s="38"/>
      <c r="IM32" s="38"/>
      <c r="IN32" s="38"/>
      <c r="IO32" s="38"/>
      <c r="IP32" s="38"/>
      <c r="IQ32" s="38"/>
      <c r="IR32" s="38"/>
      <c r="IS32" s="38"/>
    </row>
    <row r="33" spans="1:253" s="38" customFormat="1" ht="142.9" customHeight="1" x14ac:dyDescent="0.25">
      <c r="A33" s="44"/>
      <c r="B33" s="47" t="s">
        <v>10</v>
      </c>
      <c r="C33" s="48">
        <v>4</v>
      </c>
      <c r="D33" s="29" t="s">
        <v>99</v>
      </c>
      <c r="E33" s="144"/>
      <c r="F33" s="28">
        <f t="shared" ref="F33:F44" si="0">C33*E33</f>
        <v>0</v>
      </c>
    </row>
    <row r="34" spans="1:253" s="38" customFormat="1" ht="121.9" customHeight="1" x14ac:dyDescent="0.25">
      <c r="A34" s="44"/>
      <c r="B34" s="47" t="s">
        <v>11</v>
      </c>
      <c r="C34" s="48">
        <v>4</v>
      </c>
      <c r="D34" s="29" t="s">
        <v>106</v>
      </c>
      <c r="E34" s="144"/>
      <c r="F34" s="28">
        <f t="shared" si="0"/>
        <v>0</v>
      </c>
    </row>
    <row r="35" spans="1:253" ht="30" x14ac:dyDescent="0.25">
      <c r="A35" s="49" t="s">
        <v>155</v>
      </c>
      <c r="B35" s="55" t="s">
        <v>86</v>
      </c>
      <c r="C35" s="56">
        <v>3</v>
      </c>
      <c r="D35" s="57"/>
      <c r="E35" s="53"/>
      <c r="F35" s="5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c r="DJ35" s="38"/>
      <c r="DK35" s="38"/>
      <c r="DL35" s="38"/>
      <c r="DM35" s="38"/>
      <c r="DN35" s="38"/>
      <c r="DO35" s="38"/>
      <c r="DP35" s="38"/>
      <c r="DQ35" s="38"/>
      <c r="DR35" s="38"/>
      <c r="DS35" s="38"/>
      <c r="DT35" s="38"/>
      <c r="DU35" s="38"/>
      <c r="DV35" s="38"/>
      <c r="DW35" s="38"/>
      <c r="DX35" s="38"/>
      <c r="DY35" s="38"/>
      <c r="DZ35" s="38"/>
      <c r="EA35" s="38"/>
      <c r="EB35" s="38"/>
      <c r="EC35" s="38"/>
      <c r="ED35" s="38"/>
      <c r="EE35" s="38"/>
      <c r="EF35" s="38"/>
      <c r="EG35" s="38"/>
      <c r="EH35" s="38"/>
      <c r="EI35" s="38"/>
      <c r="EJ35" s="38"/>
      <c r="EK35" s="38"/>
      <c r="EL35" s="38"/>
      <c r="EM35" s="38"/>
      <c r="EN35" s="38"/>
      <c r="EO35" s="38"/>
      <c r="EP35" s="38"/>
      <c r="EQ35" s="38"/>
      <c r="ER35" s="38"/>
      <c r="ES35" s="38"/>
      <c r="ET35" s="38"/>
      <c r="EU35" s="38"/>
      <c r="EV35" s="38"/>
      <c r="EW35" s="38"/>
      <c r="EX35" s="38"/>
      <c r="EY35" s="38"/>
      <c r="EZ35" s="38"/>
      <c r="FA35" s="38"/>
      <c r="FB35" s="38"/>
      <c r="FC35" s="38"/>
      <c r="FD35" s="38"/>
      <c r="FE35" s="38"/>
      <c r="FF35" s="38"/>
      <c r="FG35" s="38"/>
      <c r="FH35" s="38"/>
      <c r="FI35" s="38"/>
      <c r="FJ35" s="38"/>
      <c r="FK35" s="38"/>
      <c r="FL35" s="38"/>
      <c r="FM35" s="38"/>
      <c r="FN35" s="38"/>
      <c r="FO35" s="38"/>
      <c r="FP35" s="38"/>
      <c r="FQ35" s="38"/>
      <c r="FR35" s="38"/>
      <c r="FS35" s="38"/>
      <c r="FT35" s="38"/>
      <c r="FU35" s="38"/>
      <c r="FV35" s="38"/>
      <c r="FW35" s="38"/>
      <c r="FX35" s="38"/>
      <c r="FY35" s="38"/>
      <c r="FZ35" s="38"/>
      <c r="GA35" s="38"/>
      <c r="GB35" s="38"/>
      <c r="GC35" s="38"/>
      <c r="GD35" s="38"/>
      <c r="GE35" s="38"/>
      <c r="GF35" s="38"/>
      <c r="GG35" s="38"/>
      <c r="GH35" s="38"/>
      <c r="GI35" s="38"/>
      <c r="GJ35" s="38"/>
      <c r="GK35" s="38"/>
      <c r="GL35" s="38"/>
      <c r="GM35" s="38"/>
      <c r="GN35" s="38"/>
      <c r="GO35" s="38"/>
      <c r="GP35" s="38"/>
      <c r="GQ35" s="38"/>
      <c r="GR35" s="38"/>
      <c r="GS35" s="38"/>
      <c r="GT35" s="38"/>
      <c r="GU35" s="38"/>
      <c r="GV35" s="38"/>
      <c r="GW35" s="38"/>
      <c r="GX35" s="38"/>
      <c r="GY35" s="38"/>
      <c r="GZ35" s="38"/>
      <c r="HA35" s="38"/>
      <c r="HB35" s="38"/>
      <c r="HC35" s="38"/>
      <c r="HD35" s="38"/>
      <c r="HE35" s="38"/>
      <c r="HF35" s="38"/>
      <c r="HG35" s="38"/>
      <c r="HH35" s="38"/>
      <c r="HI35" s="38"/>
      <c r="HJ35" s="38"/>
      <c r="HK35" s="38"/>
      <c r="HL35" s="38"/>
      <c r="HM35" s="38"/>
      <c r="HN35" s="38"/>
      <c r="HO35" s="38"/>
      <c r="HP35" s="38"/>
      <c r="HQ35" s="38"/>
      <c r="HR35" s="38"/>
      <c r="HS35" s="38"/>
      <c r="HT35" s="38"/>
      <c r="HU35" s="38"/>
      <c r="HV35" s="38"/>
      <c r="HW35" s="38"/>
      <c r="HX35" s="38"/>
      <c r="HY35" s="38"/>
      <c r="HZ35" s="38"/>
      <c r="IA35" s="38"/>
      <c r="IB35" s="38"/>
      <c r="IC35" s="38"/>
      <c r="ID35" s="38"/>
      <c r="IE35" s="38"/>
      <c r="IF35" s="38"/>
      <c r="IG35" s="38"/>
      <c r="IH35" s="38"/>
      <c r="II35" s="38"/>
      <c r="IJ35" s="38"/>
      <c r="IK35" s="38"/>
      <c r="IL35" s="38"/>
      <c r="IM35" s="38"/>
      <c r="IN35" s="38"/>
      <c r="IO35" s="38"/>
      <c r="IP35" s="38"/>
      <c r="IQ35" s="38"/>
      <c r="IR35" s="38"/>
      <c r="IS35" s="38"/>
    </row>
    <row r="36" spans="1:253" s="38" customFormat="1" ht="130.9" customHeight="1" x14ac:dyDescent="0.25">
      <c r="A36" s="44"/>
      <c r="B36" s="47" t="s">
        <v>10</v>
      </c>
      <c r="C36" s="48">
        <v>3</v>
      </c>
      <c r="D36" s="29" t="s">
        <v>99</v>
      </c>
      <c r="E36" s="144"/>
      <c r="F36" s="28">
        <f t="shared" si="0"/>
        <v>0</v>
      </c>
    </row>
    <row r="37" spans="1:253" s="38" customFormat="1" ht="119.45" customHeight="1" x14ac:dyDescent="0.25">
      <c r="A37" s="44"/>
      <c r="B37" s="47" t="s">
        <v>11</v>
      </c>
      <c r="C37" s="48">
        <v>3</v>
      </c>
      <c r="D37" s="29" t="s">
        <v>106</v>
      </c>
      <c r="E37" s="144"/>
      <c r="F37" s="28">
        <f t="shared" si="0"/>
        <v>0</v>
      </c>
    </row>
    <row r="38" spans="1:253" ht="111.6" customHeight="1" x14ac:dyDescent="0.25">
      <c r="A38" s="44"/>
      <c r="B38" s="30" t="s">
        <v>87</v>
      </c>
      <c r="C38" s="48">
        <f>3*5</f>
        <v>15</v>
      </c>
      <c r="D38" s="31" t="s">
        <v>101</v>
      </c>
      <c r="E38" s="144"/>
      <c r="F38" s="28">
        <f t="shared" si="0"/>
        <v>0</v>
      </c>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c r="DJ38" s="38"/>
      <c r="DK38" s="38"/>
      <c r="DL38" s="38"/>
      <c r="DM38" s="38"/>
      <c r="DN38" s="38"/>
      <c r="DO38" s="38"/>
      <c r="DP38" s="38"/>
      <c r="DQ38" s="38"/>
      <c r="DR38" s="38"/>
      <c r="DS38" s="38"/>
      <c r="DT38" s="38"/>
      <c r="DU38" s="38"/>
      <c r="DV38" s="38"/>
      <c r="DW38" s="38"/>
      <c r="DX38" s="38"/>
      <c r="DY38" s="38"/>
      <c r="DZ38" s="38"/>
      <c r="EA38" s="38"/>
      <c r="EB38" s="38"/>
      <c r="EC38" s="38"/>
      <c r="ED38" s="38"/>
      <c r="EE38" s="38"/>
      <c r="EF38" s="38"/>
      <c r="EG38" s="38"/>
      <c r="EH38" s="38"/>
      <c r="EI38" s="38"/>
      <c r="EJ38" s="38"/>
      <c r="EK38" s="38"/>
      <c r="EL38" s="38"/>
      <c r="EM38" s="38"/>
      <c r="EN38" s="38"/>
      <c r="EO38" s="38"/>
      <c r="EP38" s="38"/>
      <c r="EQ38" s="38"/>
      <c r="ER38" s="38"/>
      <c r="ES38" s="38"/>
      <c r="ET38" s="38"/>
      <c r="EU38" s="38"/>
      <c r="EV38" s="38"/>
      <c r="EW38" s="38"/>
      <c r="EX38" s="38"/>
      <c r="EY38" s="38"/>
      <c r="EZ38" s="38"/>
      <c r="FA38" s="38"/>
      <c r="FB38" s="38"/>
      <c r="FC38" s="38"/>
      <c r="FD38" s="38"/>
      <c r="FE38" s="38"/>
      <c r="FF38" s="38"/>
      <c r="FG38" s="38"/>
      <c r="FH38" s="38"/>
      <c r="FI38" s="38"/>
      <c r="FJ38" s="38"/>
      <c r="FK38" s="38"/>
      <c r="FL38" s="38"/>
      <c r="FM38" s="38"/>
      <c r="FN38" s="38"/>
      <c r="FO38" s="38"/>
      <c r="FP38" s="38"/>
      <c r="FQ38" s="38"/>
      <c r="FR38" s="38"/>
      <c r="FS38" s="38"/>
      <c r="FT38" s="38"/>
      <c r="FU38" s="38"/>
      <c r="FV38" s="38"/>
      <c r="FW38" s="38"/>
      <c r="FX38" s="38"/>
      <c r="FY38" s="38"/>
      <c r="FZ38" s="38"/>
      <c r="GA38" s="38"/>
      <c r="GB38" s="38"/>
      <c r="GC38" s="38"/>
      <c r="GD38" s="38"/>
      <c r="GE38" s="38"/>
      <c r="GF38" s="38"/>
      <c r="GG38" s="38"/>
      <c r="GH38" s="38"/>
      <c r="GI38" s="38"/>
      <c r="GJ38" s="38"/>
      <c r="GK38" s="38"/>
      <c r="GL38" s="38"/>
      <c r="GM38" s="38"/>
      <c r="GN38" s="38"/>
      <c r="GO38" s="38"/>
      <c r="GP38" s="38"/>
      <c r="GQ38" s="38"/>
      <c r="GR38" s="38"/>
      <c r="GS38" s="38"/>
      <c r="GT38" s="38"/>
      <c r="GU38" s="38"/>
      <c r="GV38" s="38"/>
      <c r="GW38" s="38"/>
      <c r="GX38" s="38"/>
      <c r="GY38" s="38"/>
      <c r="GZ38" s="38"/>
      <c r="HA38" s="38"/>
      <c r="HB38" s="38"/>
      <c r="HC38" s="38"/>
      <c r="HD38" s="38"/>
      <c r="HE38" s="38"/>
      <c r="HF38" s="38"/>
      <c r="HG38" s="38"/>
      <c r="HH38" s="38"/>
      <c r="HI38" s="38"/>
      <c r="HJ38" s="38"/>
      <c r="HK38" s="38"/>
      <c r="HL38" s="38"/>
      <c r="HM38" s="38"/>
      <c r="HN38" s="38"/>
      <c r="HO38" s="38"/>
      <c r="HP38" s="38"/>
      <c r="HQ38" s="38"/>
      <c r="HR38" s="38"/>
      <c r="HS38" s="38"/>
      <c r="HT38" s="38"/>
      <c r="HU38" s="38"/>
      <c r="HV38" s="38"/>
      <c r="HW38" s="38"/>
      <c r="HX38" s="38"/>
      <c r="HY38" s="38"/>
      <c r="HZ38" s="38"/>
      <c r="IA38" s="38"/>
      <c r="IB38" s="38"/>
      <c r="IC38" s="38"/>
      <c r="ID38" s="38"/>
      <c r="IE38" s="38"/>
      <c r="IF38" s="38"/>
      <c r="IG38" s="38"/>
      <c r="IH38" s="38"/>
      <c r="II38" s="38"/>
      <c r="IJ38" s="38"/>
      <c r="IK38" s="38"/>
      <c r="IL38" s="38"/>
      <c r="IM38" s="38"/>
      <c r="IN38" s="38"/>
      <c r="IO38" s="38"/>
      <c r="IP38" s="38"/>
      <c r="IQ38" s="38"/>
      <c r="IR38" s="38"/>
      <c r="IS38" s="38"/>
    </row>
    <row r="39" spans="1:253" s="38" customFormat="1" ht="51" customHeight="1" x14ac:dyDescent="0.25">
      <c r="A39" s="44"/>
      <c r="B39" s="47" t="s">
        <v>107</v>
      </c>
      <c r="C39" s="48">
        <v>3</v>
      </c>
      <c r="D39" s="29" t="s">
        <v>108</v>
      </c>
      <c r="E39" s="144"/>
      <c r="F39" s="28">
        <f t="shared" si="0"/>
        <v>0</v>
      </c>
    </row>
    <row r="40" spans="1:253" x14ac:dyDescent="0.25">
      <c r="A40" s="49" t="s">
        <v>159</v>
      </c>
      <c r="B40" s="50" t="s">
        <v>14</v>
      </c>
      <c r="C40" s="51">
        <v>1</v>
      </c>
      <c r="D40" s="52"/>
      <c r="E40" s="53"/>
      <c r="F40" s="54"/>
      <c r="G40" s="38"/>
      <c r="H40" s="38"/>
      <c r="I40" s="38"/>
      <c r="J40" s="38"/>
      <c r="K40" s="38"/>
      <c r="L40" s="38"/>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c r="DJ40" s="38"/>
      <c r="DK40" s="38"/>
      <c r="DL40" s="38"/>
      <c r="DM40" s="38"/>
      <c r="DN40" s="38"/>
      <c r="DO40" s="38"/>
      <c r="DP40" s="38"/>
      <c r="DQ40" s="38"/>
      <c r="DR40" s="38"/>
      <c r="DS40" s="38"/>
      <c r="DT40" s="38"/>
      <c r="DU40" s="38"/>
      <c r="DV40" s="38"/>
      <c r="DW40" s="38"/>
      <c r="DX40" s="38"/>
      <c r="DY40" s="38"/>
      <c r="DZ40" s="38"/>
      <c r="EA40" s="38"/>
      <c r="EB40" s="38"/>
      <c r="EC40" s="38"/>
      <c r="ED40" s="38"/>
      <c r="EE40" s="38"/>
      <c r="EF40" s="38"/>
      <c r="EG40" s="38"/>
      <c r="EH40" s="38"/>
      <c r="EI40" s="38"/>
      <c r="EJ40" s="38"/>
      <c r="EK40" s="38"/>
      <c r="EL40" s="38"/>
      <c r="EM40" s="38"/>
      <c r="EN40" s="38"/>
      <c r="EO40" s="38"/>
      <c r="EP40" s="38"/>
      <c r="EQ40" s="38"/>
      <c r="ER40" s="38"/>
      <c r="ES40" s="38"/>
      <c r="ET40" s="38"/>
      <c r="EU40" s="38"/>
      <c r="EV40" s="38"/>
      <c r="EW40" s="38"/>
      <c r="EX40" s="38"/>
      <c r="EY40" s="38"/>
      <c r="EZ40" s="38"/>
      <c r="FA40" s="38"/>
      <c r="FB40" s="38"/>
      <c r="FC40" s="38"/>
      <c r="FD40" s="38"/>
      <c r="FE40" s="38"/>
      <c r="FF40" s="38"/>
      <c r="FG40" s="38"/>
      <c r="FH40" s="38"/>
      <c r="FI40" s="38"/>
      <c r="FJ40" s="38"/>
      <c r="FK40" s="38"/>
      <c r="FL40" s="38"/>
      <c r="FM40" s="38"/>
      <c r="FN40" s="38"/>
      <c r="FO40" s="38"/>
      <c r="FP40" s="38"/>
      <c r="FQ40" s="38"/>
      <c r="FR40" s="38"/>
      <c r="FS40" s="38"/>
      <c r="FT40" s="38"/>
      <c r="FU40" s="38"/>
      <c r="FV40" s="38"/>
      <c r="FW40" s="38"/>
      <c r="FX40" s="38"/>
      <c r="FY40" s="38"/>
      <c r="FZ40" s="38"/>
      <c r="GA40" s="38"/>
      <c r="GB40" s="38"/>
      <c r="GC40" s="38"/>
      <c r="GD40" s="38"/>
      <c r="GE40" s="38"/>
      <c r="GF40" s="38"/>
      <c r="GG40" s="38"/>
      <c r="GH40" s="38"/>
      <c r="GI40" s="38"/>
      <c r="GJ40" s="38"/>
      <c r="GK40" s="38"/>
      <c r="GL40" s="38"/>
      <c r="GM40" s="38"/>
      <c r="GN40" s="38"/>
      <c r="GO40" s="38"/>
      <c r="GP40" s="38"/>
      <c r="GQ40" s="38"/>
      <c r="GR40" s="38"/>
      <c r="GS40" s="38"/>
      <c r="GT40" s="38"/>
      <c r="GU40" s="38"/>
      <c r="GV40" s="38"/>
      <c r="GW40" s="38"/>
      <c r="GX40" s="38"/>
      <c r="GY40" s="38"/>
      <c r="GZ40" s="38"/>
      <c r="HA40" s="38"/>
      <c r="HB40" s="38"/>
      <c r="HC40" s="38"/>
      <c r="HD40" s="38"/>
      <c r="HE40" s="38"/>
      <c r="HF40" s="38"/>
      <c r="HG40" s="38"/>
      <c r="HH40" s="38"/>
      <c r="HI40" s="38"/>
      <c r="HJ40" s="38"/>
      <c r="HK40" s="38"/>
      <c r="HL40" s="38"/>
      <c r="HM40" s="38"/>
      <c r="HN40" s="38"/>
      <c r="HO40" s="38"/>
      <c r="HP40" s="38"/>
      <c r="HQ40" s="38"/>
      <c r="HR40" s="38"/>
      <c r="HS40" s="38"/>
      <c r="HT40" s="38"/>
      <c r="HU40" s="38"/>
      <c r="HV40" s="38"/>
      <c r="HW40" s="38"/>
      <c r="HX40" s="38"/>
      <c r="HY40" s="38"/>
      <c r="HZ40" s="38"/>
      <c r="IA40" s="38"/>
      <c r="IB40" s="38"/>
      <c r="IC40" s="38"/>
      <c r="ID40" s="38"/>
      <c r="IE40" s="38"/>
      <c r="IF40" s="38"/>
      <c r="IG40" s="38"/>
      <c r="IH40" s="38"/>
      <c r="II40" s="38"/>
      <c r="IJ40" s="38"/>
      <c r="IK40" s="38"/>
      <c r="IL40" s="38"/>
      <c r="IM40" s="38"/>
      <c r="IN40" s="38"/>
      <c r="IO40" s="38"/>
      <c r="IP40" s="38"/>
      <c r="IQ40" s="38"/>
      <c r="IR40" s="38"/>
      <c r="IS40" s="38"/>
    </row>
    <row r="41" spans="1:253" s="38" customFormat="1" ht="75" x14ac:dyDescent="0.25">
      <c r="A41" s="44"/>
      <c r="B41" s="47" t="s">
        <v>55</v>
      </c>
      <c r="C41" s="48">
        <v>1</v>
      </c>
      <c r="D41" s="29" t="s">
        <v>109</v>
      </c>
      <c r="E41" s="144"/>
      <c r="F41" s="28">
        <f t="shared" si="0"/>
        <v>0</v>
      </c>
    </row>
    <row r="42" spans="1:253" ht="115.9" customHeight="1" x14ac:dyDescent="0.25">
      <c r="A42" s="44"/>
      <c r="B42" s="30" t="s">
        <v>79</v>
      </c>
      <c r="C42" s="48">
        <v>6</v>
      </c>
      <c r="D42" s="31" t="s">
        <v>101</v>
      </c>
      <c r="E42" s="144"/>
      <c r="F42" s="28">
        <f t="shared" si="0"/>
        <v>0</v>
      </c>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c r="DJ42" s="38"/>
      <c r="DK42" s="38"/>
      <c r="DL42" s="38"/>
      <c r="DM42" s="38"/>
      <c r="DN42" s="38"/>
      <c r="DO42" s="38"/>
      <c r="DP42" s="38"/>
      <c r="DQ42" s="38"/>
      <c r="DR42" s="38"/>
      <c r="DS42" s="38"/>
      <c r="DT42" s="38"/>
      <c r="DU42" s="38"/>
      <c r="DV42" s="38"/>
      <c r="DW42" s="38"/>
      <c r="DX42" s="38"/>
      <c r="DY42" s="38"/>
      <c r="DZ42" s="38"/>
      <c r="EA42" s="38"/>
      <c r="EB42" s="38"/>
      <c r="EC42" s="38"/>
      <c r="ED42" s="38"/>
      <c r="EE42" s="38"/>
      <c r="EF42" s="38"/>
      <c r="EG42" s="38"/>
      <c r="EH42" s="38"/>
      <c r="EI42" s="38"/>
      <c r="EJ42" s="38"/>
      <c r="EK42" s="38"/>
      <c r="EL42" s="38"/>
      <c r="EM42" s="38"/>
      <c r="EN42" s="38"/>
      <c r="EO42" s="38"/>
      <c r="EP42" s="38"/>
      <c r="EQ42" s="38"/>
      <c r="ER42" s="38"/>
      <c r="ES42" s="38"/>
      <c r="ET42" s="38"/>
      <c r="EU42" s="38"/>
      <c r="EV42" s="38"/>
      <c r="EW42" s="38"/>
      <c r="EX42" s="38"/>
      <c r="EY42" s="38"/>
      <c r="EZ42" s="38"/>
      <c r="FA42" s="38"/>
      <c r="FB42" s="38"/>
      <c r="FC42" s="38"/>
      <c r="FD42" s="38"/>
      <c r="FE42" s="38"/>
      <c r="FF42" s="38"/>
      <c r="FG42" s="38"/>
      <c r="FH42" s="38"/>
      <c r="FI42" s="38"/>
      <c r="FJ42" s="38"/>
      <c r="FK42" s="38"/>
      <c r="FL42" s="38"/>
      <c r="FM42" s="38"/>
      <c r="FN42" s="38"/>
      <c r="FO42" s="38"/>
      <c r="FP42" s="38"/>
      <c r="FQ42" s="38"/>
      <c r="FR42" s="38"/>
      <c r="FS42" s="38"/>
      <c r="FT42" s="38"/>
      <c r="FU42" s="38"/>
      <c r="FV42" s="38"/>
      <c r="FW42" s="38"/>
      <c r="FX42" s="38"/>
      <c r="FY42" s="38"/>
      <c r="FZ42" s="38"/>
      <c r="GA42" s="38"/>
      <c r="GB42" s="38"/>
      <c r="GC42" s="38"/>
      <c r="GD42" s="38"/>
      <c r="GE42" s="38"/>
      <c r="GF42" s="38"/>
      <c r="GG42" s="38"/>
      <c r="GH42" s="38"/>
      <c r="GI42" s="38"/>
      <c r="GJ42" s="38"/>
      <c r="GK42" s="38"/>
      <c r="GL42" s="38"/>
      <c r="GM42" s="38"/>
      <c r="GN42" s="38"/>
      <c r="GO42" s="38"/>
      <c r="GP42" s="38"/>
      <c r="GQ42" s="38"/>
      <c r="GR42" s="38"/>
      <c r="GS42" s="38"/>
      <c r="GT42" s="38"/>
      <c r="GU42" s="38"/>
      <c r="GV42" s="38"/>
      <c r="GW42" s="38"/>
      <c r="GX42" s="38"/>
      <c r="GY42" s="38"/>
      <c r="GZ42" s="38"/>
      <c r="HA42" s="38"/>
      <c r="HB42" s="38"/>
      <c r="HC42" s="38"/>
      <c r="HD42" s="38"/>
      <c r="HE42" s="38"/>
      <c r="HF42" s="38"/>
      <c r="HG42" s="38"/>
      <c r="HH42" s="38"/>
      <c r="HI42" s="38"/>
      <c r="HJ42" s="38"/>
      <c r="HK42" s="38"/>
      <c r="HL42" s="38"/>
      <c r="HM42" s="38"/>
      <c r="HN42" s="38"/>
      <c r="HO42" s="38"/>
      <c r="HP42" s="38"/>
      <c r="HQ42" s="38"/>
      <c r="HR42" s="38"/>
      <c r="HS42" s="38"/>
      <c r="HT42" s="38"/>
      <c r="HU42" s="38"/>
      <c r="HV42" s="38"/>
      <c r="HW42" s="38"/>
      <c r="HX42" s="38"/>
      <c r="HY42" s="38"/>
      <c r="HZ42" s="38"/>
      <c r="IA42" s="38"/>
      <c r="IB42" s="38"/>
      <c r="IC42" s="38"/>
      <c r="ID42" s="38"/>
      <c r="IE42" s="38"/>
      <c r="IF42" s="38"/>
      <c r="IG42" s="38"/>
      <c r="IH42" s="38"/>
      <c r="II42" s="38"/>
      <c r="IJ42" s="38"/>
      <c r="IK42" s="38"/>
      <c r="IL42" s="38"/>
      <c r="IM42" s="38"/>
      <c r="IN42" s="38"/>
      <c r="IO42" s="38"/>
      <c r="IP42" s="38"/>
      <c r="IQ42" s="38"/>
      <c r="IR42" s="38"/>
      <c r="IS42" s="38"/>
    </row>
    <row r="43" spans="1:253" s="38" customFormat="1" ht="118.15" customHeight="1" x14ac:dyDescent="0.25">
      <c r="A43" s="44"/>
      <c r="B43" s="47" t="s">
        <v>11</v>
      </c>
      <c r="C43" s="48">
        <v>2</v>
      </c>
      <c r="D43" s="29" t="s">
        <v>106</v>
      </c>
      <c r="E43" s="144"/>
      <c r="F43" s="28">
        <f t="shared" si="0"/>
        <v>0</v>
      </c>
    </row>
    <row r="44" spans="1:253" s="61" customFormat="1" ht="51" customHeight="1" x14ac:dyDescent="0.25">
      <c r="A44" s="44"/>
      <c r="B44" s="59" t="s">
        <v>110</v>
      </c>
      <c r="C44" s="60">
        <v>1</v>
      </c>
      <c r="D44" s="29" t="s">
        <v>111</v>
      </c>
      <c r="E44" s="144"/>
      <c r="F44" s="28">
        <f t="shared" si="0"/>
        <v>0</v>
      </c>
    </row>
    <row r="45" spans="1:253" x14ac:dyDescent="0.25">
      <c r="A45" s="49" t="s">
        <v>154</v>
      </c>
      <c r="B45" s="50" t="s">
        <v>153</v>
      </c>
      <c r="C45" s="51">
        <v>1</v>
      </c>
      <c r="D45" s="52"/>
      <c r="E45" s="53"/>
      <c r="F45" s="54"/>
      <c r="G45" s="38"/>
      <c r="H45" s="38"/>
      <c r="I45" s="38"/>
      <c r="J45" s="38"/>
      <c r="K45" s="38"/>
      <c r="L45" s="38"/>
      <c r="M45" s="38"/>
      <c r="N45" s="38"/>
      <c r="O45" s="38"/>
      <c r="P45" s="38"/>
      <c r="Q45" s="38"/>
      <c r="R45" s="38"/>
      <c r="S45" s="38"/>
      <c r="T45" s="38"/>
      <c r="U45" s="38"/>
      <c r="V45" s="38"/>
      <c r="W45" s="38"/>
      <c r="X45" s="38"/>
      <c r="Y45" s="38"/>
      <c r="Z45" s="38"/>
      <c r="AA45" s="38"/>
      <c r="AB45" s="38"/>
      <c r="AC45" s="38"/>
      <c r="AD45" s="38"/>
      <c r="AE45" s="3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38"/>
      <c r="CC45" s="38"/>
      <c r="CD45" s="38"/>
      <c r="CE45" s="38"/>
      <c r="CF45" s="38"/>
      <c r="CG45" s="38"/>
      <c r="CH45" s="38"/>
      <c r="CI45" s="38"/>
      <c r="CJ45" s="38"/>
      <c r="CK45" s="38"/>
      <c r="CL45" s="38"/>
      <c r="CM45" s="38"/>
      <c r="CN45" s="38"/>
      <c r="CO45" s="38"/>
      <c r="CP45" s="38"/>
      <c r="CQ45" s="38"/>
      <c r="CR45" s="38"/>
      <c r="CS45" s="38"/>
      <c r="CT45" s="38"/>
      <c r="CU45" s="38"/>
      <c r="CV45" s="38"/>
      <c r="CW45" s="38"/>
      <c r="CX45" s="38"/>
      <c r="CY45" s="38"/>
      <c r="CZ45" s="38"/>
      <c r="DA45" s="38"/>
      <c r="DB45" s="38"/>
      <c r="DC45" s="38"/>
      <c r="DD45" s="38"/>
      <c r="DE45" s="38"/>
      <c r="DF45" s="38"/>
      <c r="DG45" s="38"/>
      <c r="DH45" s="38"/>
      <c r="DI45" s="38"/>
      <c r="DJ45" s="38"/>
      <c r="DK45" s="38"/>
      <c r="DL45" s="38"/>
      <c r="DM45" s="38"/>
      <c r="DN45" s="38"/>
      <c r="DO45" s="38"/>
      <c r="DP45" s="38"/>
      <c r="DQ45" s="38"/>
      <c r="DR45" s="38"/>
      <c r="DS45" s="38"/>
      <c r="DT45" s="38"/>
      <c r="DU45" s="38"/>
      <c r="DV45" s="38"/>
      <c r="DW45" s="38"/>
      <c r="DX45" s="38"/>
      <c r="DY45" s="38"/>
      <c r="DZ45" s="38"/>
      <c r="EA45" s="38"/>
      <c r="EB45" s="38"/>
      <c r="EC45" s="38"/>
      <c r="ED45" s="38"/>
      <c r="EE45" s="38"/>
      <c r="EF45" s="38"/>
      <c r="EG45" s="38"/>
      <c r="EH45" s="38"/>
      <c r="EI45" s="38"/>
      <c r="EJ45" s="38"/>
      <c r="EK45" s="38"/>
      <c r="EL45" s="38"/>
      <c r="EM45" s="38"/>
      <c r="EN45" s="38"/>
      <c r="EO45" s="38"/>
      <c r="EP45" s="38"/>
      <c r="EQ45" s="38"/>
      <c r="ER45" s="38"/>
      <c r="ES45" s="38"/>
      <c r="ET45" s="38"/>
      <c r="EU45" s="38"/>
      <c r="EV45" s="38"/>
      <c r="EW45" s="38"/>
      <c r="EX45" s="38"/>
      <c r="EY45" s="38"/>
      <c r="EZ45" s="38"/>
      <c r="FA45" s="38"/>
      <c r="FB45" s="38"/>
      <c r="FC45" s="38"/>
      <c r="FD45" s="38"/>
      <c r="FE45" s="38"/>
      <c r="FF45" s="38"/>
      <c r="FG45" s="38"/>
      <c r="FH45" s="38"/>
      <c r="FI45" s="38"/>
      <c r="FJ45" s="38"/>
      <c r="FK45" s="38"/>
      <c r="FL45" s="38"/>
      <c r="FM45" s="38"/>
      <c r="FN45" s="38"/>
      <c r="FO45" s="38"/>
      <c r="FP45" s="38"/>
      <c r="FQ45" s="38"/>
      <c r="FR45" s="38"/>
      <c r="FS45" s="38"/>
      <c r="FT45" s="38"/>
      <c r="FU45" s="38"/>
      <c r="FV45" s="38"/>
      <c r="FW45" s="38"/>
      <c r="FX45" s="38"/>
      <c r="FY45" s="38"/>
      <c r="FZ45" s="38"/>
      <c r="GA45" s="38"/>
      <c r="GB45" s="38"/>
      <c r="GC45" s="38"/>
      <c r="GD45" s="38"/>
      <c r="GE45" s="38"/>
      <c r="GF45" s="38"/>
      <c r="GG45" s="38"/>
      <c r="GH45" s="38"/>
      <c r="GI45" s="38"/>
      <c r="GJ45" s="38"/>
      <c r="GK45" s="38"/>
      <c r="GL45" s="38"/>
      <c r="GM45" s="38"/>
      <c r="GN45" s="38"/>
      <c r="GO45" s="38"/>
      <c r="GP45" s="38"/>
      <c r="GQ45" s="38"/>
      <c r="GR45" s="38"/>
      <c r="GS45" s="38"/>
      <c r="GT45" s="38"/>
      <c r="GU45" s="38"/>
      <c r="GV45" s="38"/>
      <c r="GW45" s="38"/>
      <c r="GX45" s="38"/>
      <c r="GY45" s="38"/>
      <c r="GZ45" s="38"/>
      <c r="HA45" s="38"/>
      <c r="HB45" s="38"/>
      <c r="HC45" s="38"/>
      <c r="HD45" s="38"/>
      <c r="HE45" s="38"/>
      <c r="HF45" s="38"/>
      <c r="HG45" s="38"/>
      <c r="HH45" s="38"/>
      <c r="HI45" s="38"/>
      <c r="HJ45" s="38"/>
      <c r="HK45" s="38"/>
      <c r="HL45" s="38"/>
      <c r="HM45" s="38"/>
      <c r="HN45" s="38"/>
      <c r="HO45" s="38"/>
      <c r="HP45" s="38"/>
      <c r="HQ45" s="38"/>
      <c r="HR45" s="38"/>
      <c r="HS45" s="38"/>
      <c r="HT45" s="38"/>
      <c r="HU45" s="38"/>
      <c r="HV45" s="38"/>
      <c r="HW45" s="38"/>
      <c r="HX45" s="38"/>
      <c r="HY45" s="38"/>
      <c r="HZ45" s="38"/>
      <c r="IA45" s="38"/>
      <c r="IB45" s="38"/>
      <c r="IC45" s="38"/>
      <c r="ID45" s="38"/>
      <c r="IE45" s="38"/>
      <c r="IF45" s="38"/>
      <c r="IG45" s="38"/>
      <c r="IH45" s="38"/>
      <c r="II45" s="38"/>
      <c r="IJ45" s="38"/>
      <c r="IK45" s="38"/>
      <c r="IL45" s="38"/>
      <c r="IM45" s="38"/>
      <c r="IN45" s="38"/>
      <c r="IO45" s="38"/>
      <c r="IP45" s="38"/>
      <c r="IQ45" s="38"/>
      <c r="IR45" s="38"/>
      <c r="IS45" s="38"/>
    </row>
    <row r="46" spans="1:253" s="38" customFormat="1" ht="129" customHeight="1" x14ac:dyDescent="0.25">
      <c r="A46" s="44"/>
      <c r="B46" s="47" t="s">
        <v>10</v>
      </c>
      <c r="C46" s="48">
        <v>3</v>
      </c>
      <c r="D46" s="29" t="s">
        <v>99</v>
      </c>
      <c r="E46" s="144"/>
      <c r="F46" s="28">
        <f t="shared" ref="F46" si="1">C46*E46</f>
        <v>0</v>
      </c>
    </row>
    <row r="47" spans="1:253" s="38" customFormat="1" ht="124.9" customHeight="1" x14ac:dyDescent="0.25">
      <c r="A47" s="44"/>
      <c r="B47" s="47" t="s">
        <v>11</v>
      </c>
      <c r="C47" s="48">
        <v>3</v>
      </c>
      <c r="D47" s="29" t="s">
        <v>106</v>
      </c>
      <c r="E47" s="144"/>
      <c r="F47" s="28">
        <f t="shared" ref="F47" si="2">C47*E47</f>
        <v>0</v>
      </c>
    </row>
    <row r="48" spans="1:253" x14ac:dyDescent="0.25">
      <c r="A48" s="49">
        <v>7</v>
      </c>
      <c r="B48" s="50" t="s">
        <v>15</v>
      </c>
      <c r="C48" s="51"/>
      <c r="D48" s="52"/>
      <c r="E48" s="53"/>
      <c r="F48" s="54"/>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c r="BG48" s="38"/>
      <c r="BH48" s="38"/>
      <c r="BI48" s="38"/>
      <c r="BJ48" s="38"/>
      <c r="BK48" s="38"/>
      <c r="BL48" s="38"/>
      <c r="BM48" s="38"/>
      <c r="BN48" s="38"/>
      <c r="BO48" s="38"/>
      <c r="BP48" s="38"/>
      <c r="BQ48" s="38"/>
      <c r="BR48" s="38"/>
      <c r="BS48" s="38"/>
      <c r="BT48" s="38"/>
      <c r="BU48" s="38"/>
      <c r="BV48" s="38"/>
      <c r="BW48" s="38"/>
      <c r="BX48" s="38"/>
      <c r="BY48" s="38"/>
      <c r="BZ48" s="38"/>
      <c r="CA48" s="38"/>
      <c r="CB48" s="38"/>
      <c r="CC48" s="38"/>
      <c r="CD48" s="38"/>
      <c r="CE48" s="38"/>
      <c r="CF48" s="38"/>
      <c r="CG48" s="38"/>
      <c r="CH48" s="38"/>
      <c r="CI48" s="38"/>
      <c r="CJ48" s="38"/>
      <c r="CK48" s="38"/>
      <c r="CL48" s="38"/>
      <c r="CM48" s="38"/>
      <c r="CN48" s="38"/>
      <c r="CO48" s="38"/>
      <c r="CP48" s="38"/>
      <c r="CQ48" s="38"/>
      <c r="CR48" s="38"/>
      <c r="CS48" s="38"/>
      <c r="CT48" s="38"/>
      <c r="CU48" s="38"/>
      <c r="CV48" s="38"/>
      <c r="CW48" s="38"/>
      <c r="CX48" s="38"/>
      <c r="CY48" s="38"/>
      <c r="CZ48" s="38"/>
      <c r="DA48" s="38"/>
      <c r="DB48" s="38"/>
      <c r="DC48" s="38"/>
      <c r="DD48" s="38"/>
      <c r="DE48" s="38"/>
      <c r="DF48" s="38"/>
      <c r="DG48" s="38"/>
      <c r="DH48" s="38"/>
      <c r="DI48" s="38"/>
      <c r="DJ48" s="38"/>
      <c r="DK48" s="38"/>
      <c r="DL48" s="38"/>
      <c r="DM48" s="38"/>
      <c r="DN48" s="38"/>
      <c r="DO48" s="38"/>
      <c r="DP48" s="38"/>
      <c r="DQ48" s="38"/>
      <c r="DR48" s="38"/>
      <c r="DS48" s="38"/>
      <c r="DT48" s="38"/>
      <c r="DU48" s="38"/>
      <c r="DV48" s="38"/>
      <c r="DW48" s="38"/>
      <c r="DX48" s="38"/>
      <c r="DY48" s="38"/>
      <c r="DZ48" s="38"/>
      <c r="EA48" s="38"/>
      <c r="EB48" s="38"/>
      <c r="EC48" s="38"/>
      <c r="ED48" s="38"/>
      <c r="EE48" s="38"/>
      <c r="EF48" s="38"/>
      <c r="EG48" s="38"/>
      <c r="EH48" s="38"/>
      <c r="EI48" s="38"/>
      <c r="EJ48" s="38"/>
      <c r="EK48" s="38"/>
      <c r="EL48" s="38"/>
      <c r="EM48" s="38"/>
      <c r="EN48" s="38"/>
      <c r="EO48" s="38"/>
      <c r="EP48" s="38"/>
      <c r="EQ48" s="38"/>
      <c r="ER48" s="38"/>
      <c r="ES48" s="38"/>
      <c r="ET48" s="38"/>
      <c r="EU48" s="38"/>
      <c r="EV48" s="38"/>
      <c r="EW48" s="38"/>
      <c r="EX48" s="38"/>
      <c r="EY48" s="38"/>
      <c r="EZ48" s="38"/>
      <c r="FA48" s="38"/>
      <c r="FB48" s="38"/>
      <c r="FC48" s="38"/>
      <c r="FD48" s="38"/>
      <c r="FE48" s="38"/>
      <c r="FF48" s="38"/>
      <c r="FG48" s="38"/>
      <c r="FH48" s="38"/>
      <c r="FI48" s="38"/>
      <c r="FJ48" s="38"/>
      <c r="FK48" s="38"/>
      <c r="FL48" s="38"/>
      <c r="FM48" s="38"/>
      <c r="FN48" s="38"/>
      <c r="FO48" s="38"/>
      <c r="FP48" s="38"/>
      <c r="FQ48" s="38"/>
      <c r="FR48" s="38"/>
      <c r="FS48" s="38"/>
      <c r="FT48" s="38"/>
      <c r="FU48" s="38"/>
      <c r="FV48" s="38"/>
      <c r="FW48" s="38"/>
      <c r="FX48" s="38"/>
      <c r="FY48" s="38"/>
      <c r="FZ48" s="38"/>
      <c r="GA48" s="38"/>
      <c r="GB48" s="38"/>
      <c r="GC48" s="38"/>
      <c r="GD48" s="38"/>
      <c r="GE48" s="38"/>
      <c r="GF48" s="38"/>
      <c r="GG48" s="38"/>
      <c r="GH48" s="38"/>
      <c r="GI48" s="38"/>
      <c r="GJ48" s="38"/>
      <c r="GK48" s="38"/>
      <c r="GL48" s="38"/>
      <c r="GM48" s="38"/>
      <c r="GN48" s="38"/>
      <c r="GO48" s="38"/>
      <c r="GP48" s="38"/>
      <c r="GQ48" s="38"/>
      <c r="GR48" s="38"/>
      <c r="GS48" s="38"/>
      <c r="GT48" s="38"/>
      <c r="GU48" s="38"/>
      <c r="GV48" s="38"/>
      <c r="GW48" s="38"/>
      <c r="GX48" s="38"/>
      <c r="GY48" s="38"/>
      <c r="GZ48" s="38"/>
      <c r="HA48" s="38"/>
      <c r="HB48" s="38"/>
      <c r="HC48" s="38"/>
      <c r="HD48" s="38"/>
      <c r="HE48" s="38"/>
      <c r="HF48" s="38"/>
      <c r="HG48" s="38"/>
      <c r="HH48" s="38"/>
      <c r="HI48" s="38"/>
      <c r="HJ48" s="38"/>
      <c r="HK48" s="38"/>
      <c r="HL48" s="38"/>
      <c r="HM48" s="38"/>
      <c r="HN48" s="38"/>
      <c r="HO48" s="38"/>
      <c r="HP48" s="38"/>
      <c r="HQ48" s="38"/>
      <c r="HR48" s="38"/>
      <c r="HS48" s="38"/>
      <c r="HT48" s="38"/>
      <c r="HU48" s="38"/>
      <c r="HV48" s="38"/>
      <c r="HW48" s="38"/>
      <c r="HX48" s="38"/>
      <c r="HY48" s="38"/>
      <c r="HZ48" s="38"/>
      <c r="IA48" s="38"/>
      <c r="IB48" s="38"/>
      <c r="IC48" s="38"/>
      <c r="ID48" s="38"/>
      <c r="IE48" s="38"/>
      <c r="IF48" s="38"/>
      <c r="IG48" s="38"/>
      <c r="IH48" s="38"/>
      <c r="II48" s="38"/>
      <c r="IJ48" s="38"/>
      <c r="IK48" s="38"/>
      <c r="IL48" s="38"/>
      <c r="IM48" s="38"/>
      <c r="IN48" s="38"/>
      <c r="IO48" s="38"/>
      <c r="IP48" s="38"/>
      <c r="IQ48" s="38"/>
      <c r="IR48" s="38"/>
      <c r="IS48" s="38"/>
    </row>
    <row r="49" spans="1:253" s="16" customFormat="1" ht="94.9" customHeight="1" x14ac:dyDescent="0.25">
      <c r="A49" s="23"/>
      <c r="B49" s="24" t="s">
        <v>5</v>
      </c>
      <c r="C49" s="25">
        <v>1</v>
      </c>
      <c r="D49" s="29" t="s">
        <v>100</v>
      </c>
      <c r="E49" s="144"/>
      <c r="F49" s="28">
        <f>C49*E49</f>
        <v>0</v>
      </c>
    </row>
    <row r="50" spans="1:253" s="16" customFormat="1" ht="15" customHeight="1" x14ac:dyDescent="0.25">
      <c r="A50" s="120">
        <v>8</v>
      </c>
      <c r="B50" s="115" t="s">
        <v>16</v>
      </c>
      <c r="C50" s="121">
        <v>1</v>
      </c>
      <c r="D50" s="122"/>
      <c r="E50" s="21"/>
      <c r="F50" s="22"/>
    </row>
    <row r="51" spans="1:253" s="16" customFormat="1" ht="90" x14ac:dyDescent="0.25">
      <c r="A51" s="46"/>
      <c r="B51" s="47" t="s">
        <v>17</v>
      </c>
      <c r="C51" s="48">
        <v>1</v>
      </c>
      <c r="D51" s="29" t="s">
        <v>112</v>
      </c>
      <c r="E51" s="144"/>
      <c r="F51" s="28">
        <f>C51*E51</f>
        <v>0</v>
      </c>
    </row>
    <row r="52" spans="1:253" s="16" customFormat="1" ht="60" x14ac:dyDescent="0.25">
      <c r="A52" s="44"/>
      <c r="B52" s="47" t="s">
        <v>18</v>
      </c>
      <c r="C52" s="48">
        <v>1</v>
      </c>
      <c r="D52" s="29" t="s">
        <v>113</v>
      </c>
      <c r="E52" s="144"/>
      <c r="F52" s="28">
        <f>C52*E52</f>
        <v>0</v>
      </c>
    </row>
    <row r="53" spans="1:253" x14ac:dyDescent="0.25">
      <c r="A53" s="49">
        <v>9</v>
      </c>
      <c r="B53" s="50" t="s">
        <v>91</v>
      </c>
      <c r="C53" s="51">
        <v>2</v>
      </c>
      <c r="D53" s="52"/>
      <c r="E53" s="53"/>
      <c r="F53" s="54"/>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c r="BG53" s="38"/>
      <c r="BH53" s="38"/>
      <c r="BI53" s="38"/>
      <c r="BJ53" s="38"/>
      <c r="BK53" s="38"/>
      <c r="BL53" s="38"/>
      <c r="BM53" s="38"/>
      <c r="BN53" s="38"/>
      <c r="BO53" s="38"/>
      <c r="BP53" s="38"/>
      <c r="BQ53" s="38"/>
      <c r="BR53" s="38"/>
      <c r="BS53" s="38"/>
      <c r="BT53" s="38"/>
      <c r="BU53" s="38"/>
      <c r="BV53" s="38"/>
      <c r="BW53" s="38"/>
      <c r="BX53" s="38"/>
      <c r="BY53" s="38"/>
      <c r="BZ53" s="38"/>
      <c r="CA53" s="38"/>
      <c r="CB53" s="38"/>
      <c r="CC53" s="38"/>
      <c r="CD53" s="38"/>
      <c r="CE53" s="38"/>
      <c r="CF53" s="38"/>
      <c r="CG53" s="38"/>
      <c r="CH53" s="38"/>
      <c r="CI53" s="38"/>
      <c r="CJ53" s="38"/>
      <c r="CK53" s="38"/>
      <c r="CL53" s="38"/>
      <c r="CM53" s="38"/>
      <c r="CN53" s="38"/>
      <c r="CO53" s="38"/>
      <c r="CP53" s="38"/>
      <c r="CQ53" s="38"/>
      <c r="CR53" s="38"/>
      <c r="CS53" s="38"/>
      <c r="CT53" s="38"/>
      <c r="CU53" s="38"/>
      <c r="CV53" s="38"/>
      <c r="CW53" s="38"/>
      <c r="CX53" s="38"/>
      <c r="CY53" s="38"/>
      <c r="CZ53" s="38"/>
      <c r="DA53" s="38"/>
      <c r="DB53" s="38"/>
      <c r="DC53" s="38"/>
      <c r="DD53" s="38"/>
      <c r="DE53" s="38"/>
      <c r="DF53" s="38"/>
      <c r="DG53" s="38"/>
      <c r="DH53" s="38"/>
      <c r="DI53" s="38"/>
      <c r="DJ53" s="38"/>
      <c r="DK53" s="38"/>
      <c r="DL53" s="38"/>
      <c r="DM53" s="38"/>
      <c r="DN53" s="38"/>
      <c r="DO53" s="38"/>
      <c r="DP53" s="38"/>
      <c r="DQ53" s="38"/>
      <c r="DR53" s="38"/>
      <c r="DS53" s="38"/>
      <c r="DT53" s="38"/>
      <c r="DU53" s="38"/>
      <c r="DV53" s="38"/>
      <c r="DW53" s="38"/>
      <c r="DX53" s="38"/>
      <c r="DY53" s="38"/>
      <c r="DZ53" s="38"/>
      <c r="EA53" s="38"/>
      <c r="EB53" s="38"/>
      <c r="EC53" s="38"/>
      <c r="ED53" s="38"/>
      <c r="EE53" s="38"/>
      <c r="EF53" s="38"/>
      <c r="EG53" s="38"/>
      <c r="EH53" s="38"/>
      <c r="EI53" s="38"/>
      <c r="EJ53" s="38"/>
      <c r="EK53" s="38"/>
      <c r="EL53" s="38"/>
      <c r="EM53" s="38"/>
      <c r="EN53" s="38"/>
      <c r="EO53" s="38"/>
      <c r="EP53" s="38"/>
      <c r="EQ53" s="38"/>
      <c r="ER53" s="38"/>
      <c r="ES53" s="38"/>
      <c r="ET53" s="38"/>
      <c r="EU53" s="38"/>
      <c r="EV53" s="38"/>
      <c r="EW53" s="38"/>
      <c r="EX53" s="38"/>
      <c r="EY53" s="38"/>
      <c r="EZ53" s="38"/>
      <c r="FA53" s="38"/>
      <c r="FB53" s="38"/>
      <c r="FC53" s="38"/>
      <c r="FD53" s="38"/>
      <c r="FE53" s="38"/>
      <c r="FF53" s="38"/>
      <c r="FG53" s="38"/>
      <c r="FH53" s="38"/>
      <c r="FI53" s="38"/>
      <c r="FJ53" s="38"/>
      <c r="FK53" s="38"/>
      <c r="FL53" s="38"/>
      <c r="FM53" s="38"/>
      <c r="FN53" s="38"/>
      <c r="FO53" s="38"/>
      <c r="FP53" s="38"/>
      <c r="FQ53" s="38"/>
      <c r="FR53" s="38"/>
      <c r="FS53" s="38"/>
      <c r="FT53" s="38"/>
      <c r="FU53" s="38"/>
      <c r="FV53" s="38"/>
      <c r="FW53" s="38"/>
      <c r="FX53" s="38"/>
      <c r="FY53" s="38"/>
      <c r="FZ53" s="38"/>
      <c r="GA53" s="38"/>
      <c r="GB53" s="38"/>
      <c r="GC53" s="38"/>
      <c r="GD53" s="38"/>
      <c r="GE53" s="38"/>
      <c r="GF53" s="38"/>
      <c r="GG53" s="38"/>
      <c r="GH53" s="38"/>
      <c r="GI53" s="38"/>
      <c r="GJ53" s="38"/>
      <c r="GK53" s="38"/>
      <c r="GL53" s="38"/>
      <c r="GM53" s="38"/>
      <c r="GN53" s="38"/>
      <c r="GO53" s="38"/>
      <c r="GP53" s="38"/>
      <c r="GQ53" s="38"/>
      <c r="GR53" s="38"/>
      <c r="GS53" s="38"/>
      <c r="GT53" s="38"/>
      <c r="GU53" s="38"/>
      <c r="GV53" s="38"/>
      <c r="GW53" s="38"/>
      <c r="GX53" s="38"/>
      <c r="GY53" s="38"/>
      <c r="GZ53" s="38"/>
      <c r="HA53" s="38"/>
      <c r="HB53" s="38"/>
      <c r="HC53" s="38"/>
      <c r="HD53" s="38"/>
      <c r="HE53" s="38"/>
      <c r="HF53" s="38"/>
      <c r="HG53" s="38"/>
      <c r="HH53" s="38"/>
      <c r="HI53" s="38"/>
      <c r="HJ53" s="38"/>
      <c r="HK53" s="38"/>
      <c r="HL53" s="38"/>
      <c r="HM53" s="38"/>
      <c r="HN53" s="38"/>
      <c r="HO53" s="38"/>
      <c r="HP53" s="38"/>
      <c r="HQ53" s="38"/>
      <c r="HR53" s="38"/>
      <c r="HS53" s="38"/>
      <c r="HT53" s="38"/>
      <c r="HU53" s="38"/>
      <c r="HV53" s="38"/>
      <c r="HW53" s="38"/>
      <c r="HX53" s="38"/>
      <c r="HY53" s="38"/>
      <c r="HZ53" s="38"/>
      <c r="IA53" s="38"/>
      <c r="IB53" s="38"/>
      <c r="IC53" s="38"/>
      <c r="ID53" s="38"/>
      <c r="IE53" s="38"/>
      <c r="IF53" s="38"/>
      <c r="IG53" s="38"/>
      <c r="IH53" s="38"/>
      <c r="II53" s="38"/>
      <c r="IJ53" s="38"/>
      <c r="IK53" s="38"/>
      <c r="IL53" s="38"/>
      <c r="IM53" s="38"/>
      <c r="IN53" s="38"/>
      <c r="IO53" s="38"/>
      <c r="IP53" s="38"/>
      <c r="IQ53" s="38"/>
      <c r="IR53" s="38"/>
      <c r="IS53" s="38"/>
    </row>
    <row r="54" spans="1:253" s="38" customFormat="1" ht="75" x14ac:dyDescent="0.25">
      <c r="A54" s="44"/>
      <c r="B54" s="47" t="s">
        <v>50</v>
      </c>
      <c r="C54" s="48">
        <v>18</v>
      </c>
      <c r="D54" s="29" t="s">
        <v>114</v>
      </c>
      <c r="E54" s="144"/>
      <c r="F54" s="28">
        <f>C54*E54</f>
        <v>0</v>
      </c>
    </row>
    <row r="55" spans="1:253" s="38" customFormat="1" ht="60.75" thickBot="1" x14ac:dyDescent="0.3">
      <c r="A55" s="76"/>
      <c r="B55" s="77" t="s">
        <v>51</v>
      </c>
      <c r="C55" s="78">
        <v>2</v>
      </c>
      <c r="D55" s="123" t="s">
        <v>115</v>
      </c>
      <c r="E55" s="145"/>
      <c r="F55" s="97">
        <f>C55*E55</f>
        <v>0</v>
      </c>
    </row>
    <row r="56" spans="1:253" x14ac:dyDescent="0.25">
      <c r="A56" s="125" t="s">
        <v>160</v>
      </c>
      <c r="B56" s="115" t="s">
        <v>19</v>
      </c>
      <c r="C56" s="116">
        <v>30</v>
      </c>
      <c r="D56" s="117"/>
      <c r="E56" s="118"/>
      <c r="F56" s="119"/>
      <c r="G56" s="38"/>
      <c r="H56" s="38"/>
      <c r="I56" s="38"/>
      <c r="J56" s="38"/>
      <c r="K56" s="38"/>
      <c r="L56" s="38"/>
      <c r="M56" s="38"/>
      <c r="N56" s="38"/>
      <c r="O56" s="38"/>
      <c r="P56" s="38"/>
      <c r="Q56" s="38"/>
      <c r="R56" s="38"/>
      <c r="S56" s="38"/>
      <c r="T56" s="38"/>
      <c r="U56" s="38"/>
      <c r="V56" s="38"/>
      <c r="W56" s="38"/>
      <c r="X56" s="38"/>
      <c r="Y56" s="38"/>
      <c r="Z56" s="38"/>
      <c r="AA56" s="38"/>
      <c r="AB56" s="38"/>
      <c r="AC56" s="38"/>
      <c r="AD56" s="38"/>
      <c r="AE56" s="38"/>
      <c r="AF56" s="38"/>
      <c r="AG56" s="38"/>
      <c r="AH56" s="38"/>
      <c r="AI56" s="38"/>
      <c r="AJ56" s="38"/>
      <c r="AK56" s="38"/>
      <c r="AL56" s="38"/>
      <c r="AM56" s="38"/>
      <c r="AN56" s="38"/>
      <c r="AO56" s="38"/>
      <c r="AP56" s="38"/>
      <c r="AQ56" s="38"/>
      <c r="AR56" s="38"/>
      <c r="AS56" s="38"/>
      <c r="AT56" s="38"/>
      <c r="AU56" s="38"/>
      <c r="AV56" s="38"/>
      <c r="AW56" s="38"/>
      <c r="AX56" s="38"/>
      <c r="AY56" s="38"/>
      <c r="AZ56" s="38"/>
      <c r="BA56" s="38"/>
      <c r="BB56" s="38"/>
      <c r="BC56" s="38"/>
      <c r="BD56" s="38"/>
      <c r="BE56" s="38"/>
      <c r="BF56" s="38"/>
      <c r="BG56" s="38"/>
      <c r="BH56" s="38"/>
      <c r="BI56" s="38"/>
      <c r="BJ56" s="38"/>
      <c r="BK56" s="38"/>
      <c r="BL56" s="38"/>
      <c r="BM56" s="38"/>
      <c r="BN56" s="38"/>
      <c r="BO56" s="38"/>
      <c r="BP56" s="38"/>
      <c r="BQ56" s="38"/>
      <c r="BR56" s="38"/>
      <c r="BS56" s="38"/>
      <c r="BT56" s="38"/>
      <c r="BU56" s="38"/>
      <c r="BV56" s="38"/>
      <c r="BW56" s="38"/>
      <c r="BX56" s="38"/>
      <c r="BY56" s="38"/>
      <c r="BZ56" s="38"/>
      <c r="CA56" s="38"/>
      <c r="CB56" s="38"/>
      <c r="CC56" s="38"/>
      <c r="CD56" s="38"/>
      <c r="CE56" s="38"/>
      <c r="CF56" s="38"/>
      <c r="CG56" s="38"/>
      <c r="CH56" s="38"/>
      <c r="CI56" s="38"/>
      <c r="CJ56" s="38"/>
      <c r="CK56" s="38"/>
      <c r="CL56" s="38"/>
      <c r="CM56" s="38"/>
      <c r="CN56" s="38"/>
      <c r="CO56" s="38"/>
      <c r="CP56" s="38"/>
      <c r="CQ56" s="38"/>
      <c r="CR56" s="38"/>
      <c r="CS56" s="38"/>
      <c r="CT56" s="38"/>
      <c r="CU56" s="38"/>
      <c r="CV56" s="38"/>
      <c r="CW56" s="38"/>
      <c r="CX56" s="38"/>
      <c r="CY56" s="38"/>
      <c r="CZ56" s="38"/>
      <c r="DA56" s="38"/>
      <c r="DB56" s="38"/>
      <c r="DC56" s="38"/>
      <c r="DD56" s="38"/>
      <c r="DE56" s="38"/>
      <c r="DF56" s="38"/>
      <c r="DG56" s="38"/>
      <c r="DH56" s="38"/>
      <c r="DI56" s="38"/>
      <c r="DJ56" s="38"/>
      <c r="DK56" s="38"/>
      <c r="DL56" s="38"/>
      <c r="DM56" s="38"/>
      <c r="DN56" s="38"/>
      <c r="DO56" s="38"/>
      <c r="DP56" s="38"/>
      <c r="DQ56" s="38"/>
      <c r="DR56" s="38"/>
      <c r="DS56" s="38"/>
      <c r="DT56" s="38"/>
      <c r="DU56" s="38"/>
      <c r="DV56" s="38"/>
      <c r="DW56" s="38"/>
      <c r="DX56" s="38"/>
      <c r="DY56" s="38"/>
      <c r="DZ56" s="38"/>
      <c r="EA56" s="38"/>
      <c r="EB56" s="38"/>
      <c r="EC56" s="38"/>
      <c r="ED56" s="38"/>
      <c r="EE56" s="38"/>
      <c r="EF56" s="38"/>
      <c r="EG56" s="38"/>
      <c r="EH56" s="38"/>
      <c r="EI56" s="38"/>
      <c r="EJ56" s="38"/>
      <c r="EK56" s="38"/>
      <c r="EL56" s="38"/>
      <c r="EM56" s="38"/>
      <c r="EN56" s="38"/>
      <c r="EO56" s="38"/>
      <c r="EP56" s="38"/>
      <c r="EQ56" s="38"/>
      <c r="ER56" s="38"/>
      <c r="ES56" s="38"/>
      <c r="ET56" s="38"/>
      <c r="EU56" s="38"/>
      <c r="EV56" s="38"/>
      <c r="EW56" s="38"/>
      <c r="EX56" s="38"/>
      <c r="EY56" s="38"/>
      <c r="EZ56" s="38"/>
      <c r="FA56" s="38"/>
      <c r="FB56" s="38"/>
      <c r="FC56" s="38"/>
      <c r="FD56" s="38"/>
      <c r="FE56" s="38"/>
      <c r="FF56" s="38"/>
      <c r="FG56" s="38"/>
      <c r="FH56" s="38"/>
      <c r="FI56" s="38"/>
      <c r="FJ56" s="38"/>
      <c r="FK56" s="38"/>
      <c r="FL56" s="38"/>
      <c r="FM56" s="38"/>
      <c r="FN56" s="38"/>
      <c r="FO56" s="38"/>
      <c r="FP56" s="38"/>
      <c r="FQ56" s="38"/>
      <c r="FR56" s="38"/>
      <c r="FS56" s="38"/>
      <c r="FT56" s="38"/>
      <c r="FU56" s="38"/>
      <c r="FV56" s="38"/>
      <c r="FW56" s="38"/>
      <c r="FX56" s="38"/>
      <c r="FY56" s="38"/>
      <c r="FZ56" s="38"/>
      <c r="GA56" s="38"/>
      <c r="GB56" s="38"/>
      <c r="GC56" s="38"/>
      <c r="GD56" s="38"/>
      <c r="GE56" s="38"/>
      <c r="GF56" s="38"/>
      <c r="GG56" s="38"/>
      <c r="GH56" s="38"/>
      <c r="GI56" s="38"/>
      <c r="GJ56" s="38"/>
      <c r="GK56" s="38"/>
      <c r="GL56" s="38"/>
      <c r="GM56" s="38"/>
      <c r="GN56" s="38"/>
      <c r="GO56" s="38"/>
      <c r="GP56" s="38"/>
      <c r="GQ56" s="38"/>
      <c r="GR56" s="38"/>
      <c r="GS56" s="38"/>
      <c r="GT56" s="38"/>
      <c r="GU56" s="38"/>
      <c r="GV56" s="38"/>
      <c r="GW56" s="38"/>
      <c r="GX56" s="38"/>
      <c r="GY56" s="38"/>
      <c r="GZ56" s="38"/>
      <c r="HA56" s="38"/>
      <c r="HB56" s="38"/>
      <c r="HC56" s="38"/>
      <c r="HD56" s="38"/>
      <c r="HE56" s="38"/>
      <c r="HF56" s="38"/>
      <c r="HG56" s="38"/>
      <c r="HH56" s="38"/>
      <c r="HI56" s="38"/>
      <c r="HJ56" s="38"/>
      <c r="HK56" s="38"/>
      <c r="HL56" s="38"/>
      <c r="HM56" s="38"/>
      <c r="HN56" s="38"/>
      <c r="HO56" s="38"/>
      <c r="HP56" s="38"/>
      <c r="HQ56" s="38"/>
      <c r="HR56" s="38"/>
      <c r="HS56" s="38"/>
      <c r="HT56" s="38"/>
      <c r="HU56" s="38"/>
      <c r="HV56" s="38"/>
      <c r="HW56" s="38"/>
      <c r="HX56" s="38"/>
      <c r="HY56" s="38"/>
      <c r="HZ56" s="38"/>
      <c r="IA56" s="38"/>
      <c r="IB56" s="38"/>
      <c r="IC56" s="38"/>
      <c r="ID56" s="38"/>
      <c r="IE56" s="38"/>
      <c r="IF56" s="38"/>
      <c r="IG56" s="38"/>
      <c r="IH56" s="38"/>
      <c r="II56" s="38"/>
      <c r="IJ56" s="38"/>
      <c r="IK56" s="38"/>
      <c r="IL56" s="38"/>
      <c r="IM56" s="38"/>
      <c r="IN56" s="38"/>
      <c r="IO56" s="38"/>
      <c r="IP56" s="38"/>
      <c r="IQ56" s="38"/>
      <c r="IR56" s="38"/>
      <c r="IS56" s="38"/>
    </row>
    <row r="57" spans="1:253" ht="409.15" customHeight="1" x14ac:dyDescent="0.25">
      <c r="A57" s="62"/>
      <c r="B57" s="59" t="s">
        <v>116</v>
      </c>
      <c r="C57" s="41">
        <v>30</v>
      </c>
      <c r="D57" s="63" t="s">
        <v>117</v>
      </c>
      <c r="E57" s="144"/>
      <c r="F57" s="28">
        <f>C57*E57</f>
        <v>0</v>
      </c>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c r="BG57" s="38"/>
      <c r="BH57" s="38"/>
      <c r="BI57" s="38"/>
      <c r="BJ57" s="38"/>
      <c r="BK57" s="38"/>
      <c r="BL57" s="38"/>
      <c r="BM57" s="38"/>
      <c r="BN57" s="38"/>
      <c r="BO57" s="38"/>
      <c r="BP57" s="38"/>
      <c r="BQ57" s="38"/>
      <c r="BR57" s="38"/>
      <c r="BS57" s="38"/>
      <c r="BT57" s="38"/>
      <c r="BU57" s="38"/>
      <c r="BV57" s="38"/>
      <c r="BW57" s="38"/>
      <c r="BX57" s="38"/>
      <c r="BY57" s="38"/>
      <c r="BZ57" s="38"/>
      <c r="CA57" s="38"/>
      <c r="CB57" s="38"/>
      <c r="CC57" s="38"/>
      <c r="CD57" s="38"/>
      <c r="CE57" s="38"/>
      <c r="CF57" s="38"/>
      <c r="CG57" s="38"/>
      <c r="CH57" s="38"/>
      <c r="CI57" s="38"/>
      <c r="CJ57" s="38"/>
      <c r="CK57" s="38"/>
      <c r="CL57" s="38"/>
      <c r="CM57" s="38"/>
      <c r="CN57" s="38"/>
      <c r="CO57" s="38"/>
      <c r="CP57" s="38"/>
      <c r="CQ57" s="38"/>
      <c r="CR57" s="38"/>
      <c r="CS57" s="38"/>
      <c r="CT57" s="38"/>
      <c r="CU57" s="38"/>
      <c r="CV57" s="38"/>
      <c r="CW57" s="38"/>
      <c r="CX57" s="38"/>
      <c r="CY57" s="38"/>
      <c r="CZ57" s="38"/>
      <c r="DA57" s="38"/>
      <c r="DB57" s="38"/>
      <c r="DC57" s="38"/>
      <c r="DD57" s="38"/>
      <c r="DE57" s="38"/>
      <c r="DF57" s="38"/>
      <c r="DG57" s="38"/>
      <c r="DH57" s="38"/>
      <c r="DI57" s="38"/>
      <c r="DJ57" s="38"/>
      <c r="DK57" s="38"/>
      <c r="DL57" s="38"/>
      <c r="DM57" s="38"/>
      <c r="DN57" s="38"/>
      <c r="DO57" s="38"/>
      <c r="DP57" s="38"/>
      <c r="DQ57" s="38"/>
      <c r="DR57" s="38"/>
      <c r="DS57" s="38"/>
      <c r="DT57" s="38"/>
      <c r="DU57" s="38"/>
      <c r="DV57" s="38"/>
      <c r="DW57" s="38"/>
      <c r="DX57" s="38"/>
      <c r="DY57" s="38"/>
      <c r="DZ57" s="38"/>
      <c r="EA57" s="38"/>
      <c r="EB57" s="38"/>
      <c r="EC57" s="38"/>
      <c r="ED57" s="38"/>
      <c r="EE57" s="38"/>
      <c r="EF57" s="38"/>
      <c r="EG57" s="38"/>
      <c r="EH57" s="38"/>
      <c r="EI57" s="38"/>
      <c r="EJ57" s="38"/>
      <c r="EK57" s="38"/>
      <c r="EL57" s="38"/>
      <c r="EM57" s="38"/>
      <c r="EN57" s="38"/>
      <c r="EO57" s="38"/>
      <c r="EP57" s="38"/>
      <c r="EQ57" s="38"/>
      <c r="ER57" s="38"/>
      <c r="ES57" s="38"/>
      <c r="ET57" s="38"/>
      <c r="EU57" s="38"/>
      <c r="EV57" s="38"/>
      <c r="EW57" s="38"/>
      <c r="EX57" s="38"/>
      <c r="EY57" s="38"/>
      <c r="EZ57" s="38"/>
      <c r="FA57" s="38"/>
      <c r="FB57" s="38"/>
      <c r="FC57" s="38"/>
      <c r="FD57" s="38"/>
      <c r="FE57" s="38"/>
      <c r="FF57" s="38"/>
      <c r="FG57" s="38"/>
      <c r="FH57" s="38"/>
      <c r="FI57" s="38"/>
      <c r="FJ57" s="38"/>
      <c r="FK57" s="38"/>
      <c r="FL57" s="38"/>
      <c r="FM57" s="38"/>
      <c r="FN57" s="38"/>
      <c r="FO57" s="38"/>
      <c r="FP57" s="38"/>
      <c r="FQ57" s="38"/>
      <c r="FR57" s="38"/>
      <c r="FS57" s="38"/>
      <c r="FT57" s="38"/>
      <c r="FU57" s="38"/>
      <c r="FV57" s="38"/>
      <c r="FW57" s="38"/>
      <c r="FX57" s="38"/>
      <c r="FY57" s="38"/>
      <c r="FZ57" s="38"/>
      <c r="GA57" s="38"/>
      <c r="GB57" s="38"/>
      <c r="GC57" s="38"/>
      <c r="GD57" s="38"/>
      <c r="GE57" s="38"/>
      <c r="GF57" s="38"/>
      <c r="GG57" s="38"/>
      <c r="GH57" s="38"/>
      <c r="GI57" s="38"/>
      <c r="GJ57" s="38"/>
      <c r="GK57" s="38"/>
      <c r="GL57" s="38"/>
      <c r="GM57" s="38"/>
      <c r="GN57" s="38"/>
      <c r="GO57" s="38"/>
      <c r="GP57" s="38"/>
      <c r="GQ57" s="38"/>
      <c r="GR57" s="38"/>
      <c r="GS57" s="38"/>
      <c r="GT57" s="38"/>
      <c r="GU57" s="38"/>
      <c r="GV57" s="38"/>
      <c r="GW57" s="38"/>
      <c r="GX57" s="38"/>
      <c r="GY57" s="38"/>
      <c r="GZ57" s="38"/>
      <c r="HA57" s="38"/>
      <c r="HB57" s="38"/>
      <c r="HC57" s="38"/>
      <c r="HD57" s="38"/>
      <c r="HE57" s="38"/>
      <c r="HF57" s="38"/>
      <c r="HG57" s="38"/>
      <c r="HH57" s="38"/>
      <c r="HI57" s="38"/>
      <c r="HJ57" s="38"/>
      <c r="HK57" s="38"/>
      <c r="HL57" s="38"/>
      <c r="HM57" s="38"/>
      <c r="HN57" s="38"/>
      <c r="HO57" s="38"/>
      <c r="HP57" s="38"/>
      <c r="HQ57" s="38"/>
      <c r="HR57" s="38"/>
      <c r="HS57" s="38"/>
      <c r="HT57" s="38"/>
      <c r="HU57" s="38"/>
      <c r="HV57" s="38"/>
      <c r="HW57" s="38"/>
      <c r="HX57" s="38"/>
      <c r="HY57" s="38"/>
      <c r="HZ57" s="38"/>
      <c r="IA57" s="38"/>
      <c r="IB57" s="38"/>
      <c r="IC57" s="38"/>
      <c r="ID57" s="38"/>
      <c r="IE57" s="38"/>
      <c r="IF57" s="38"/>
      <c r="IG57" s="38"/>
      <c r="IH57" s="38"/>
      <c r="II57" s="38"/>
      <c r="IJ57" s="38"/>
      <c r="IK57" s="38"/>
      <c r="IL57" s="38"/>
      <c r="IM57" s="38"/>
      <c r="IN57" s="38"/>
      <c r="IO57" s="38"/>
      <c r="IP57" s="38"/>
      <c r="IQ57" s="38"/>
      <c r="IR57" s="38"/>
      <c r="IS57" s="38"/>
    </row>
    <row r="58" spans="1:253" ht="120" x14ac:dyDescent="0.25">
      <c r="A58" s="23"/>
      <c r="B58" s="64" t="s">
        <v>20</v>
      </c>
      <c r="C58" s="41">
        <v>30</v>
      </c>
      <c r="D58" s="42" t="s">
        <v>118</v>
      </c>
      <c r="E58" s="144"/>
      <c r="F58" s="28">
        <f>C58*E58</f>
        <v>0</v>
      </c>
      <c r="G58" s="38"/>
      <c r="H58" s="38"/>
      <c r="I58" s="38"/>
      <c r="J58" s="38"/>
      <c r="K58" s="38"/>
      <c r="L58" s="38"/>
      <c r="M58" s="38"/>
      <c r="N58" s="38"/>
      <c r="O58" s="38"/>
      <c r="P58" s="38"/>
      <c r="Q58" s="38"/>
      <c r="R58" s="38"/>
      <c r="S58" s="38"/>
      <c r="T58" s="38"/>
      <c r="U58" s="38"/>
      <c r="V58" s="38"/>
      <c r="W58" s="38"/>
      <c r="X58" s="38"/>
      <c r="Y58" s="38"/>
      <c r="Z58" s="38"/>
      <c r="AA58" s="38"/>
      <c r="AB58" s="38"/>
      <c r="AC58" s="38"/>
      <c r="AD58" s="38"/>
      <c r="AE58" s="38"/>
      <c r="AF58" s="38"/>
      <c r="AG58" s="38"/>
      <c r="AH58" s="38"/>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c r="BG58" s="38"/>
      <c r="BH58" s="38"/>
      <c r="BI58" s="38"/>
      <c r="BJ58" s="38"/>
      <c r="BK58" s="38"/>
      <c r="BL58" s="38"/>
      <c r="BM58" s="38"/>
      <c r="BN58" s="38"/>
      <c r="BO58" s="38"/>
      <c r="BP58" s="38"/>
      <c r="BQ58" s="38"/>
      <c r="BR58" s="38"/>
      <c r="BS58" s="38"/>
      <c r="BT58" s="38"/>
      <c r="BU58" s="38"/>
      <c r="BV58" s="38"/>
      <c r="BW58" s="38"/>
      <c r="BX58" s="38"/>
      <c r="BY58" s="38"/>
      <c r="BZ58" s="38"/>
      <c r="CA58" s="38"/>
      <c r="CB58" s="38"/>
      <c r="CC58" s="38"/>
      <c r="CD58" s="38"/>
      <c r="CE58" s="38"/>
      <c r="CF58" s="38"/>
      <c r="CG58" s="38"/>
      <c r="CH58" s="38"/>
      <c r="CI58" s="38"/>
      <c r="CJ58" s="38"/>
      <c r="CK58" s="38"/>
      <c r="CL58" s="38"/>
      <c r="CM58" s="38"/>
      <c r="CN58" s="38"/>
      <c r="CO58" s="38"/>
      <c r="CP58" s="38"/>
      <c r="CQ58" s="38"/>
      <c r="CR58" s="38"/>
      <c r="CS58" s="38"/>
      <c r="CT58" s="38"/>
      <c r="CU58" s="38"/>
      <c r="CV58" s="38"/>
      <c r="CW58" s="38"/>
      <c r="CX58" s="38"/>
      <c r="CY58" s="38"/>
      <c r="CZ58" s="38"/>
      <c r="DA58" s="38"/>
      <c r="DB58" s="38"/>
      <c r="DC58" s="38"/>
      <c r="DD58" s="38"/>
      <c r="DE58" s="38"/>
      <c r="DF58" s="38"/>
      <c r="DG58" s="38"/>
      <c r="DH58" s="38"/>
      <c r="DI58" s="38"/>
      <c r="DJ58" s="38"/>
      <c r="DK58" s="38"/>
      <c r="DL58" s="38"/>
      <c r="DM58" s="38"/>
      <c r="DN58" s="38"/>
      <c r="DO58" s="38"/>
      <c r="DP58" s="38"/>
      <c r="DQ58" s="38"/>
      <c r="DR58" s="38"/>
      <c r="DS58" s="38"/>
      <c r="DT58" s="38"/>
      <c r="DU58" s="38"/>
      <c r="DV58" s="38"/>
      <c r="DW58" s="38"/>
      <c r="DX58" s="38"/>
      <c r="DY58" s="38"/>
      <c r="DZ58" s="38"/>
      <c r="EA58" s="38"/>
      <c r="EB58" s="38"/>
      <c r="EC58" s="38"/>
      <c r="ED58" s="38"/>
      <c r="EE58" s="38"/>
      <c r="EF58" s="38"/>
      <c r="EG58" s="38"/>
      <c r="EH58" s="38"/>
      <c r="EI58" s="38"/>
      <c r="EJ58" s="38"/>
      <c r="EK58" s="38"/>
      <c r="EL58" s="38"/>
      <c r="EM58" s="38"/>
      <c r="EN58" s="38"/>
      <c r="EO58" s="38"/>
      <c r="EP58" s="38"/>
      <c r="EQ58" s="38"/>
      <c r="ER58" s="38"/>
      <c r="ES58" s="38"/>
      <c r="ET58" s="38"/>
      <c r="EU58" s="38"/>
      <c r="EV58" s="38"/>
      <c r="EW58" s="38"/>
      <c r="EX58" s="38"/>
      <c r="EY58" s="38"/>
      <c r="EZ58" s="38"/>
      <c r="FA58" s="38"/>
      <c r="FB58" s="38"/>
      <c r="FC58" s="38"/>
      <c r="FD58" s="38"/>
      <c r="FE58" s="38"/>
      <c r="FF58" s="38"/>
      <c r="FG58" s="38"/>
      <c r="FH58" s="38"/>
      <c r="FI58" s="38"/>
      <c r="FJ58" s="38"/>
      <c r="FK58" s="38"/>
      <c r="FL58" s="38"/>
      <c r="FM58" s="38"/>
      <c r="FN58" s="38"/>
      <c r="FO58" s="38"/>
      <c r="FP58" s="38"/>
      <c r="FQ58" s="38"/>
      <c r="FR58" s="38"/>
      <c r="FS58" s="38"/>
      <c r="FT58" s="38"/>
      <c r="FU58" s="38"/>
      <c r="FV58" s="38"/>
      <c r="FW58" s="38"/>
      <c r="FX58" s="38"/>
      <c r="FY58" s="38"/>
      <c r="FZ58" s="38"/>
      <c r="GA58" s="38"/>
      <c r="GB58" s="38"/>
      <c r="GC58" s="38"/>
      <c r="GD58" s="38"/>
      <c r="GE58" s="38"/>
      <c r="GF58" s="38"/>
      <c r="GG58" s="38"/>
      <c r="GH58" s="38"/>
      <c r="GI58" s="38"/>
      <c r="GJ58" s="38"/>
      <c r="GK58" s="38"/>
      <c r="GL58" s="38"/>
      <c r="GM58" s="38"/>
      <c r="GN58" s="38"/>
      <c r="GO58" s="38"/>
      <c r="GP58" s="38"/>
      <c r="GQ58" s="38"/>
      <c r="GR58" s="38"/>
      <c r="GS58" s="38"/>
      <c r="GT58" s="38"/>
      <c r="GU58" s="38"/>
      <c r="GV58" s="38"/>
      <c r="GW58" s="38"/>
      <c r="GX58" s="38"/>
      <c r="GY58" s="38"/>
      <c r="GZ58" s="38"/>
      <c r="HA58" s="38"/>
      <c r="HB58" s="38"/>
      <c r="HC58" s="38"/>
      <c r="HD58" s="38"/>
      <c r="HE58" s="38"/>
      <c r="HF58" s="38"/>
      <c r="HG58" s="38"/>
      <c r="HH58" s="38"/>
      <c r="HI58" s="38"/>
      <c r="HJ58" s="38"/>
      <c r="HK58" s="38"/>
      <c r="HL58" s="38"/>
      <c r="HM58" s="38"/>
      <c r="HN58" s="38"/>
      <c r="HO58" s="38"/>
      <c r="HP58" s="38"/>
      <c r="HQ58" s="38"/>
      <c r="HR58" s="38"/>
      <c r="HS58" s="38"/>
      <c r="HT58" s="38"/>
      <c r="HU58" s="38"/>
      <c r="HV58" s="38"/>
      <c r="HW58" s="38"/>
      <c r="HX58" s="38"/>
      <c r="HY58" s="38"/>
      <c r="HZ58" s="38"/>
      <c r="IA58" s="38"/>
      <c r="IB58" s="38"/>
      <c r="IC58" s="38"/>
      <c r="ID58" s="38"/>
      <c r="IE58" s="38"/>
      <c r="IF58" s="38"/>
      <c r="IG58" s="38"/>
      <c r="IH58" s="38"/>
      <c r="II58" s="38"/>
      <c r="IJ58" s="38"/>
      <c r="IK58" s="38"/>
      <c r="IL58" s="38"/>
      <c r="IM58" s="38"/>
      <c r="IN58" s="38"/>
      <c r="IO58" s="38"/>
      <c r="IP58" s="38"/>
      <c r="IQ58" s="38"/>
      <c r="IR58" s="38"/>
      <c r="IS58" s="38"/>
    </row>
    <row r="59" spans="1:253" ht="165" x14ac:dyDescent="0.25">
      <c r="A59" s="23"/>
      <c r="B59" s="65" t="s">
        <v>21</v>
      </c>
      <c r="C59" s="41">
        <v>30</v>
      </c>
      <c r="D59" s="31" t="s">
        <v>119</v>
      </c>
      <c r="E59" s="144"/>
      <c r="F59" s="28">
        <f>C59*E59</f>
        <v>0</v>
      </c>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c r="BG59" s="38"/>
      <c r="BH59" s="38"/>
      <c r="BI59" s="38"/>
      <c r="BJ59" s="38"/>
      <c r="BK59" s="38"/>
      <c r="BL59" s="38"/>
      <c r="BM59" s="38"/>
      <c r="BN59" s="38"/>
      <c r="BO59" s="38"/>
      <c r="BP59" s="38"/>
      <c r="BQ59" s="38"/>
      <c r="BR59" s="38"/>
      <c r="BS59" s="38"/>
      <c r="BT59" s="38"/>
      <c r="BU59" s="38"/>
      <c r="BV59" s="38"/>
      <c r="BW59" s="38"/>
      <c r="BX59" s="38"/>
      <c r="BY59" s="38"/>
      <c r="BZ59" s="38"/>
      <c r="CA59" s="38"/>
      <c r="CB59" s="38"/>
      <c r="CC59" s="38"/>
      <c r="CD59" s="38"/>
      <c r="CE59" s="38"/>
      <c r="CF59" s="38"/>
      <c r="CG59" s="38"/>
      <c r="CH59" s="38"/>
      <c r="CI59" s="38"/>
      <c r="CJ59" s="38"/>
      <c r="CK59" s="38"/>
      <c r="CL59" s="38"/>
      <c r="CM59" s="38"/>
      <c r="CN59" s="38"/>
      <c r="CO59" s="38"/>
      <c r="CP59" s="38"/>
      <c r="CQ59" s="38"/>
      <c r="CR59" s="38"/>
      <c r="CS59" s="38"/>
      <c r="CT59" s="38"/>
      <c r="CU59" s="38"/>
      <c r="CV59" s="38"/>
      <c r="CW59" s="38"/>
      <c r="CX59" s="38"/>
      <c r="CY59" s="38"/>
      <c r="CZ59" s="38"/>
      <c r="DA59" s="38"/>
      <c r="DB59" s="38"/>
      <c r="DC59" s="38"/>
      <c r="DD59" s="38"/>
      <c r="DE59" s="38"/>
      <c r="DF59" s="38"/>
      <c r="DG59" s="38"/>
      <c r="DH59" s="38"/>
      <c r="DI59" s="38"/>
      <c r="DJ59" s="38"/>
      <c r="DK59" s="38"/>
      <c r="DL59" s="38"/>
      <c r="DM59" s="38"/>
      <c r="DN59" s="38"/>
      <c r="DO59" s="38"/>
      <c r="DP59" s="38"/>
      <c r="DQ59" s="38"/>
      <c r="DR59" s="38"/>
      <c r="DS59" s="38"/>
      <c r="DT59" s="38"/>
      <c r="DU59" s="38"/>
      <c r="DV59" s="38"/>
      <c r="DW59" s="38"/>
      <c r="DX59" s="38"/>
      <c r="DY59" s="38"/>
      <c r="DZ59" s="38"/>
      <c r="EA59" s="38"/>
      <c r="EB59" s="38"/>
      <c r="EC59" s="38"/>
      <c r="ED59" s="38"/>
      <c r="EE59" s="38"/>
      <c r="EF59" s="38"/>
      <c r="EG59" s="38"/>
      <c r="EH59" s="38"/>
      <c r="EI59" s="38"/>
      <c r="EJ59" s="38"/>
      <c r="EK59" s="38"/>
      <c r="EL59" s="38"/>
      <c r="EM59" s="38"/>
      <c r="EN59" s="38"/>
      <c r="EO59" s="38"/>
      <c r="EP59" s="38"/>
      <c r="EQ59" s="38"/>
      <c r="ER59" s="38"/>
      <c r="ES59" s="38"/>
      <c r="ET59" s="38"/>
      <c r="EU59" s="38"/>
      <c r="EV59" s="38"/>
      <c r="EW59" s="38"/>
      <c r="EX59" s="38"/>
      <c r="EY59" s="38"/>
      <c r="EZ59" s="38"/>
      <c r="FA59" s="38"/>
      <c r="FB59" s="38"/>
      <c r="FC59" s="38"/>
      <c r="FD59" s="38"/>
      <c r="FE59" s="38"/>
      <c r="FF59" s="38"/>
      <c r="FG59" s="38"/>
      <c r="FH59" s="38"/>
      <c r="FI59" s="38"/>
      <c r="FJ59" s="38"/>
      <c r="FK59" s="38"/>
      <c r="FL59" s="38"/>
      <c r="FM59" s="38"/>
      <c r="FN59" s="38"/>
      <c r="FO59" s="38"/>
      <c r="FP59" s="38"/>
      <c r="FQ59" s="38"/>
      <c r="FR59" s="38"/>
      <c r="FS59" s="38"/>
      <c r="FT59" s="38"/>
      <c r="FU59" s="38"/>
      <c r="FV59" s="38"/>
      <c r="FW59" s="38"/>
      <c r="FX59" s="38"/>
      <c r="FY59" s="38"/>
      <c r="FZ59" s="38"/>
      <c r="GA59" s="38"/>
      <c r="GB59" s="38"/>
      <c r="GC59" s="38"/>
      <c r="GD59" s="38"/>
      <c r="GE59" s="38"/>
      <c r="GF59" s="38"/>
      <c r="GG59" s="38"/>
      <c r="GH59" s="38"/>
      <c r="GI59" s="38"/>
      <c r="GJ59" s="38"/>
      <c r="GK59" s="38"/>
      <c r="GL59" s="38"/>
      <c r="GM59" s="38"/>
      <c r="GN59" s="38"/>
      <c r="GO59" s="38"/>
      <c r="GP59" s="38"/>
      <c r="GQ59" s="38"/>
      <c r="GR59" s="38"/>
      <c r="GS59" s="38"/>
      <c r="GT59" s="38"/>
      <c r="GU59" s="38"/>
      <c r="GV59" s="38"/>
      <c r="GW59" s="38"/>
      <c r="GX59" s="38"/>
      <c r="GY59" s="38"/>
      <c r="GZ59" s="38"/>
      <c r="HA59" s="38"/>
      <c r="HB59" s="38"/>
      <c r="HC59" s="38"/>
      <c r="HD59" s="38"/>
      <c r="HE59" s="38"/>
      <c r="HF59" s="38"/>
      <c r="HG59" s="38"/>
      <c r="HH59" s="38"/>
      <c r="HI59" s="38"/>
      <c r="HJ59" s="38"/>
      <c r="HK59" s="38"/>
      <c r="HL59" s="38"/>
      <c r="HM59" s="38"/>
      <c r="HN59" s="38"/>
      <c r="HO59" s="38"/>
      <c r="HP59" s="38"/>
      <c r="HQ59" s="38"/>
      <c r="HR59" s="38"/>
      <c r="HS59" s="38"/>
      <c r="HT59" s="38"/>
      <c r="HU59" s="38"/>
      <c r="HV59" s="38"/>
      <c r="HW59" s="38"/>
      <c r="HX59" s="38"/>
      <c r="HY59" s="38"/>
      <c r="HZ59" s="38"/>
      <c r="IA59" s="38"/>
      <c r="IB59" s="38"/>
      <c r="IC59" s="38"/>
      <c r="ID59" s="38"/>
      <c r="IE59" s="38"/>
      <c r="IF59" s="38"/>
      <c r="IG59" s="38"/>
      <c r="IH59" s="38"/>
      <c r="II59" s="38"/>
      <c r="IJ59" s="38"/>
      <c r="IK59" s="38"/>
      <c r="IL59" s="38"/>
      <c r="IM59" s="38"/>
      <c r="IN59" s="38"/>
      <c r="IO59" s="38"/>
      <c r="IP59" s="38"/>
      <c r="IQ59" s="38"/>
      <c r="IR59" s="38"/>
      <c r="IS59" s="38"/>
    </row>
    <row r="60" spans="1:253" ht="84.4" customHeight="1" x14ac:dyDescent="0.25">
      <c r="A60" s="46"/>
      <c r="B60" s="66" t="s">
        <v>22</v>
      </c>
      <c r="C60" s="41">
        <v>30</v>
      </c>
      <c r="D60" s="31" t="s">
        <v>120</v>
      </c>
      <c r="E60" s="144"/>
      <c r="F60" s="28">
        <f>C60*E60</f>
        <v>0</v>
      </c>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c r="BG60" s="38"/>
      <c r="BH60" s="38"/>
      <c r="BI60" s="38"/>
      <c r="BJ60" s="38"/>
      <c r="BK60" s="38"/>
      <c r="BL60" s="38"/>
      <c r="BM60" s="38"/>
      <c r="BN60" s="38"/>
      <c r="BO60" s="38"/>
      <c r="BP60" s="38"/>
      <c r="BQ60" s="38"/>
      <c r="BR60" s="38"/>
      <c r="BS60" s="38"/>
      <c r="BT60" s="38"/>
      <c r="BU60" s="38"/>
      <c r="BV60" s="38"/>
      <c r="BW60" s="38"/>
      <c r="BX60" s="38"/>
      <c r="BY60" s="38"/>
      <c r="BZ60" s="38"/>
      <c r="CA60" s="38"/>
      <c r="CB60" s="38"/>
      <c r="CC60" s="38"/>
      <c r="CD60" s="38"/>
      <c r="CE60" s="38"/>
      <c r="CF60" s="38"/>
      <c r="CG60" s="38"/>
      <c r="CH60" s="38"/>
      <c r="CI60" s="38"/>
      <c r="CJ60" s="38"/>
      <c r="CK60" s="38"/>
      <c r="CL60" s="38"/>
      <c r="CM60" s="38"/>
      <c r="CN60" s="38"/>
      <c r="CO60" s="38"/>
      <c r="CP60" s="38"/>
      <c r="CQ60" s="38"/>
      <c r="CR60" s="38"/>
      <c r="CS60" s="38"/>
      <c r="CT60" s="38"/>
      <c r="CU60" s="38"/>
      <c r="CV60" s="38"/>
      <c r="CW60" s="38"/>
      <c r="CX60" s="38"/>
      <c r="CY60" s="38"/>
      <c r="CZ60" s="38"/>
      <c r="DA60" s="38"/>
      <c r="DB60" s="38"/>
      <c r="DC60" s="38"/>
      <c r="DD60" s="38"/>
      <c r="DE60" s="38"/>
      <c r="DF60" s="38"/>
      <c r="DG60" s="38"/>
      <c r="DH60" s="38"/>
      <c r="DI60" s="38"/>
      <c r="DJ60" s="38"/>
      <c r="DK60" s="38"/>
      <c r="DL60" s="38"/>
      <c r="DM60" s="38"/>
      <c r="DN60" s="38"/>
      <c r="DO60" s="38"/>
      <c r="DP60" s="38"/>
      <c r="DQ60" s="38"/>
      <c r="DR60" s="38"/>
      <c r="DS60" s="38"/>
      <c r="DT60" s="38"/>
      <c r="DU60" s="38"/>
      <c r="DV60" s="38"/>
      <c r="DW60" s="38"/>
      <c r="DX60" s="38"/>
      <c r="DY60" s="38"/>
      <c r="DZ60" s="38"/>
      <c r="EA60" s="38"/>
      <c r="EB60" s="38"/>
      <c r="EC60" s="38"/>
      <c r="ED60" s="38"/>
      <c r="EE60" s="38"/>
      <c r="EF60" s="38"/>
      <c r="EG60" s="38"/>
      <c r="EH60" s="38"/>
      <c r="EI60" s="38"/>
      <c r="EJ60" s="38"/>
      <c r="EK60" s="38"/>
      <c r="EL60" s="38"/>
      <c r="EM60" s="38"/>
      <c r="EN60" s="38"/>
      <c r="EO60" s="38"/>
      <c r="EP60" s="38"/>
      <c r="EQ60" s="38"/>
      <c r="ER60" s="38"/>
      <c r="ES60" s="38"/>
      <c r="ET60" s="38"/>
      <c r="EU60" s="38"/>
      <c r="EV60" s="38"/>
      <c r="EW60" s="38"/>
      <c r="EX60" s="38"/>
      <c r="EY60" s="38"/>
      <c r="EZ60" s="38"/>
      <c r="FA60" s="38"/>
      <c r="FB60" s="38"/>
      <c r="FC60" s="38"/>
      <c r="FD60" s="38"/>
      <c r="FE60" s="38"/>
      <c r="FF60" s="38"/>
      <c r="FG60" s="38"/>
      <c r="FH60" s="38"/>
      <c r="FI60" s="38"/>
      <c r="FJ60" s="38"/>
      <c r="FK60" s="38"/>
      <c r="FL60" s="38"/>
      <c r="FM60" s="38"/>
      <c r="FN60" s="38"/>
      <c r="FO60" s="38"/>
      <c r="FP60" s="38"/>
      <c r="FQ60" s="38"/>
      <c r="FR60" s="38"/>
      <c r="FS60" s="38"/>
      <c r="FT60" s="38"/>
      <c r="FU60" s="38"/>
      <c r="FV60" s="38"/>
      <c r="FW60" s="38"/>
      <c r="FX60" s="38"/>
      <c r="FY60" s="38"/>
      <c r="FZ60" s="38"/>
      <c r="GA60" s="38"/>
      <c r="GB60" s="38"/>
      <c r="GC60" s="38"/>
      <c r="GD60" s="38"/>
      <c r="GE60" s="38"/>
      <c r="GF60" s="38"/>
      <c r="GG60" s="38"/>
      <c r="GH60" s="38"/>
      <c r="GI60" s="38"/>
      <c r="GJ60" s="38"/>
      <c r="GK60" s="38"/>
      <c r="GL60" s="38"/>
      <c r="GM60" s="38"/>
      <c r="GN60" s="38"/>
      <c r="GO60" s="38"/>
      <c r="GP60" s="38"/>
      <c r="GQ60" s="38"/>
      <c r="GR60" s="38"/>
      <c r="GS60" s="38"/>
      <c r="GT60" s="38"/>
      <c r="GU60" s="38"/>
      <c r="GV60" s="38"/>
      <c r="GW60" s="38"/>
      <c r="GX60" s="38"/>
      <c r="GY60" s="38"/>
      <c r="GZ60" s="38"/>
      <c r="HA60" s="38"/>
      <c r="HB60" s="38"/>
      <c r="HC60" s="38"/>
      <c r="HD60" s="38"/>
      <c r="HE60" s="38"/>
      <c r="HF60" s="38"/>
      <c r="HG60" s="38"/>
      <c r="HH60" s="38"/>
      <c r="HI60" s="38"/>
      <c r="HJ60" s="38"/>
      <c r="HK60" s="38"/>
      <c r="HL60" s="38"/>
      <c r="HM60" s="38"/>
      <c r="HN60" s="38"/>
      <c r="HO60" s="38"/>
      <c r="HP60" s="38"/>
      <c r="HQ60" s="38"/>
      <c r="HR60" s="38"/>
      <c r="HS60" s="38"/>
      <c r="HT60" s="38"/>
      <c r="HU60" s="38"/>
      <c r="HV60" s="38"/>
      <c r="HW60" s="38"/>
      <c r="HX60" s="38"/>
      <c r="HY60" s="38"/>
      <c r="HZ60" s="38"/>
      <c r="IA60" s="38"/>
      <c r="IB60" s="38"/>
      <c r="IC60" s="38"/>
      <c r="ID60" s="38"/>
      <c r="IE60" s="38"/>
      <c r="IF60" s="38"/>
      <c r="IG60" s="38"/>
      <c r="IH60" s="38"/>
      <c r="II60" s="38"/>
      <c r="IJ60" s="38"/>
      <c r="IK60" s="38"/>
      <c r="IL60" s="38"/>
      <c r="IM60" s="38"/>
      <c r="IN60" s="38"/>
      <c r="IO60" s="38"/>
      <c r="IP60" s="38"/>
      <c r="IQ60" s="38"/>
      <c r="IR60" s="38"/>
      <c r="IS60" s="38"/>
    </row>
    <row r="61" spans="1:253" x14ac:dyDescent="0.25">
      <c r="A61" s="49" t="s">
        <v>161</v>
      </c>
      <c r="B61" s="50" t="s">
        <v>23</v>
      </c>
      <c r="C61" s="51"/>
      <c r="D61" s="52"/>
      <c r="E61" s="53"/>
      <c r="F61" s="54"/>
      <c r="G61" s="38"/>
      <c r="H61" s="38"/>
      <c r="I61" s="38"/>
      <c r="J61" s="38"/>
      <c r="K61" s="38"/>
      <c r="L61" s="38"/>
      <c r="M61" s="38"/>
      <c r="N61" s="38"/>
      <c r="O61" s="38"/>
      <c r="P61" s="38"/>
      <c r="Q61" s="38"/>
      <c r="R61" s="38"/>
      <c r="S61" s="38"/>
      <c r="T61" s="38"/>
      <c r="U61" s="38"/>
      <c r="V61" s="38"/>
      <c r="W61" s="38"/>
      <c r="X61" s="38"/>
      <c r="Y61" s="38"/>
      <c r="Z61" s="38"/>
      <c r="AA61" s="38"/>
      <c r="AB61" s="38"/>
      <c r="AC61" s="38"/>
      <c r="AD61" s="38"/>
      <c r="AE61" s="38"/>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c r="BG61" s="38"/>
      <c r="BH61" s="38"/>
      <c r="BI61" s="38"/>
      <c r="BJ61" s="38"/>
      <c r="BK61" s="38"/>
      <c r="BL61" s="38"/>
      <c r="BM61" s="38"/>
      <c r="BN61" s="38"/>
      <c r="BO61" s="38"/>
      <c r="BP61" s="38"/>
      <c r="BQ61" s="38"/>
      <c r="BR61" s="38"/>
      <c r="BS61" s="38"/>
      <c r="BT61" s="38"/>
      <c r="BU61" s="38"/>
      <c r="BV61" s="38"/>
      <c r="BW61" s="38"/>
      <c r="BX61" s="38"/>
      <c r="BY61" s="38"/>
      <c r="BZ61" s="38"/>
      <c r="CA61" s="38"/>
      <c r="CB61" s="38"/>
      <c r="CC61" s="38"/>
      <c r="CD61" s="38"/>
      <c r="CE61" s="38"/>
      <c r="CF61" s="38"/>
      <c r="CG61" s="38"/>
      <c r="CH61" s="38"/>
      <c r="CI61" s="38"/>
      <c r="CJ61" s="38"/>
      <c r="CK61" s="38"/>
      <c r="CL61" s="38"/>
      <c r="CM61" s="38"/>
      <c r="CN61" s="38"/>
      <c r="CO61" s="38"/>
      <c r="CP61" s="38"/>
      <c r="CQ61" s="38"/>
      <c r="CR61" s="38"/>
      <c r="CS61" s="38"/>
      <c r="CT61" s="38"/>
      <c r="CU61" s="38"/>
      <c r="CV61" s="38"/>
      <c r="CW61" s="38"/>
      <c r="CX61" s="38"/>
      <c r="CY61" s="38"/>
      <c r="CZ61" s="38"/>
      <c r="DA61" s="38"/>
      <c r="DB61" s="38"/>
      <c r="DC61" s="38"/>
      <c r="DD61" s="38"/>
      <c r="DE61" s="38"/>
      <c r="DF61" s="38"/>
      <c r="DG61" s="38"/>
      <c r="DH61" s="38"/>
      <c r="DI61" s="38"/>
      <c r="DJ61" s="38"/>
      <c r="DK61" s="38"/>
      <c r="DL61" s="38"/>
      <c r="DM61" s="38"/>
      <c r="DN61" s="38"/>
      <c r="DO61" s="38"/>
      <c r="DP61" s="38"/>
      <c r="DQ61" s="38"/>
      <c r="DR61" s="38"/>
      <c r="DS61" s="38"/>
      <c r="DT61" s="38"/>
      <c r="DU61" s="38"/>
      <c r="DV61" s="38"/>
      <c r="DW61" s="38"/>
      <c r="DX61" s="38"/>
      <c r="DY61" s="38"/>
      <c r="DZ61" s="38"/>
      <c r="EA61" s="38"/>
      <c r="EB61" s="38"/>
      <c r="EC61" s="38"/>
      <c r="ED61" s="38"/>
      <c r="EE61" s="38"/>
      <c r="EF61" s="38"/>
      <c r="EG61" s="38"/>
      <c r="EH61" s="38"/>
      <c r="EI61" s="38"/>
      <c r="EJ61" s="38"/>
      <c r="EK61" s="38"/>
      <c r="EL61" s="38"/>
      <c r="EM61" s="38"/>
      <c r="EN61" s="38"/>
      <c r="EO61" s="38"/>
      <c r="EP61" s="38"/>
      <c r="EQ61" s="38"/>
      <c r="ER61" s="38"/>
      <c r="ES61" s="38"/>
      <c r="ET61" s="38"/>
      <c r="EU61" s="38"/>
      <c r="EV61" s="38"/>
      <c r="EW61" s="38"/>
      <c r="EX61" s="38"/>
      <c r="EY61" s="38"/>
      <c r="EZ61" s="38"/>
      <c r="FA61" s="38"/>
      <c r="FB61" s="38"/>
      <c r="FC61" s="38"/>
      <c r="FD61" s="38"/>
      <c r="FE61" s="38"/>
      <c r="FF61" s="38"/>
      <c r="FG61" s="38"/>
      <c r="FH61" s="38"/>
      <c r="FI61" s="38"/>
      <c r="FJ61" s="38"/>
      <c r="FK61" s="38"/>
      <c r="FL61" s="38"/>
      <c r="FM61" s="38"/>
      <c r="FN61" s="38"/>
      <c r="FO61" s="38"/>
      <c r="FP61" s="38"/>
      <c r="FQ61" s="38"/>
      <c r="FR61" s="38"/>
      <c r="FS61" s="38"/>
      <c r="FT61" s="38"/>
      <c r="FU61" s="38"/>
      <c r="FV61" s="38"/>
      <c r="FW61" s="38"/>
      <c r="FX61" s="38"/>
      <c r="FY61" s="38"/>
      <c r="FZ61" s="38"/>
      <c r="GA61" s="38"/>
      <c r="GB61" s="38"/>
      <c r="GC61" s="38"/>
      <c r="GD61" s="38"/>
      <c r="GE61" s="38"/>
      <c r="GF61" s="38"/>
      <c r="GG61" s="38"/>
      <c r="GH61" s="38"/>
      <c r="GI61" s="38"/>
      <c r="GJ61" s="38"/>
      <c r="GK61" s="38"/>
      <c r="GL61" s="38"/>
      <c r="GM61" s="38"/>
      <c r="GN61" s="38"/>
      <c r="GO61" s="38"/>
      <c r="GP61" s="38"/>
      <c r="GQ61" s="38"/>
      <c r="GR61" s="38"/>
      <c r="GS61" s="38"/>
      <c r="GT61" s="38"/>
      <c r="GU61" s="38"/>
      <c r="GV61" s="38"/>
      <c r="GW61" s="38"/>
      <c r="GX61" s="38"/>
      <c r="GY61" s="38"/>
      <c r="GZ61" s="38"/>
      <c r="HA61" s="38"/>
      <c r="HB61" s="38"/>
      <c r="HC61" s="38"/>
      <c r="HD61" s="38"/>
      <c r="HE61" s="38"/>
      <c r="HF61" s="38"/>
      <c r="HG61" s="38"/>
      <c r="HH61" s="38"/>
      <c r="HI61" s="38"/>
      <c r="HJ61" s="38"/>
      <c r="HK61" s="38"/>
      <c r="HL61" s="38"/>
      <c r="HM61" s="38"/>
      <c r="HN61" s="38"/>
      <c r="HO61" s="38"/>
      <c r="HP61" s="38"/>
      <c r="HQ61" s="38"/>
      <c r="HR61" s="38"/>
      <c r="HS61" s="38"/>
      <c r="HT61" s="38"/>
      <c r="HU61" s="38"/>
      <c r="HV61" s="38"/>
      <c r="HW61" s="38"/>
      <c r="HX61" s="38"/>
      <c r="HY61" s="38"/>
      <c r="HZ61" s="38"/>
      <c r="IA61" s="38"/>
      <c r="IB61" s="38"/>
      <c r="IC61" s="38"/>
      <c r="ID61" s="38"/>
      <c r="IE61" s="38"/>
      <c r="IF61" s="38"/>
      <c r="IG61" s="38"/>
      <c r="IH61" s="38"/>
      <c r="II61" s="38"/>
      <c r="IJ61" s="38"/>
      <c r="IK61" s="38"/>
      <c r="IL61" s="38"/>
      <c r="IM61" s="38"/>
      <c r="IN61" s="38"/>
      <c r="IO61" s="38"/>
      <c r="IP61" s="38"/>
      <c r="IQ61" s="38"/>
      <c r="IR61" s="38"/>
      <c r="IS61" s="38"/>
    </row>
    <row r="62" spans="1:253" ht="21.6" customHeight="1" x14ac:dyDescent="0.25">
      <c r="A62" s="23"/>
      <c r="B62" s="67"/>
      <c r="C62" s="68"/>
      <c r="D62" s="69" t="s">
        <v>63</v>
      </c>
      <c r="E62" s="70"/>
      <c r="F62" s="71"/>
      <c r="G62" s="38"/>
      <c r="H62" s="38"/>
      <c r="I62" s="38"/>
      <c r="J62" s="38"/>
      <c r="K62" s="38"/>
      <c r="L62" s="38"/>
      <c r="M62" s="38"/>
      <c r="N62" s="38"/>
      <c r="O62" s="38"/>
      <c r="P62" s="38"/>
      <c r="Q62" s="38"/>
      <c r="R62" s="38"/>
      <c r="S62" s="38"/>
      <c r="T62" s="38"/>
      <c r="U62" s="38"/>
      <c r="V62" s="38"/>
      <c r="W62" s="38"/>
      <c r="X62" s="38"/>
      <c r="Y62" s="38"/>
      <c r="Z62" s="38"/>
      <c r="AA62" s="38"/>
      <c r="AB62" s="38"/>
      <c r="AC62" s="38"/>
      <c r="AD62" s="38"/>
      <c r="AE62" s="38"/>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c r="BG62" s="38"/>
      <c r="BH62" s="38"/>
      <c r="BI62" s="38"/>
      <c r="BJ62" s="38"/>
      <c r="BK62" s="38"/>
      <c r="BL62" s="38"/>
      <c r="BM62" s="38"/>
      <c r="BN62" s="38"/>
      <c r="BO62" s="38"/>
      <c r="BP62" s="38"/>
      <c r="BQ62" s="38"/>
      <c r="BR62" s="38"/>
      <c r="BS62" s="38"/>
      <c r="BT62" s="38"/>
      <c r="BU62" s="38"/>
      <c r="BV62" s="38"/>
      <c r="BW62" s="38"/>
      <c r="BX62" s="38"/>
      <c r="BY62" s="38"/>
      <c r="BZ62" s="38"/>
      <c r="CA62" s="38"/>
      <c r="CB62" s="38"/>
      <c r="CC62" s="38"/>
      <c r="CD62" s="38"/>
      <c r="CE62" s="38"/>
      <c r="CF62" s="38"/>
      <c r="CG62" s="38"/>
      <c r="CH62" s="38"/>
      <c r="CI62" s="38"/>
      <c r="CJ62" s="38"/>
      <c r="CK62" s="38"/>
      <c r="CL62" s="38"/>
      <c r="CM62" s="38"/>
      <c r="CN62" s="38"/>
      <c r="CO62" s="38"/>
      <c r="CP62" s="38"/>
      <c r="CQ62" s="38"/>
      <c r="CR62" s="38"/>
      <c r="CS62" s="38"/>
      <c r="CT62" s="38"/>
      <c r="CU62" s="38"/>
      <c r="CV62" s="38"/>
      <c r="CW62" s="38"/>
      <c r="CX62" s="38"/>
      <c r="CY62" s="38"/>
      <c r="CZ62" s="38"/>
      <c r="DA62" s="38"/>
      <c r="DB62" s="38"/>
      <c r="DC62" s="38"/>
      <c r="DD62" s="38"/>
      <c r="DE62" s="38"/>
      <c r="DF62" s="38"/>
      <c r="DG62" s="38"/>
      <c r="DH62" s="38"/>
      <c r="DI62" s="38"/>
      <c r="DJ62" s="38"/>
      <c r="DK62" s="38"/>
      <c r="DL62" s="38"/>
      <c r="DM62" s="38"/>
      <c r="DN62" s="38"/>
      <c r="DO62" s="38"/>
      <c r="DP62" s="38"/>
      <c r="DQ62" s="38"/>
      <c r="DR62" s="38"/>
      <c r="DS62" s="38"/>
      <c r="DT62" s="38"/>
      <c r="DU62" s="38"/>
      <c r="DV62" s="38"/>
      <c r="DW62" s="38"/>
      <c r="DX62" s="38"/>
      <c r="DY62" s="38"/>
      <c r="DZ62" s="38"/>
      <c r="EA62" s="38"/>
      <c r="EB62" s="38"/>
      <c r="EC62" s="38"/>
      <c r="ED62" s="38"/>
      <c r="EE62" s="38"/>
      <c r="EF62" s="38"/>
      <c r="EG62" s="38"/>
      <c r="EH62" s="38"/>
      <c r="EI62" s="38"/>
      <c r="EJ62" s="38"/>
      <c r="EK62" s="38"/>
      <c r="EL62" s="38"/>
      <c r="EM62" s="38"/>
      <c r="EN62" s="38"/>
      <c r="EO62" s="38"/>
      <c r="EP62" s="38"/>
      <c r="EQ62" s="38"/>
      <c r="ER62" s="38"/>
      <c r="ES62" s="38"/>
      <c r="ET62" s="38"/>
      <c r="EU62" s="38"/>
      <c r="EV62" s="38"/>
      <c r="EW62" s="38"/>
      <c r="EX62" s="38"/>
      <c r="EY62" s="38"/>
      <c r="EZ62" s="38"/>
      <c r="FA62" s="38"/>
      <c r="FB62" s="38"/>
      <c r="FC62" s="38"/>
      <c r="FD62" s="38"/>
      <c r="FE62" s="38"/>
      <c r="FF62" s="38"/>
      <c r="FG62" s="38"/>
      <c r="FH62" s="38"/>
      <c r="FI62" s="38"/>
      <c r="FJ62" s="38"/>
      <c r="FK62" s="38"/>
      <c r="FL62" s="38"/>
      <c r="FM62" s="38"/>
      <c r="FN62" s="38"/>
      <c r="FO62" s="38"/>
      <c r="FP62" s="38"/>
      <c r="FQ62" s="38"/>
      <c r="FR62" s="38"/>
      <c r="FS62" s="38"/>
      <c r="FT62" s="38"/>
      <c r="FU62" s="38"/>
      <c r="FV62" s="38"/>
      <c r="FW62" s="38"/>
      <c r="FX62" s="38"/>
      <c r="FY62" s="38"/>
      <c r="FZ62" s="38"/>
      <c r="GA62" s="38"/>
      <c r="GB62" s="38"/>
      <c r="GC62" s="38"/>
      <c r="GD62" s="38"/>
      <c r="GE62" s="38"/>
      <c r="GF62" s="38"/>
      <c r="GG62" s="38"/>
      <c r="GH62" s="38"/>
      <c r="GI62" s="38"/>
      <c r="GJ62" s="38"/>
      <c r="GK62" s="38"/>
      <c r="GL62" s="38"/>
      <c r="GM62" s="38"/>
      <c r="GN62" s="38"/>
      <c r="GO62" s="38"/>
      <c r="GP62" s="38"/>
      <c r="GQ62" s="38"/>
      <c r="GR62" s="38"/>
      <c r="GS62" s="38"/>
      <c r="GT62" s="38"/>
      <c r="GU62" s="38"/>
      <c r="GV62" s="38"/>
      <c r="GW62" s="38"/>
      <c r="GX62" s="38"/>
      <c r="GY62" s="38"/>
      <c r="GZ62" s="38"/>
      <c r="HA62" s="38"/>
      <c r="HB62" s="38"/>
      <c r="HC62" s="38"/>
      <c r="HD62" s="38"/>
      <c r="HE62" s="38"/>
      <c r="HF62" s="38"/>
      <c r="HG62" s="38"/>
      <c r="HH62" s="38"/>
      <c r="HI62" s="38"/>
      <c r="HJ62" s="38"/>
      <c r="HK62" s="38"/>
      <c r="HL62" s="38"/>
      <c r="HM62" s="38"/>
      <c r="HN62" s="38"/>
      <c r="HO62" s="38"/>
      <c r="HP62" s="38"/>
      <c r="HQ62" s="38"/>
      <c r="HR62" s="38"/>
      <c r="HS62" s="38"/>
      <c r="HT62" s="38"/>
      <c r="HU62" s="38"/>
      <c r="HV62" s="38"/>
      <c r="HW62" s="38"/>
      <c r="HX62" s="38"/>
      <c r="HY62" s="38"/>
      <c r="HZ62" s="38"/>
      <c r="IA62" s="38"/>
      <c r="IB62" s="38"/>
      <c r="IC62" s="38"/>
      <c r="ID62" s="38"/>
      <c r="IE62" s="38"/>
      <c r="IF62" s="38"/>
      <c r="IG62" s="38"/>
      <c r="IH62" s="38"/>
      <c r="II62" s="38"/>
      <c r="IJ62" s="38"/>
      <c r="IK62" s="38"/>
      <c r="IL62" s="38"/>
      <c r="IM62" s="38"/>
      <c r="IN62" s="38"/>
      <c r="IO62" s="38"/>
      <c r="IP62" s="38"/>
      <c r="IQ62" s="38"/>
      <c r="IR62" s="38"/>
      <c r="IS62" s="38"/>
    </row>
    <row r="63" spans="1:253" s="16" customFormat="1" x14ac:dyDescent="0.25">
      <c r="A63" s="17">
        <v>12</v>
      </c>
      <c r="B63" s="50" t="s">
        <v>52</v>
      </c>
      <c r="C63" s="19">
        <v>2</v>
      </c>
      <c r="D63" s="20"/>
      <c r="E63" s="21"/>
      <c r="F63" s="22"/>
    </row>
    <row r="64" spans="1:253" s="74" customFormat="1" ht="180" x14ac:dyDescent="0.25">
      <c r="A64" s="72"/>
      <c r="B64" s="47" t="s">
        <v>24</v>
      </c>
      <c r="C64" s="73">
        <v>8</v>
      </c>
      <c r="D64" s="26" t="s">
        <v>121</v>
      </c>
      <c r="E64" s="144"/>
      <c r="F64" s="28">
        <f>C64*E64</f>
        <v>0</v>
      </c>
    </row>
    <row r="65" spans="1:253" s="75" customFormat="1" ht="105" x14ac:dyDescent="0.25">
      <c r="A65" s="62"/>
      <c r="B65" s="59" t="s">
        <v>25</v>
      </c>
      <c r="C65" s="73">
        <v>2</v>
      </c>
      <c r="D65" s="29" t="s">
        <v>122</v>
      </c>
      <c r="E65" s="144"/>
      <c r="F65" s="28">
        <f>C65*E65</f>
        <v>0</v>
      </c>
    </row>
    <row r="66" spans="1:253" s="16" customFormat="1" ht="77.45" customHeight="1" x14ac:dyDescent="0.25">
      <c r="A66" s="44"/>
      <c r="B66" s="47" t="s">
        <v>64</v>
      </c>
      <c r="C66" s="48">
        <v>2</v>
      </c>
      <c r="D66" s="29" t="s">
        <v>98</v>
      </c>
      <c r="E66" s="144"/>
      <c r="F66" s="28">
        <f>C66*E66</f>
        <v>0</v>
      </c>
    </row>
    <row r="67" spans="1:253" x14ac:dyDescent="0.25">
      <c r="A67" s="114" t="s">
        <v>147</v>
      </c>
      <c r="B67" s="115" t="s">
        <v>146</v>
      </c>
      <c r="C67" s="116">
        <v>1</v>
      </c>
      <c r="D67" s="117"/>
      <c r="E67" s="118"/>
      <c r="F67" s="119"/>
      <c r="G67" s="38"/>
      <c r="H67" s="38"/>
      <c r="I67" s="38"/>
      <c r="J67" s="38"/>
      <c r="K67" s="38"/>
      <c r="L67" s="38"/>
      <c r="M67" s="38"/>
      <c r="N67" s="38"/>
      <c r="O67" s="38"/>
      <c r="P67" s="38"/>
      <c r="Q67" s="38"/>
      <c r="R67" s="38"/>
      <c r="S67" s="38"/>
      <c r="T67" s="38"/>
      <c r="U67" s="38"/>
      <c r="V67" s="38"/>
      <c r="W67" s="38"/>
      <c r="X67" s="38"/>
      <c r="Y67" s="38"/>
      <c r="Z67" s="38"/>
      <c r="AA67" s="38"/>
      <c r="AB67" s="38"/>
      <c r="AC67" s="38"/>
      <c r="AD67" s="38"/>
      <c r="AE67" s="38"/>
      <c r="AF67" s="38"/>
      <c r="AG67" s="38"/>
      <c r="AH67" s="38"/>
      <c r="AI67" s="38"/>
      <c r="AJ67" s="38"/>
      <c r="AK67" s="38"/>
      <c r="AL67" s="38"/>
      <c r="AM67" s="38"/>
      <c r="AN67" s="38"/>
      <c r="AO67" s="38"/>
      <c r="AP67" s="38"/>
      <c r="AQ67" s="38"/>
      <c r="AR67" s="38"/>
      <c r="AS67" s="38"/>
      <c r="AT67" s="38"/>
      <c r="AU67" s="38"/>
      <c r="AV67" s="38"/>
      <c r="AW67" s="38"/>
      <c r="AX67" s="38"/>
      <c r="AY67" s="38"/>
      <c r="AZ67" s="38"/>
      <c r="BA67" s="38"/>
      <c r="BB67" s="38"/>
      <c r="BC67" s="38"/>
      <c r="BD67" s="38"/>
      <c r="BE67" s="38"/>
      <c r="BF67" s="38"/>
      <c r="BG67" s="38"/>
      <c r="BH67" s="38"/>
      <c r="BI67" s="38"/>
      <c r="BJ67" s="38"/>
      <c r="BK67" s="38"/>
      <c r="BL67" s="38"/>
      <c r="BM67" s="38"/>
      <c r="BN67" s="38"/>
      <c r="BO67" s="38"/>
      <c r="BP67" s="38"/>
      <c r="BQ67" s="38"/>
      <c r="BR67" s="38"/>
      <c r="BS67" s="38"/>
      <c r="BT67" s="38"/>
      <c r="BU67" s="38"/>
      <c r="BV67" s="38"/>
      <c r="BW67" s="38"/>
      <c r="BX67" s="38"/>
      <c r="BY67" s="38"/>
      <c r="BZ67" s="38"/>
      <c r="CA67" s="38"/>
      <c r="CB67" s="38"/>
      <c r="CC67" s="38"/>
      <c r="CD67" s="38"/>
      <c r="CE67" s="38"/>
      <c r="CF67" s="38"/>
      <c r="CG67" s="38"/>
      <c r="CH67" s="38"/>
      <c r="CI67" s="38"/>
      <c r="CJ67" s="38"/>
      <c r="CK67" s="38"/>
      <c r="CL67" s="38"/>
      <c r="CM67" s="38"/>
      <c r="CN67" s="38"/>
      <c r="CO67" s="38"/>
      <c r="CP67" s="38"/>
      <c r="CQ67" s="38"/>
      <c r="CR67" s="38"/>
      <c r="CS67" s="38"/>
      <c r="CT67" s="38"/>
      <c r="CU67" s="38"/>
      <c r="CV67" s="38"/>
      <c r="CW67" s="38"/>
      <c r="CX67" s="38"/>
      <c r="CY67" s="38"/>
      <c r="CZ67" s="38"/>
      <c r="DA67" s="38"/>
      <c r="DB67" s="38"/>
      <c r="DC67" s="38"/>
      <c r="DD67" s="38"/>
      <c r="DE67" s="38"/>
      <c r="DF67" s="38"/>
      <c r="DG67" s="38"/>
      <c r="DH67" s="38"/>
      <c r="DI67" s="38"/>
      <c r="DJ67" s="38"/>
      <c r="DK67" s="38"/>
      <c r="DL67" s="38"/>
      <c r="DM67" s="38"/>
      <c r="DN67" s="38"/>
      <c r="DO67" s="38"/>
      <c r="DP67" s="38"/>
      <c r="DQ67" s="38"/>
      <c r="DR67" s="38"/>
      <c r="DS67" s="38"/>
      <c r="DT67" s="38"/>
      <c r="DU67" s="38"/>
      <c r="DV67" s="38"/>
      <c r="DW67" s="38"/>
      <c r="DX67" s="38"/>
      <c r="DY67" s="38"/>
      <c r="DZ67" s="38"/>
      <c r="EA67" s="38"/>
      <c r="EB67" s="38"/>
      <c r="EC67" s="38"/>
      <c r="ED67" s="38"/>
      <c r="EE67" s="38"/>
      <c r="EF67" s="38"/>
      <c r="EG67" s="38"/>
      <c r="EH67" s="38"/>
      <c r="EI67" s="38"/>
      <c r="EJ67" s="38"/>
      <c r="EK67" s="38"/>
      <c r="EL67" s="38"/>
      <c r="EM67" s="38"/>
      <c r="EN67" s="38"/>
      <c r="EO67" s="38"/>
      <c r="EP67" s="38"/>
      <c r="EQ67" s="38"/>
      <c r="ER67" s="38"/>
      <c r="ES67" s="38"/>
      <c r="ET67" s="38"/>
      <c r="EU67" s="38"/>
      <c r="EV67" s="38"/>
      <c r="EW67" s="38"/>
      <c r="EX67" s="38"/>
      <c r="EY67" s="38"/>
      <c r="EZ67" s="38"/>
      <c r="FA67" s="38"/>
      <c r="FB67" s="38"/>
      <c r="FC67" s="38"/>
      <c r="FD67" s="38"/>
      <c r="FE67" s="38"/>
      <c r="FF67" s="38"/>
      <c r="FG67" s="38"/>
      <c r="FH67" s="38"/>
      <c r="FI67" s="38"/>
      <c r="FJ67" s="38"/>
      <c r="FK67" s="38"/>
      <c r="FL67" s="38"/>
      <c r="FM67" s="38"/>
      <c r="FN67" s="38"/>
      <c r="FO67" s="38"/>
      <c r="FP67" s="38"/>
      <c r="FQ67" s="38"/>
      <c r="FR67" s="38"/>
      <c r="FS67" s="38"/>
      <c r="FT67" s="38"/>
      <c r="FU67" s="38"/>
      <c r="FV67" s="38"/>
      <c r="FW67" s="38"/>
      <c r="FX67" s="38"/>
      <c r="FY67" s="38"/>
      <c r="FZ67" s="38"/>
      <c r="GA67" s="38"/>
      <c r="GB67" s="38"/>
      <c r="GC67" s="38"/>
      <c r="GD67" s="38"/>
      <c r="GE67" s="38"/>
      <c r="GF67" s="38"/>
      <c r="GG67" s="38"/>
      <c r="GH67" s="38"/>
      <c r="GI67" s="38"/>
      <c r="GJ67" s="38"/>
      <c r="GK67" s="38"/>
      <c r="GL67" s="38"/>
      <c r="GM67" s="38"/>
      <c r="GN67" s="38"/>
      <c r="GO67" s="38"/>
      <c r="GP67" s="38"/>
      <c r="GQ67" s="38"/>
      <c r="GR67" s="38"/>
      <c r="GS67" s="38"/>
      <c r="GT67" s="38"/>
      <c r="GU67" s="38"/>
      <c r="GV67" s="38"/>
      <c r="GW67" s="38"/>
      <c r="GX67" s="38"/>
      <c r="GY67" s="38"/>
      <c r="GZ67" s="38"/>
      <c r="HA67" s="38"/>
      <c r="HB67" s="38"/>
      <c r="HC67" s="38"/>
      <c r="HD67" s="38"/>
      <c r="HE67" s="38"/>
      <c r="HF67" s="38"/>
      <c r="HG67" s="38"/>
      <c r="HH67" s="38"/>
      <c r="HI67" s="38"/>
      <c r="HJ67" s="38"/>
      <c r="HK67" s="38"/>
      <c r="HL67" s="38"/>
      <c r="HM67" s="38"/>
      <c r="HN67" s="38"/>
      <c r="HO67" s="38"/>
      <c r="HP67" s="38"/>
      <c r="HQ67" s="38"/>
      <c r="HR67" s="38"/>
      <c r="HS67" s="38"/>
      <c r="HT67" s="38"/>
      <c r="HU67" s="38"/>
      <c r="HV67" s="38"/>
      <c r="HW67" s="38"/>
      <c r="HX67" s="38"/>
      <c r="HY67" s="38"/>
      <c r="HZ67" s="38"/>
      <c r="IA67" s="38"/>
      <c r="IB67" s="38"/>
      <c r="IC67" s="38"/>
      <c r="ID67" s="38"/>
      <c r="IE67" s="38"/>
      <c r="IF67" s="38"/>
      <c r="IG67" s="38"/>
      <c r="IH67" s="38"/>
      <c r="II67" s="38"/>
      <c r="IJ67" s="38"/>
      <c r="IK67" s="38"/>
      <c r="IL67" s="38"/>
      <c r="IM67" s="38"/>
      <c r="IN67" s="38"/>
      <c r="IO67" s="38"/>
      <c r="IP67" s="38"/>
      <c r="IQ67" s="38"/>
      <c r="IR67" s="38"/>
      <c r="IS67" s="38"/>
    </row>
    <row r="68" spans="1:253" ht="90" x14ac:dyDescent="0.25">
      <c r="A68" s="23"/>
      <c r="B68" s="64" t="s">
        <v>26</v>
      </c>
      <c r="C68" s="41">
        <v>1</v>
      </c>
      <c r="D68" s="31" t="s">
        <v>123</v>
      </c>
      <c r="E68" s="144"/>
      <c r="F68" s="28">
        <f>C68*E68</f>
        <v>0</v>
      </c>
      <c r="G68" s="38"/>
      <c r="H68" s="38"/>
      <c r="I68" s="38"/>
      <c r="J68" s="38"/>
      <c r="K68" s="38"/>
      <c r="L68" s="38"/>
      <c r="M68" s="38"/>
      <c r="N68" s="38"/>
      <c r="O68" s="38"/>
      <c r="P68" s="38"/>
      <c r="Q68" s="38"/>
      <c r="R68" s="38"/>
      <c r="S68" s="38"/>
      <c r="T68" s="38"/>
      <c r="U68" s="38"/>
      <c r="V68" s="38"/>
      <c r="W68" s="38"/>
      <c r="X68" s="38"/>
      <c r="Y68" s="38"/>
      <c r="Z68" s="38"/>
      <c r="AA68" s="38"/>
      <c r="AB68" s="38"/>
      <c r="AC68" s="38"/>
      <c r="AD68" s="38"/>
      <c r="AE68" s="38"/>
      <c r="AF68" s="38"/>
      <c r="AG68" s="38"/>
      <c r="AH68" s="38"/>
      <c r="AI68" s="38"/>
      <c r="AJ68" s="38"/>
      <c r="AK68" s="38"/>
      <c r="AL68" s="38"/>
      <c r="AM68" s="38"/>
      <c r="AN68" s="38"/>
      <c r="AO68" s="38"/>
      <c r="AP68" s="38"/>
      <c r="AQ68" s="38"/>
      <c r="AR68" s="38"/>
      <c r="AS68" s="38"/>
      <c r="AT68" s="38"/>
      <c r="AU68" s="38"/>
      <c r="AV68" s="38"/>
      <c r="AW68" s="38"/>
      <c r="AX68" s="38"/>
      <c r="AY68" s="38"/>
      <c r="AZ68" s="38"/>
      <c r="BA68" s="38"/>
      <c r="BB68" s="38"/>
      <c r="BC68" s="38"/>
      <c r="BD68" s="38"/>
      <c r="BE68" s="38"/>
      <c r="BF68" s="38"/>
      <c r="BG68" s="38"/>
      <c r="BH68" s="38"/>
      <c r="BI68" s="38"/>
      <c r="BJ68" s="38"/>
      <c r="BK68" s="38"/>
      <c r="BL68" s="38"/>
      <c r="BM68" s="38"/>
      <c r="BN68" s="38"/>
      <c r="BO68" s="38"/>
      <c r="BP68" s="38"/>
      <c r="BQ68" s="38"/>
      <c r="BR68" s="38"/>
      <c r="BS68" s="38"/>
      <c r="BT68" s="38"/>
      <c r="BU68" s="38"/>
      <c r="BV68" s="38"/>
      <c r="BW68" s="38"/>
      <c r="BX68" s="38"/>
      <c r="BY68" s="38"/>
      <c r="BZ68" s="38"/>
      <c r="CA68" s="38"/>
      <c r="CB68" s="38"/>
      <c r="CC68" s="38"/>
      <c r="CD68" s="38"/>
      <c r="CE68" s="38"/>
      <c r="CF68" s="38"/>
      <c r="CG68" s="38"/>
      <c r="CH68" s="38"/>
      <c r="CI68" s="38"/>
      <c r="CJ68" s="38"/>
      <c r="CK68" s="38"/>
      <c r="CL68" s="38"/>
      <c r="CM68" s="38"/>
      <c r="CN68" s="38"/>
      <c r="CO68" s="38"/>
      <c r="CP68" s="38"/>
      <c r="CQ68" s="38"/>
      <c r="CR68" s="38"/>
      <c r="CS68" s="38"/>
      <c r="CT68" s="38"/>
      <c r="CU68" s="38"/>
      <c r="CV68" s="38"/>
      <c r="CW68" s="38"/>
      <c r="CX68" s="38"/>
      <c r="CY68" s="38"/>
      <c r="CZ68" s="38"/>
      <c r="DA68" s="38"/>
      <c r="DB68" s="38"/>
      <c r="DC68" s="38"/>
      <c r="DD68" s="38"/>
      <c r="DE68" s="38"/>
      <c r="DF68" s="38"/>
      <c r="DG68" s="38"/>
      <c r="DH68" s="38"/>
      <c r="DI68" s="38"/>
      <c r="DJ68" s="38"/>
      <c r="DK68" s="38"/>
      <c r="DL68" s="38"/>
      <c r="DM68" s="38"/>
      <c r="DN68" s="38"/>
      <c r="DO68" s="38"/>
      <c r="DP68" s="38"/>
      <c r="DQ68" s="38"/>
      <c r="DR68" s="38"/>
      <c r="DS68" s="38"/>
      <c r="DT68" s="38"/>
      <c r="DU68" s="38"/>
      <c r="DV68" s="38"/>
      <c r="DW68" s="38"/>
      <c r="DX68" s="38"/>
      <c r="DY68" s="38"/>
      <c r="DZ68" s="38"/>
      <c r="EA68" s="38"/>
      <c r="EB68" s="38"/>
      <c r="EC68" s="38"/>
      <c r="ED68" s="38"/>
      <c r="EE68" s="38"/>
      <c r="EF68" s="38"/>
      <c r="EG68" s="38"/>
      <c r="EH68" s="38"/>
      <c r="EI68" s="38"/>
      <c r="EJ68" s="38"/>
      <c r="EK68" s="38"/>
      <c r="EL68" s="38"/>
      <c r="EM68" s="38"/>
      <c r="EN68" s="38"/>
      <c r="EO68" s="38"/>
      <c r="EP68" s="38"/>
      <c r="EQ68" s="38"/>
      <c r="ER68" s="38"/>
      <c r="ES68" s="38"/>
      <c r="ET68" s="38"/>
      <c r="EU68" s="38"/>
      <c r="EV68" s="38"/>
      <c r="EW68" s="38"/>
      <c r="EX68" s="38"/>
      <c r="EY68" s="38"/>
      <c r="EZ68" s="38"/>
      <c r="FA68" s="38"/>
      <c r="FB68" s="38"/>
      <c r="FC68" s="38"/>
      <c r="FD68" s="38"/>
      <c r="FE68" s="38"/>
      <c r="FF68" s="38"/>
      <c r="FG68" s="38"/>
      <c r="FH68" s="38"/>
      <c r="FI68" s="38"/>
      <c r="FJ68" s="38"/>
      <c r="FK68" s="38"/>
      <c r="FL68" s="38"/>
      <c r="FM68" s="38"/>
      <c r="FN68" s="38"/>
      <c r="FO68" s="38"/>
      <c r="FP68" s="38"/>
      <c r="FQ68" s="38"/>
      <c r="FR68" s="38"/>
      <c r="FS68" s="38"/>
      <c r="FT68" s="38"/>
      <c r="FU68" s="38"/>
      <c r="FV68" s="38"/>
      <c r="FW68" s="38"/>
      <c r="FX68" s="38"/>
      <c r="FY68" s="38"/>
      <c r="FZ68" s="38"/>
      <c r="GA68" s="38"/>
      <c r="GB68" s="38"/>
      <c r="GC68" s="38"/>
      <c r="GD68" s="38"/>
      <c r="GE68" s="38"/>
      <c r="GF68" s="38"/>
      <c r="GG68" s="38"/>
      <c r="GH68" s="38"/>
      <c r="GI68" s="38"/>
      <c r="GJ68" s="38"/>
      <c r="GK68" s="38"/>
      <c r="GL68" s="38"/>
      <c r="GM68" s="38"/>
      <c r="GN68" s="38"/>
      <c r="GO68" s="38"/>
      <c r="GP68" s="38"/>
      <c r="GQ68" s="38"/>
      <c r="GR68" s="38"/>
      <c r="GS68" s="38"/>
      <c r="GT68" s="38"/>
      <c r="GU68" s="38"/>
      <c r="GV68" s="38"/>
      <c r="GW68" s="38"/>
      <c r="GX68" s="38"/>
      <c r="GY68" s="38"/>
      <c r="GZ68" s="38"/>
      <c r="HA68" s="38"/>
      <c r="HB68" s="38"/>
      <c r="HC68" s="38"/>
      <c r="HD68" s="38"/>
      <c r="HE68" s="38"/>
      <c r="HF68" s="38"/>
      <c r="HG68" s="38"/>
      <c r="HH68" s="38"/>
      <c r="HI68" s="38"/>
      <c r="HJ68" s="38"/>
      <c r="HK68" s="38"/>
      <c r="HL68" s="38"/>
      <c r="HM68" s="38"/>
      <c r="HN68" s="38"/>
      <c r="HO68" s="38"/>
      <c r="HP68" s="38"/>
      <c r="HQ68" s="38"/>
      <c r="HR68" s="38"/>
      <c r="HS68" s="38"/>
      <c r="HT68" s="38"/>
      <c r="HU68" s="38"/>
      <c r="HV68" s="38"/>
      <c r="HW68" s="38"/>
      <c r="HX68" s="38"/>
      <c r="HY68" s="38"/>
      <c r="HZ68" s="38"/>
      <c r="IA68" s="38"/>
      <c r="IB68" s="38"/>
      <c r="IC68" s="38"/>
      <c r="ID68" s="38"/>
      <c r="IE68" s="38"/>
      <c r="IF68" s="38"/>
      <c r="IG68" s="38"/>
      <c r="IH68" s="38"/>
      <c r="II68" s="38"/>
      <c r="IJ68" s="38"/>
      <c r="IK68" s="38"/>
      <c r="IL68" s="38"/>
      <c r="IM68" s="38"/>
      <c r="IN68" s="38"/>
      <c r="IO68" s="38"/>
      <c r="IP68" s="38"/>
      <c r="IQ68" s="38"/>
      <c r="IR68" s="38"/>
      <c r="IS68" s="38"/>
    </row>
    <row r="69" spans="1:253" x14ac:dyDescent="0.25">
      <c r="A69" s="23"/>
      <c r="B69" s="79" t="s">
        <v>78</v>
      </c>
      <c r="C69" s="41">
        <v>1</v>
      </c>
      <c r="D69" s="80" t="s">
        <v>77</v>
      </c>
      <c r="E69" s="144"/>
      <c r="F69" s="28"/>
      <c r="G69" s="43"/>
      <c r="H69" s="43"/>
      <c r="I69" s="38"/>
      <c r="J69" s="38"/>
      <c r="K69" s="38"/>
      <c r="L69" s="38"/>
      <c r="M69" s="38"/>
      <c r="N69" s="38"/>
      <c r="O69" s="38"/>
      <c r="P69" s="38"/>
      <c r="Q69" s="38"/>
      <c r="R69" s="38"/>
      <c r="S69" s="38"/>
      <c r="T69" s="38"/>
      <c r="U69" s="38"/>
      <c r="V69" s="38"/>
      <c r="W69" s="38"/>
      <c r="X69" s="38"/>
      <c r="Y69" s="38"/>
      <c r="Z69" s="38"/>
      <c r="AA69" s="38"/>
      <c r="AB69" s="38"/>
      <c r="AC69" s="38"/>
      <c r="AD69" s="38"/>
      <c r="AE69" s="38"/>
      <c r="AF69" s="38"/>
      <c r="AG69" s="38"/>
      <c r="AH69" s="38"/>
      <c r="AI69" s="38"/>
      <c r="AJ69" s="38"/>
      <c r="AK69" s="38"/>
      <c r="AL69" s="38"/>
      <c r="AM69" s="38"/>
      <c r="AN69" s="38"/>
      <c r="AO69" s="38"/>
      <c r="AP69" s="38"/>
      <c r="AQ69" s="38"/>
      <c r="AR69" s="38"/>
      <c r="AS69" s="38"/>
      <c r="AT69" s="38"/>
      <c r="AU69" s="38"/>
      <c r="AV69" s="38"/>
      <c r="AW69" s="38"/>
      <c r="AX69" s="38"/>
      <c r="AY69" s="38"/>
      <c r="AZ69" s="38"/>
      <c r="BA69" s="38"/>
      <c r="BB69" s="38"/>
      <c r="BC69" s="38"/>
      <c r="BD69" s="38"/>
      <c r="BE69" s="38"/>
      <c r="BF69" s="38"/>
      <c r="BG69" s="38"/>
      <c r="BH69" s="38"/>
      <c r="BI69" s="38"/>
      <c r="BJ69" s="38"/>
      <c r="BK69" s="38"/>
      <c r="BL69" s="38"/>
      <c r="BM69" s="38"/>
      <c r="BN69" s="38"/>
      <c r="BO69" s="38"/>
      <c r="BP69" s="38"/>
      <c r="BQ69" s="38"/>
      <c r="BR69" s="38"/>
      <c r="BS69" s="38"/>
      <c r="BT69" s="38"/>
      <c r="BU69" s="38"/>
      <c r="BV69" s="38"/>
      <c r="BW69" s="38"/>
      <c r="BX69" s="38"/>
      <c r="BY69" s="38"/>
      <c r="BZ69" s="38"/>
      <c r="CA69" s="38"/>
      <c r="CB69" s="38"/>
      <c r="CC69" s="38"/>
      <c r="CD69" s="38"/>
      <c r="CE69" s="38"/>
      <c r="CF69" s="38"/>
      <c r="CG69" s="38"/>
      <c r="CH69" s="38"/>
      <c r="CI69" s="38"/>
      <c r="CJ69" s="38"/>
      <c r="CK69" s="38"/>
      <c r="CL69" s="38"/>
      <c r="CM69" s="38"/>
      <c r="CN69" s="38"/>
      <c r="CO69" s="38"/>
      <c r="CP69" s="38"/>
      <c r="CQ69" s="38"/>
      <c r="CR69" s="38"/>
      <c r="CS69" s="38"/>
      <c r="CT69" s="38"/>
      <c r="CU69" s="38"/>
      <c r="CV69" s="38"/>
      <c r="CW69" s="38"/>
      <c r="CX69" s="38"/>
      <c r="CY69" s="38"/>
      <c r="CZ69" s="38"/>
      <c r="DA69" s="38"/>
      <c r="DB69" s="38"/>
      <c r="DC69" s="38"/>
      <c r="DD69" s="38"/>
      <c r="DE69" s="38"/>
      <c r="DF69" s="38"/>
      <c r="DG69" s="38"/>
      <c r="DH69" s="38"/>
      <c r="DI69" s="38"/>
      <c r="DJ69" s="38"/>
      <c r="DK69" s="38"/>
      <c r="DL69" s="38"/>
      <c r="DM69" s="38"/>
      <c r="DN69" s="38"/>
      <c r="DO69" s="38"/>
      <c r="DP69" s="38"/>
      <c r="DQ69" s="38"/>
      <c r="DR69" s="38"/>
      <c r="DS69" s="38"/>
      <c r="DT69" s="38"/>
      <c r="DU69" s="38"/>
      <c r="DV69" s="38"/>
      <c r="DW69" s="38"/>
      <c r="DX69" s="38"/>
      <c r="DY69" s="38"/>
      <c r="DZ69" s="38"/>
      <c r="EA69" s="38"/>
      <c r="EB69" s="38"/>
      <c r="EC69" s="38"/>
      <c r="ED69" s="38"/>
      <c r="EE69" s="38"/>
      <c r="EF69" s="38"/>
      <c r="EG69" s="38"/>
      <c r="EH69" s="38"/>
      <c r="EI69" s="38"/>
      <c r="EJ69" s="38"/>
      <c r="EK69" s="38"/>
      <c r="EL69" s="38"/>
      <c r="EM69" s="38"/>
      <c r="EN69" s="38"/>
      <c r="EO69" s="38"/>
      <c r="EP69" s="38"/>
      <c r="EQ69" s="38"/>
      <c r="ER69" s="38"/>
      <c r="ES69" s="38"/>
      <c r="ET69" s="38"/>
      <c r="EU69" s="38"/>
      <c r="EV69" s="38"/>
      <c r="EW69" s="38"/>
      <c r="EX69" s="38"/>
      <c r="EY69" s="38"/>
      <c r="EZ69" s="38"/>
      <c r="FA69" s="38"/>
      <c r="FB69" s="38"/>
      <c r="FC69" s="38"/>
      <c r="FD69" s="38"/>
      <c r="FE69" s="38"/>
      <c r="FF69" s="38"/>
      <c r="FG69" s="38"/>
      <c r="FH69" s="38"/>
      <c r="FI69" s="38"/>
      <c r="FJ69" s="38"/>
      <c r="FK69" s="38"/>
      <c r="FL69" s="38"/>
      <c r="FM69" s="38"/>
      <c r="FN69" s="38"/>
      <c r="FO69" s="38"/>
      <c r="FP69" s="38"/>
      <c r="FQ69" s="38"/>
      <c r="FR69" s="38"/>
      <c r="FS69" s="38"/>
      <c r="FT69" s="38"/>
      <c r="FU69" s="38"/>
      <c r="FV69" s="38"/>
      <c r="FW69" s="38"/>
      <c r="FX69" s="38"/>
      <c r="FY69" s="38"/>
      <c r="FZ69" s="38"/>
      <c r="GA69" s="38"/>
      <c r="GB69" s="38"/>
      <c r="GC69" s="38"/>
      <c r="GD69" s="38"/>
      <c r="GE69" s="38"/>
      <c r="GF69" s="38"/>
      <c r="GG69" s="38"/>
      <c r="GH69" s="38"/>
      <c r="GI69" s="38"/>
      <c r="GJ69" s="38"/>
      <c r="GK69" s="38"/>
      <c r="GL69" s="38"/>
      <c r="GM69" s="38"/>
      <c r="GN69" s="38"/>
      <c r="GO69" s="38"/>
      <c r="GP69" s="38"/>
      <c r="GQ69" s="38"/>
      <c r="GR69" s="38"/>
      <c r="GS69" s="38"/>
      <c r="GT69" s="38"/>
      <c r="GU69" s="38"/>
      <c r="GV69" s="38"/>
      <c r="GW69" s="38"/>
      <c r="GX69" s="38"/>
      <c r="GY69" s="38"/>
      <c r="GZ69" s="38"/>
      <c r="HA69" s="38"/>
      <c r="HB69" s="38"/>
      <c r="HC69" s="38"/>
      <c r="HD69" s="38"/>
      <c r="HE69" s="38"/>
      <c r="HF69" s="38"/>
      <c r="HG69" s="38"/>
      <c r="HH69" s="38"/>
      <c r="HI69" s="38"/>
      <c r="HJ69" s="38"/>
      <c r="HK69" s="38"/>
      <c r="HL69" s="38"/>
      <c r="HM69" s="38"/>
      <c r="HN69" s="38"/>
      <c r="HO69" s="38"/>
      <c r="HP69" s="38"/>
      <c r="HQ69" s="38"/>
      <c r="HR69" s="38"/>
      <c r="HS69" s="38"/>
      <c r="HT69" s="38"/>
      <c r="HU69" s="38"/>
      <c r="HV69" s="38"/>
      <c r="HW69" s="38"/>
      <c r="HX69" s="38"/>
      <c r="HY69" s="38"/>
      <c r="HZ69" s="38"/>
      <c r="IA69" s="38"/>
      <c r="IB69" s="38"/>
      <c r="IC69" s="38"/>
      <c r="ID69" s="38"/>
      <c r="IE69" s="38"/>
      <c r="IF69" s="38"/>
      <c r="IG69" s="38"/>
      <c r="IH69" s="38"/>
      <c r="II69" s="38"/>
      <c r="IJ69" s="38"/>
      <c r="IK69" s="38"/>
      <c r="IL69" s="38"/>
      <c r="IM69" s="38"/>
      <c r="IN69" s="38"/>
      <c r="IO69" s="38"/>
      <c r="IP69" s="38"/>
      <c r="IQ69" s="38"/>
      <c r="IR69" s="38"/>
      <c r="IS69" s="38"/>
    </row>
    <row r="70" spans="1:253" ht="21.6" customHeight="1" x14ac:dyDescent="0.25">
      <c r="A70" s="23"/>
      <c r="B70" s="79" t="s">
        <v>53</v>
      </c>
      <c r="C70" s="41">
        <v>1</v>
      </c>
      <c r="D70" s="80" t="s">
        <v>77</v>
      </c>
      <c r="E70" s="144"/>
      <c r="F70" s="28"/>
      <c r="G70" s="43"/>
      <c r="H70" s="43"/>
      <c r="I70" s="38"/>
      <c r="J70" s="38"/>
      <c r="K70" s="38"/>
      <c r="L70" s="38"/>
      <c r="M70" s="38"/>
      <c r="N70" s="38"/>
      <c r="O70" s="38"/>
      <c r="P70" s="38"/>
      <c r="Q70" s="38"/>
      <c r="R70" s="38"/>
      <c r="S70" s="38"/>
      <c r="T70" s="38"/>
      <c r="U70" s="38"/>
      <c r="V70" s="38"/>
      <c r="W70" s="38"/>
      <c r="X70" s="38"/>
      <c r="Y70" s="38"/>
      <c r="Z70" s="38"/>
      <c r="AA70" s="38"/>
      <c r="AB70" s="38"/>
      <c r="AC70" s="38"/>
      <c r="AD70" s="38"/>
      <c r="AE70" s="38"/>
      <c r="AF70" s="38"/>
      <c r="AG70" s="38"/>
      <c r="AH70" s="38"/>
      <c r="AI70" s="38"/>
      <c r="AJ70" s="38"/>
      <c r="AK70" s="38"/>
      <c r="AL70" s="38"/>
      <c r="AM70" s="38"/>
      <c r="AN70" s="38"/>
      <c r="AO70" s="38"/>
      <c r="AP70" s="38"/>
      <c r="AQ70" s="38"/>
      <c r="AR70" s="38"/>
      <c r="AS70" s="38"/>
      <c r="AT70" s="38"/>
      <c r="AU70" s="38"/>
      <c r="AV70" s="38"/>
      <c r="AW70" s="38"/>
      <c r="AX70" s="38"/>
      <c r="AY70" s="38"/>
      <c r="AZ70" s="38"/>
      <c r="BA70" s="38"/>
      <c r="BB70" s="38"/>
      <c r="BC70" s="38"/>
      <c r="BD70" s="38"/>
      <c r="BE70" s="38"/>
      <c r="BF70" s="38"/>
      <c r="BG70" s="38"/>
      <c r="BH70" s="38"/>
      <c r="BI70" s="38"/>
      <c r="BJ70" s="38"/>
      <c r="BK70" s="38"/>
      <c r="BL70" s="38"/>
      <c r="BM70" s="38"/>
      <c r="BN70" s="38"/>
      <c r="BO70" s="38"/>
      <c r="BP70" s="38"/>
      <c r="BQ70" s="38"/>
      <c r="BR70" s="38"/>
      <c r="BS70" s="38"/>
      <c r="BT70" s="38"/>
      <c r="BU70" s="38"/>
      <c r="BV70" s="38"/>
      <c r="BW70" s="38"/>
      <c r="BX70" s="38"/>
      <c r="BY70" s="38"/>
      <c r="BZ70" s="38"/>
      <c r="CA70" s="38"/>
      <c r="CB70" s="38"/>
      <c r="CC70" s="38"/>
      <c r="CD70" s="38"/>
      <c r="CE70" s="38"/>
      <c r="CF70" s="38"/>
      <c r="CG70" s="38"/>
      <c r="CH70" s="38"/>
      <c r="CI70" s="38"/>
      <c r="CJ70" s="38"/>
      <c r="CK70" s="38"/>
      <c r="CL70" s="38"/>
      <c r="CM70" s="38"/>
      <c r="CN70" s="38"/>
      <c r="CO70" s="38"/>
      <c r="CP70" s="38"/>
      <c r="CQ70" s="38"/>
      <c r="CR70" s="38"/>
      <c r="CS70" s="38"/>
      <c r="CT70" s="38"/>
      <c r="CU70" s="38"/>
      <c r="CV70" s="38"/>
      <c r="CW70" s="38"/>
      <c r="CX70" s="38"/>
      <c r="CY70" s="38"/>
      <c r="CZ70" s="38"/>
      <c r="DA70" s="38"/>
      <c r="DB70" s="38"/>
      <c r="DC70" s="38"/>
      <c r="DD70" s="38"/>
      <c r="DE70" s="38"/>
      <c r="DF70" s="38"/>
      <c r="DG70" s="38"/>
      <c r="DH70" s="38"/>
      <c r="DI70" s="38"/>
      <c r="DJ70" s="38"/>
      <c r="DK70" s="38"/>
      <c r="DL70" s="38"/>
      <c r="DM70" s="38"/>
      <c r="DN70" s="38"/>
      <c r="DO70" s="38"/>
      <c r="DP70" s="38"/>
      <c r="DQ70" s="38"/>
      <c r="DR70" s="38"/>
      <c r="DS70" s="38"/>
      <c r="DT70" s="38"/>
      <c r="DU70" s="38"/>
      <c r="DV70" s="38"/>
      <c r="DW70" s="38"/>
      <c r="DX70" s="38"/>
      <c r="DY70" s="38"/>
      <c r="DZ70" s="38"/>
      <c r="EA70" s="38"/>
      <c r="EB70" s="38"/>
      <c r="EC70" s="38"/>
      <c r="ED70" s="38"/>
      <c r="EE70" s="38"/>
      <c r="EF70" s="38"/>
      <c r="EG70" s="38"/>
      <c r="EH70" s="38"/>
      <c r="EI70" s="38"/>
      <c r="EJ70" s="38"/>
      <c r="EK70" s="38"/>
      <c r="EL70" s="38"/>
      <c r="EM70" s="38"/>
      <c r="EN70" s="38"/>
      <c r="EO70" s="38"/>
      <c r="EP70" s="38"/>
      <c r="EQ70" s="38"/>
      <c r="ER70" s="38"/>
      <c r="ES70" s="38"/>
      <c r="ET70" s="38"/>
      <c r="EU70" s="38"/>
      <c r="EV70" s="38"/>
      <c r="EW70" s="38"/>
      <c r="EX70" s="38"/>
      <c r="EY70" s="38"/>
      <c r="EZ70" s="38"/>
      <c r="FA70" s="38"/>
      <c r="FB70" s="38"/>
      <c r="FC70" s="38"/>
      <c r="FD70" s="38"/>
      <c r="FE70" s="38"/>
      <c r="FF70" s="38"/>
      <c r="FG70" s="38"/>
      <c r="FH70" s="38"/>
      <c r="FI70" s="38"/>
      <c r="FJ70" s="38"/>
      <c r="FK70" s="38"/>
      <c r="FL70" s="38"/>
      <c r="FM70" s="38"/>
      <c r="FN70" s="38"/>
      <c r="FO70" s="38"/>
      <c r="FP70" s="38"/>
      <c r="FQ70" s="38"/>
      <c r="FR70" s="38"/>
      <c r="FS70" s="38"/>
      <c r="FT70" s="38"/>
      <c r="FU70" s="38"/>
      <c r="FV70" s="38"/>
      <c r="FW70" s="38"/>
      <c r="FX70" s="38"/>
      <c r="FY70" s="38"/>
      <c r="FZ70" s="38"/>
      <c r="GA70" s="38"/>
      <c r="GB70" s="38"/>
      <c r="GC70" s="38"/>
      <c r="GD70" s="38"/>
      <c r="GE70" s="38"/>
      <c r="GF70" s="38"/>
      <c r="GG70" s="38"/>
      <c r="GH70" s="38"/>
      <c r="GI70" s="38"/>
      <c r="GJ70" s="38"/>
      <c r="GK70" s="38"/>
      <c r="GL70" s="38"/>
      <c r="GM70" s="38"/>
      <c r="GN70" s="38"/>
      <c r="GO70" s="38"/>
      <c r="GP70" s="38"/>
      <c r="GQ70" s="38"/>
      <c r="GR70" s="38"/>
      <c r="GS70" s="38"/>
      <c r="GT70" s="38"/>
      <c r="GU70" s="38"/>
      <c r="GV70" s="38"/>
      <c r="GW70" s="38"/>
      <c r="GX70" s="38"/>
      <c r="GY70" s="38"/>
      <c r="GZ70" s="38"/>
      <c r="HA70" s="38"/>
      <c r="HB70" s="38"/>
      <c r="HC70" s="38"/>
      <c r="HD70" s="38"/>
      <c r="HE70" s="38"/>
      <c r="HF70" s="38"/>
      <c r="HG70" s="38"/>
      <c r="HH70" s="38"/>
      <c r="HI70" s="38"/>
      <c r="HJ70" s="38"/>
      <c r="HK70" s="38"/>
      <c r="HL70" s="38"/>
      <c r="HM70" s="38"/>
      <c r="HN70" s="38"/>
      <c r="HO70" s="38"/>
      <c r="HP70" s="38"/>
      <c r="HQ70" s="38"/>
      <c r="HR70" s="38"/>
      <c r="HS70" s="38"/>
      <c r="HT70" s="38"/>
      <c r="HU70" s="38"/>
      <c r="HV70" s="38"/>
      <c r="HW70" s="38"/>
      <c r="HX70" s="38"/>
      <c r="HY70" s="38"/>
      <c r="HZ70" s="38"/>
      <c r="IA70" s="38"/>
      <c r="IB70" s="38"/>
      <c r="IC70" s="38"/>
      <c r="ID70" s="38"/>
      <c r="IE70" s="38"/>
      <c r="IF70" s="38"/>
      <c r="IG70" s="38"/>
      <c r="IH70" s="38"/>
      <c r="II70" s="38"/>
      <c r="IJ70" s="38"/>
      <c r="IK70" s="38"/>
      <c r="IL70" s="38"/>
      <c r="IM70" s="38"/>
      <c r="IN70" s="38"/>
      <c r="IO70" s="38"/>
      <c r="IP70" s="38"/>
      <c r="IQ70" s="38"/>
      <c r="IR70" s="38"/>
      <c r="IS70" s="38"/>
    </row>
    <row r="71" spans="1:253" ht="105" x14ac:dyDescent="0.25">
      <c r="A71" s="23"/>
      <c r="B71" s="64" t="s">
        <v>5</v>
      </c>
      <c r="C71" s="41">
        <v>1</v>
      </c>
      <c r="D71" s="29" t="s">
        <v>106</v>
      </c>
      <c r="E71" s="144"/>
      <c r="F71" s="28">
        <f>C71*E71</f>
        <v>0</v>
      </c>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8"/>
      <c r="AK71" s="38"/>
      <c r="AL71" s="38"/>
      <c r="AM71" s="38"/>
      <c r="AN71" s="38"/>
      <c r="AO71" s="38"/>
      <c r="AP71" s="38"/>
      <c r="AQ71" s="38"/>
      <c r="AR71" s="38"/>
      <c r="AS71" s="38"/>
      <c r="AT71" s="38"/>
      <c r="AU71" s="38"/>
      <c r="AV71" s="38"/>
      <c r="AW71" s="38"/>
      <c r="AX71" s="38"/>
      <c r="AY71" s="38"/>
      <c r="AZ71" s="38"/>
      <c r="BA71" s="38"/>
      <c r="BB71" s="38"/>
      <c r="BC71" s="38"/>
      <c r="BD71" s="38"/>
      <c r="BE71" s="38"/>
      <c r="BF71" s="38"/>
      <c r="BG71" s="38"/>
      <c r="BH71" s="38"/>
      <c r="BI71" s="38"/>
      <c r="BJ71" s="38"/>
      <c r="BK71" s="38"/>
      <c r="BL71" s="38"/>
      <c r="BM71" s="38"/>
      <c r="BN71" s="38"/>
      <c r="BO71" s="38"/>
      <c r="BP71" s="38"/>
      <c r="BQ71" s="38"/>
      <c r="BR71" s="38"/>
      <c r="BS71" s="38"/>
      <c r="BT71" s="38"/>
      <c r="BU71" s="38"/>
      <c r="BV71" s="38"/>
      <c r="BW71" s="38"/>
      <c r="BX71" s="38"/>
      <c r="BY71" s="38"/>
      <c r="BZ71" s="38"/>
      <c r="CA71" s="38"/>
      <c r="CB71" s="38"/>
      <c r="CC71" s="38"/>
      <c r="CD71" s="38"/>
      <c r="CE71" s="38"/>
      <c r="CF71" s="38"/>
      <c r="CG71" s="38"/>
      <c r="CH71" s="38"/>
      <c r="CI71" s="38"/>
      <c r="CJ71" s="38"/>
      <c r="CK71" s="38"/>
      <c r="CL71" s="38"/>
      <c r="CM71" s="38"/>
      <c r="CN71" s="38"/>
      <c r="CO71" s="38"/>
      <c r="CP71" s="38"/>
      <c r="CQ71" s="38"/>
      <c r="CR71" s="38"/>
      <c r="CS71" s="38"/>
      <c r="CT71" s="38"/>
      <c r="CU71" s="38"/>
      <c r="CV71" s="38"/>
      <c r="CW71" s="38"/>
      <c r="CX71" s="38"/>
      <c r="CY71" s="38"/>
      <c r="CZ71" s="38"/>
      <c r="DA71" s="38"/>
      <c r="DB71" s="38"/>
      <c r="DC71" s="38"/>
      <c r="DD71" s="38"/>
      <c r="DE71" s="38"/>
      <c r="DF71" s="38"/>
      <c r="DG71" s="38"/>
      <c r="DH71" s="38"/>
      <c r="DI71" s="38"/>
      <c r="DJ71" s="38"/>
      <c r="DK71" s="38"/>
      <c r="DL71" s="38"/>
      <c r="DM71" s="38"/>
      <c r="DN71" s="38"/>
      <c r="DO71" s="38"/>
      <c r="DP71" s="38"/>
      <c r="DQ71" s="38"/>
      <c r="DR71" s="38"/>
      <c r="DS71" s="38"/>
      <c r="DT71" s="38"/>
      <c r="DU71" s="38"/>
      <c r="DV71" s="38"/>
      <c r="DW71" s="38"/>
      <c r="DX71" s="38"/>
      <c r="DY71" s="38"/>
      <c r="DZ71" s="38"/>
      <c r="EA71" s="38"/>
      <c r="EB71" s="38"/>
      <c r="EC71" s="38"/>
      <c r="ED71" s="38"/>
      <c r="EE71" s="38"/>
      <c r="EF71" s="38"/>
      <c r="EG71" s="38"/>
      <c r="EH71" s="38"/>
      <c r="EI71" s="38"/>
      <c r="EJ71" s="38"/>
      <c r="EK71" s="38"/>
      <c r="EL71" s="38"/>
      <c r="EM71" s="38"/>
      <c r="EN71" s="38"/>
      <c r="EO71" s="38"/>
      <c r="EP71" s="38"/>
      <c r="EQ71" s="38"/>
      <c r="ER71" s="38"/>
      <c r="ES71" s="38"/>
      <c r="ET71" s="38"/>
      <c r="EU71" s="38"/>
      <c r="EV71" s="38"/>
      <c r="EW71" s="38"/>
      <c r="EX71" s="38"/>
      <c r="EY71" s="38"/>
      <c r="EZ71" s="38"/>
      <c r="FA71" s="38"/>
      <c r="FB71" s="38"/>
      <c r="FC71" s="38"/>
      <c r="FD71" s="38"/>
      <c r="FE71" s="38"/>
      <c r="FF71" s="38"/>
      <c r="FG71" s="38"/>
      <c r="FH71" s="38"/>
      <c r="FI71" s="38"/>
      <c r="FJ71" s="38"/>
      <c r="FK71" s="38"/>
      <c r="FL71" s="38"/>
      <c r="FM71" s="38"/>
      <c r="FN71" s="38"/>
      <c r="FO71" s="38"/>
      <c r="FP71" s="38"/>
      <c r="FQ71" s="38"/>
      <c r="FR71" s="38"/>
      <c r="FS71" s="38"/>
      <c r="FT71" s="38"/>
      <c r="FU71" s="38"/>
      <c r="FV71" s="38"/>
      <c r="FW71" s="38"/>
      <c r="FX71" s="38"/>
      <c r="FY71" s="38"/>
      <c r="FZ71" s="38"/>
      <c r="GA71" s="38"/>
      <c r="GB71" s="38"/>
      <c r="GC71" s="38"/>
      <c r="GD71" s="38"/>
      <c r="GE71" s="38"/>
      <c r="GF71" s="38"/>
      <c r="GG71" s="38"/>
      <c r="GH71" s="38"/>
      <c r="GI71" s="38"/>
      <c r="GJ71" s="38"/>
      <c r="GK71" s="38"/>
      <c r="GL71" s="38"/>
      <c r="GM71" s="38"/>
      <c r="GN71" s="38"/>
      <c r="GO71" s="38"/>
      <c r="GP71" s="38"/>
      <c r="GQ71" s="38"/>
      <c r="GR71" s="38"/>
      <c r="GS71" s="38"/>
      <c r="GT71" s="38"/>
      <c r="GU71" s="38"/>
      <c r="GV71" s="38"/>
      <c r="GW71" s="38"/>
      <c r="GX71" s="38"/>
      <c r="GY71" s="38"/>
      <c r="GZ71" s="38"/>
      <c r="HA71" s="38"/>
      <c r="HB71" s="38"/>
      <c r="HC71" s="38"/>
      <c r="HD71" s="38"/>
      <c r="HE71" s="38"/>
      <c r="HF71" s="38"/>
      <c r="HG71" s="38"/>
      <c r="HH71" s="38"/>
      <c r="HI71" s="38"/>
      <c r="HJ71" s="38"/>
      <c r="HK71" s="38"/>
      <c r="HL71" s="38"/>
      <c r="HM71" s="38"/>
      <c r="HN71" s="38"/>
      <c r="HO71" s="38"/>
      <c r="HP71" s="38"/>
      <c r="HQ71" s="38"/>
      <c r="HR71" s="38"/>
      <c r="HS71" s="38"/>
      <c r="HT71" s="38"/>
      <c r="HU71" s="38"/>
      <c r="HV71" s="38"/>
      <c r="HW71" s="38"/>
      <c r="HX71" s="38"/>
      <c r="HY71" s="38"/>
      <c r="HZ71" s="38"/>
      <c r="IA71" s="38"/>
      <c r="IB71" s="38"/>
      <c r="IC71" s="38"/>
      <c r="ID71" s="38"/>
      <c r="IE71" s="38"/>
      <c r="IF71" s="38"/>
      <c r="IG71" s="38"/>
      <c r="IH71" s="38"/>
      <c r="II71" s="38"/>
      <c r="IJ71" s="38"/>
      <c r="IK71" s="38"/>
      <c r="IL71" s="38"/>
      <c r="IM71" s="38"/>
      <c r="IN71" s="38"/>
      <c r="IO71" s="38"/>
      <c r="IP71" s="38"/>
      <c r="IQ71" s="38"/>
      <c r="IR71" s="38"/>
      <c r="IS71" s="38"/>
    </row>
    <row r="72" spans="1:253" x14ac:dyDescent="0.25">
      <c r="A72" s="49">
        <v>14</v>
      </c>
      <c r="B72" s="50" t="s">
        <v>73</v>
      </c>
      <c r="C72" s="51"/>
      <c r="D72" s="52"/>
      <c r="E72" s="53"/>
      <c r="F72" s="54"/>
      <c r="G72" s="38"/>
      <c r="H72" s="38"/>
      <c r="I72" s="38"/>
      <c r="J72" s="38"/>
      <c r="K72" s="38"/>
      <c r="L72" s="38"/>
      <c r="M72" s="38"/>
      <c r="N72" s="38"/>
      <c r="O72" s="38"/>
      <c r="P72" s="38"/>
      <c r="Q72" s="38"/>
      <c r="R72" s="38"/>
      <c r="S72" s="38"/>
      <c r="T72" s="38"/>
      <c r="U72" s="38"/>
      <c r="V72" s="38"/>
      <c r="W72" s="38"/>
      <c r="X72" s="38"/>
      <c r="Y72" s="38"/>
      <c r="Z72" s="38"/>
      <c r="AA72" s="38"/>
      <c r="AB72" s="38"/>
      <c r="AC72" s="38"/>
      <c r="AD72" s="38"/>
      <c r="AE72" s="38"/>
      <c r="AF72" s="38"/>
      <c r="AG72" s="38"/>
      <c r="AH72" s="38"/>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c r="BG72" s="38"/>
      <c r="BH72" s="38"/>
      <c r="BI72" s="38"/>
      <c r="BJ72" s="38"/>
      <c r="BK72" s="38"/>
      <c r="BL72" s="38"/>
      <c r="BM72" s="38"/>
      <c r="BN72" s="38"/>
      <c r="BO72" s="38"/>
      <c r="BP72" s="38"/>
      <c r="BQ72" s="38"/>
      <c r="BR72" s="38"/>
      <c r="BS72" s="38"/>
      <c r="BT72" s="38"/>
      <c r="BU72" s="38"/>
      <c r="BV72" s="38"/>
      <c r="BW72" s="38"/>
      <c r="BX72" s="38"/>
      <c r="BY72" s="38"/>
      <c r="BZ72" s="38"/>
      <c r="CA72" s="38"/>
      <c r="CB72" s="38"/>
      <c r="CC72" s="38"/>
      <c r="CD72" s="38"/>
      <c r="CE72" s="38"/>
      <c r="CF72" s="38"/>
      <c r="CG72" s="38"/>
      <c r="CH72" s="38"/>
      <c r="CI72" s="38"/>
      <c r="CJ72" s="38"/>
      <c r="CK72" s="38"/>
      <c r="CL72" s="38"/>
      <c r="CM72" s="38"/>
      <c r="CN72" s="38"/>
      <c r="CO72" s="38"/>
      <c r="CP72" s="38"/>
      <c r="CQ72" s="38"/>
      <c r="CR72" s="38"/>
      <c r="CS72" s="38"/>
      <c r="CT72" s="38"/>
      <c r="CU72" s="38"/>
      <c r="CV72" s="38"/>
      <c r="CW72" s="38"/>
      <c r="CX72" s="38"/>
      <c r="CY72" s="38"/>
      <c r="CZ72" s="38"/>
      <c r="DA72" s="38"/>
      <c r="DB72" s="38"/>
      <c r="DC72" s="38"/>
      <c r="DD72" s="38"/>
      <c r="DE72" s="38"/>
      <c r="DF72" s="38"/>
      <c r="DG72" s="38"/>
      <c r="DH72" s="38"/>
      <c r="DI72" s="38"/>
      <c r="DJ72" s="38"/>
      <c r="DK72" s="38"/>
      <c r="DL72" s="38"/>
      <c r="DM72" s="38"/>
      <c r="DN72" s="38"/>
      <c r="DO72" s="38"/>
      <c r="DP72" s="38"/>
      <c r="DQ72" s="38"/>
      <c r="DR72" s="38"/>
      <c r="DS72" s="38"/>
      <c r="DT72" s="38"/>
      <c r="DU72" s="38"/>
      <c r="DV72" s="38"/>
      <c r="DW72" s="38"/>
      <c r="DX72" s="38"/>
      <c r="DY72" s="38"/>
      <c r="DZ72" s="38"/>
      <c r="EA72" s="38"/>
      <c r="EB72" s="38"/>
      <c r="EC72" s="38"/>
      <c r="ED72" s="38"/>
      <c r="EE72" s="38"/>
      <c r="EF72" s="38"/>
      <c r="EG72" s="38"/>
      <c r="EH72" s="38"/>
      <c r="EI72" s="38"/>
      <c r="EJ72" s="38"/>
      <c r="EK72" s="38"/>
      <c r="EL72" s="38"/>
      <c r="EM72" s="38"/>
      <c r="EN72" s="38"/>
      <c r="EO72" s="38"/>
      <c r="EP72" s="38"/>
      <c r="EQ72" s="38"/>
      <c r="ER72" s="38"/>
      <c r="ES72" s="38"/>
      <c r="ET72" s="38"/>
      <c r="EU72" s="38"/>
      <c r="EV72" s="38"/>
      <c r="EW72" s="38"/>
      <c r="EX72" s="38"/>
      <c r="EY72" s="38"/>
      <c r="EZ72" s="38"/>
      <c r="FA72" s="38"/>
      <c r="FB72" s="38"/>
      <c r="FC72" s="38"/>
      <c r="FD72" s="38"/>
      <c r="FE72" s="38"/>
      <c r="FF72" s="38"/>
      <c r="FG72" s="38"/>
      <c r="FH72" s="38"/>
      <c r="FI72" s="38"/>
      <c r="FJ72" s="38"/>
      <c r="FK72" s="38"/>
      <c r="FL72" s="38"/>
      <c r="FM72" s="38"/>
      <c r="FN72" s="38"/>
      <c r="FO72" s="38"/>
      <c r="FP72" s="38"/>
      <c r="FQ72" s="38"/>
      <c r="FR72" s="38"/>
      <c r="FS72" s="38"/>
      <c r="FT72" s="38"/>
      <c r="FU72" s="38"/>
      <c r="FV72" s="38"/>
      <c r="FW72" s="38"/>
      <c r="FX72" s="38"/>
      <c r="FY72" s="38"/>
      <c r="FZ72" s="38"/>
      <c r="GA72" s="38"/>
      <c r="GB72" s="38"/>
      <c r="GC72" s="38"/>
      <c r="GD72" s="38"/>
      <c r="GE72" s="38"/>
      <c r="GF72" s="38"/>
      <c r="GG72" s="38"/>
      <c r="GH72" s="38"/>
      <c r="GI72" s="38"/>
      <c r="GJ72" s="38"/>
      <c r="GK72" s="38"/>
      <c r="GL72" s="38"/>
      <c r="GM72" s="38"/>
      <c r="GN72" s="38"/>
      <c r="GO72" s="38"/>
      <c r="GP72" s="38"/>
      <c r="GQ72" s="38"/>
      <c r="GR72" s="38"/>
      <c r="GS72" s="38"/>
      <c r="GT72" s="38"/>
      <c r="GU72" s="38"/>
      <c r="GV72" s="38"/>
      <c r="GW72" s="38"/>
      <c r="GX72" s="38"/>
      <c r="GY72" s="38"/>
      <c r="GZ72" s="38"/>
      <c r="HA72" s="38"/>
      <c r="HB72" s="38"/>
      <c r="HC72" s="38"/>
      <c r="HD72" s="38"/>
      <c r="HE72" s="38"/>
      <c r="HF72" s="38"/>
      <c r="HG72" s="38"/>
      <c r="HH72" s="38"/>
      <c r="HI72" s="38"/>
      <c r="HJ72" s="38"/>
      <c r="HK72" s="38"/>
      <c r="HL72" s="38"/>
      <c r="HM72" s="38"/>
      <c r="HN72" s="38"/>
      <c r="HO72" s="38"/>
      <c r="HP72" s="38"/>
      <c r="HQ72" s="38"/>
      <c r="HR72" s="38"/>
      <c r="HS72" s="38"/>
      <c r="HT72" s="38"/>
      <c r="HU72" s="38"/>
      <c r="HV72" s="38"/>
      <c r="HW72" s="38"/>
      <c r="HX72" s="38"/>
      <c r="HY72" s="38"/>
      <c r="HZ72" s="38"/>
      <c r="IA72" s="38"/>
      <c r="IB72" s="38"/>
      <c r="IC72" s="38"/>
      <c r="ID72" s="38"/>
      <c r="IE72" s="38"/>
      <c r="IF72" s="38"/>
      <c r="IG72" s="38"/>
      <c r="IH72" s="38"/>
      <c r="II72" s="38"/>
      <c r="IJ72" s="38"/>
      <c r="IK72" s="38"/>
      <c r="IL72" s="38"/>
      <c r="IM72" s="38"/>
      <c r="IN72" s="38"/>
      <c r="IO72" s="38"/>
      <c r="IP72" s="38"/>
      <c r="IQ72" s="38"/>
      <c r="IR72" s="38"/>
      <c r="IS72" s="38"/>
    </row>
    <row r="73" spans="1:253" ht="31.5" customHeight="1" x14ac:dyDescent="0.25">
      <c r="A73" s="23"/>
      <c r="B73" s="67"/>
      <c r="C73" s="68"/>
      <c r="D73" s="69" t="s">
        <v>63</v>
      </c>
      <c r="E73" s="27"/>
      <c r="F73" s="28"/>
      <c r="G73" s="38"/>
      <c r="H73" s="38"/>
      <c r="I73" s="38"/>
      <c r="J73" s="38"/>
      <c r="K73" s="38"/>
      <c r="L73" s="38"/>
      <c r="M73" s="38"/>
      <c r="N73" s="38"/>
      <c r="O73" s="38"/>
      <c r="P73" s="38"/>
      <c r="Q73" s="38"/>
      <c r="R73" s="38"/>
      <c r="S73" s="38"/>
      <c r="T73" s="38"/>
      <c r="U73" s="38"/>
      <c r="V73" s="38"/>
      <c r="W73" s="38"/>
      <c r="X73" s="38"/>
      <c r="Y73" s="38"/>
      <c r="Z73" s="38"/>
      <c r="AA73" s="38"/>
      <c r="AB73" s="38"/>
      <c r="AC73" s="38"/>
      <c r="AD73" s="38"/>
      <c r="AE73" s="38"/>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c r="BG73" s="38"/>
      <c r="BH73" s="38"/>
      <c r="BI73" s="38"/>
      <c r="BJ73" s="38"/>
      <c r="BK73" s="38"/>
      <c r="BL73" s="38"/>
      <c r="BM73" s="38"/>
      <c r="BN73" s="38"/>
      <c r="BO73" s="38"/>
      <c r="BP73" s="38"/>
      <c r="BQ73" s="38"/>
      <c r="BR73" s="38"/>
      <c r="BS73" s="38"/>
      <c r="BT73" s="38"/>
      <c r="BU73" s="38"/>
      <c r="BV73" s="38"/>
      <c r="BW73" s="38"/>
      <c r="BX73" s="38"/>
      <c r="BY73" s="38"/>
      <c r="BZ73" s="38"/>
      <c r="CA73" s="38"/>
      <c r="CB73" s="38"/>
      <c r="CC73" s="38"/>
      <c r="CD73" s="38"/>
      <c r="CE73" s="38"/>
      <c r="CF73" s="38"/>
      <c r="CG73" s="38"/>
      <c r="CH73" s="38"/>
      <c r="CI73" s="38"/>
      <c r="CJ73" s="38"/>
      <c r="CK73" s="38"/>
      <c r="CL73" s="38"/>
      <c r="CM73" s="38"/>
      <c r="CN73" s="38"/>
      <c r="CO73" s="38"/>
      <c r="CP73" s="38"/>
      <c r="CQ73" s="38"/>
      <c r="CR73" s="38"/>
      <c r="CS73" s="38"/>
      <c r="CT73" s="38"/>
      <c r="CU73" s="38"/>
      <c r="CV73" s="38"/>
      <c r="CW73" s="38"/>
      <c r="CX73" s="38"/>
      <c r="CY73" s="38"/>
      <c r="CZ73" s="38"/>
      <c r="DA73" s="38"/>
      <c r="DB73" s="38"/>
      <c r="DC73" s="38"/>
      <c r="DD73" s="38"/>
      <c r="DE73" s="38"/>
      <c r="DF73" s="38"/>
      <c r="DG73" s="38"/>
      <c r="DH73" s="38"/>
      <c r="DI73" s="38"/>
      <c r="DJ73" s="38"/>
      <c r="DK73" s="38"/>
      <c r="DL73" s="38"/>
      <c r="DM73" s="38"/>
      <c r="DN73" s="38"/>
      <c r="DO73" s="38"/>
      <c r="DP73" s="38"/>
      <c r="DQ73" s="38"/>
      <c r="DR73" s="38"/>
      <c r="DS73" s="38"/>
      <c r="DT73" s="38"/>
      <c r="DU73" s="38"/>
      <c r="DV73" s="38"/>
      <c r="DW73" s="38"/>
      <c r="DX73" s="38"/>
      <c r="DY73" s="38"/>
      <c r="DZ73" s="38"/>
      <c r="EA73" s="38"/>
      <c r="EB73" s="38"/>
      <c r="EC73" s="38"/>
      <c r="ED73" s="38"/>
      <c r="EE73" s="38"/>
      <c r="EF73" s="38"/>
      <c r="EG73" s="38"/>
      <c r="EH73" s="38"/>
      <c r="EI73" s="38"/>
      <c r="EJ73" s="38"/>
      <c r="EK73" s="38"/>
      <c r="EL73" s="38"/>
      <c r="EM73" s="38"/>
      <c r="EN73" s="38"/>
      <c r="EO73" s="38"/>
      <c r="EP73" s="38"/>
      <c r="EQ73" s="38"/>
      <c r="ER73" s="38"/>
      <c r="ES73" s="38"/>
      <c r="ET73" s="38"/>
      <c r="EU73" s="38"/>
      <c r="EV73" s="38"/>
      <c r="EW73" s="38"/>
      <c r="EX73" s="38"/>
      <c r="EY73" s="38"/>
      <c r="EZ73" s="38"/>
      <c r="FA73" s="38"/>
      <c r="FB73" s="38"/>
      <c r="FC73" s="38"/>
      <c r="FD73" s="38"/>
      <c r="FE73" s="38"/>
      <c r="FF73" s="38"/>
      <c r="FG73" s="38"/>
      <c r="FH73" s="38"/>
      <c r="FI73" s="38"/>
      <c r="FJ73" s="38"/>
      <c r="FK73" s="38"/>
      <c r="FL73" s="38"/>
      <c r="FM73" s="38"/>
      <c r="FN73" s="38"/>
      <c r="FO73" s="38"/>
      <c r="FP73" s="38"/>
      <c r="FQ73" s="38"/>
      <c r="FR73" s="38"/>
      <c r="FS73" s="38"/>
      <c r="FT73" s="38"/>
      <c r="FU73" s="38"/>
      <c r="FV73" s="38"/>
      <c r="FW73" s="38"/>
      <c r="FX73" s="38"/>
      <c r="FY73" s="38"/>
      <c r="FZ73" s="38"/>
      <c r="GA73" s="38"/>
      <c r="GB73" s="38"/>
      <c r="GC73" s="38"/>
      <c r="GD73" s="38"/>
      <c r="GE73" s="38"/>
      <c r="GF73" s="38"/>
      <c r="GG73" s="38"/>
      <c r="GH73" s="38"/>
      <c r="GI73" s="38"/>
      <c r="GJ73" s="38"/>
      <c r="GK73" s="38"/>
      <c r="GL73" s="38"/>
      <c r="GM73" s="38"/>
      <c r="GN73" s="38"/>
      <c r="GO73" s="38"/>
      <c r="GP73" s="38"/>
      <c r="GQ73" s="38"/>
      <c r="GR73" s="38"/>
      <c r="GS73" s="38"/>
      <c r="GT73" s="38"/>
      <c r="GU73" s="38"/>
      <c r="GV73" s="38"/>
      <c r="GW73" s="38"/>
      <c r="GX73" s="38"/>
      <c r="GY73" s="38"/>
      <c r="GZ73" s="38"/>
      <c r="HA73" s="38"/>
      <c r="HB73" s="38"/>
      <c r="HC73" s="38"/>
      <c r="HD73" s="38"/>
      <c r="HE73" s="38"/>
      <c r="HF73" s="38"/>
      <c r="HG73" s="38"/>
      <c r="HH73" s="38"/>
      <c r="HI73" s="38"/>
      <c r="HJ73" s="38"/>
      <c r="HK73" s="38"/>
      <c r="HL73" s="38"/>
      <c r="HM73" s="38"/>
      <c r="HN73" s="38"/>
      <c r="HO73" s="38"/>
      <c r="HP73" s="38"/>
      <c r="HQ73" s="38"/>
      <c r="HR73" s="38"/>
      <c r="HS73" s="38"/>
      <c r="HT73" s="38"/>
      <c r="HU73" s="38"/>
      <c r="HV73" s="38"/>
      <c r="HW73" s="38"/>
      <c r="HX73" s="38"/>
      <c r="HY73" s="38"/>
      <c r="HZ73" s="38"/>
      <c r="IA73" s="38"/>
      <c r="IB73" s="38"/>
      <c r="IC73" s="38"/>
      <c r="ID73" s="38"/>
      <c r="IE73" s="38"/>
      <c r="IF73" s="38"/>
      <c r="IG73" s="38"/>
      <c r="IH73" s="38"/>
      <c r="II73" s="38"/>
      <c r="IJ73" s="38"/>
      <c r="IK73" s="38"/>
      <c r="IL73" s="38"/>
      <c r="IM73" s="38"/>
      <c r="IN73" s="38"/>
      <c r="IO73" s="38"/>
      <c r="IP73" s="38"/>
      <c r="IQ73" s="38"/>
      <c r="IR73" s="38"/>
      <c r="IS73" s="38"/>
    </row>
    <row r="74" spans="1:253" x14ac:dyDescent="0.25">
      <c r="A74" s="49">
        <v>15</v>
      </c>
      <c r="B74" s="50" t="s">
        <v>27</v>
      </c>
      <c r="C74" s="51"/>
      <c r="D74" s="52"/>
      <c r="E74" s="53"/>
      <c r="F74" s="54"/>
      <c r="G74" s="38"/>
      <c r="H74" s="38"/>
      <c r="I74" s="38"/>
      <c r="J74" s="38"/>
      <c r="K74" s="38"/>
      <c r="L74" s="38"/>
      <c r="M74" s="38"/>
      <c r="N74" s="38"/>
      <c r="O74" s="38"/>
      <c r="P74" s="38"/>
      <c r="Q74" s="38"/>
      <c r="R74" s="38"/>
      <c r="S74" s="38"/>
      <c r="T74" s="38"/>
      <c r="U74" s="38"/>
      <c r="V74" s="38"/>
      <c r="W74" s="38"/>
      <c r="X74" s="38"/>
      <c r="Y74" s="38"/>
      <c r="Z74" s="38"/>
      <c r="AA74" s="38"/>
      <c r="AB74" s="38"/>
      <c r="AC74" s="38"/>
      <c r="AD74" s="38"/>
      <c r="AE74" s="38"/>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c r="BG74" s="38"/>
      <c r="BH74" s="38"/>
      <c r="BI74" s="38"/>
      <c r="BJ74" s="38"/>
      <c r="BK74" s="38"/>
      <c r="BL74" s="38"/>
      <c r="BM74" s="38"/>
      <c r="BN74" s="38"/>
      <c r="BO74" s="38"/>
      <c r="BP74" s="38"/>
      <c r="BQ74" s="38"/>
      <c r="BR74" s="38"/>
      <c r="BS74" s="38"/>
      <c r="BT74" s="38"/>
      <c r="BU74" s="38"/>
      <c r="BV74" s="38"/>
      <c r="BW74" s="38"/>
      <c r="BX74" s="38"/>
      <c r="BY74" s="38"/>
      <c r="BZ74" s="38"/>
      <c r="CA74" s="38"/>
      <c r="CB74" s="38"/>
      <c r="CC74" s="38"/>
      <c r="CD74" s="38"/>
      <c r="CE74" s="38"/>
      <c r="CF74" s="38"/>
      <c r="CG74" s="38"/>
      <c r="CH74" s="38"/>
      <c r="CI74" s="38"/>
      <c r="CJ74" s="38"/>
      <c r="CK74" s="38"/>
      <c r="CL74" s="38"/>
      <c r="CM74" s="38"/>
      <c r="CN74" s="38"/>
      <c r="CO74" s="38"/>
      <c r="CP74" s="38"/>
      <c r="CQ74" s="38"/>
      <c r="CR74" s="38"/>
      <c r="CS74" s="38"/>
      <c r="CT74" s="38"/>
      <c r="CU74" s="38"/>
      <c r="CV74" s="38"/>
      <c r="CW74" s="38"/>
      <c r="CX74" s="38"/>
      <c r="CY74" s="38"/>
      <c r="CZ74" s="38"/>
      <c r="DA74" s="38"/>
      <c r="DB74" s="38"/>
      <c r="DC74" s="38"/>
      <c r="DD74" s="38"/>
      <c r="DE74" s="38"/>
      <c r="DF74" s="38"/>
      <c r="DG74" s="38"/>
      <c r="DH74" s="38"/>
      <c r="DI74" s="38"/>
      <c r="DJ74" s="38"/>
      <c r="DK74" s="38"/>
      <c r="DL74" s="38"/>
      <c r="DM74" s="38"/>
      <c r="DN74" s="38"/>
      <c r="DO74" s="38"/>
      <c r="DP74" s="38"/>
      <c r="DQ74" s="38"/>
      <c r="DR74" s="38"/>
      <c r="DS74" s="38"/>
      <c r="DT74" s="38"/>
      <c r="DU74" s="38"/>
      <c r="DV74" s="38"/>
      <c r="DW74" s="38"/>
      <c r="DX74" s="38"/>
      <c r="DY74" s="38"/>
      <c r="DZ74" s="38"/>
      <c r="EA74" s="38"/>
      <c r="EB74" s="38"/>
      <c r="EC74" s="38"/>
      <c r="ED74" s="38"/>
      <c r="EE74" s="38"/>
      <c r="EF74" s="38"/>
      <c r="EG74" s="38"/>
      <c r="EH74" s="38"/>
      <c r="EI74" s="38"/>
      <c r="EJ74" s="38"/>
      <c r="EK74" s="38"/>
      <c r="EL74" s="38"/>
      <c r="EM74" s="38"/>
      <c r="EN74" s="38"/>
      <c r="EO74" s="38"/>
      <c r="EP74" s="38"/>
      <c r="EQ74" s="38"/>
      <c r="ER74" s="38"/>
      <c r="ES74" s="38"/>
      <c r="ET74" s="38"/>
      <c r="EU74" s="38"/>
      <c r="EV74" s="38"/>
      <c r="EW74" s="38"/>
      <c r="EX74" s="38"/>
      <c r="EY74" s="38"/>
      <c r="EZ74" s="38"/>
      <c r="FA74" s="38"/>
      <c r="FB74" s="38"/>
      <c r="FC74" s="38"/>
      <c r="FD74" s="38"/>
      <c r="FE74" s="38"/>
      <c r="FF74" s="38"/>
      <c r="FG74" s="38"/>
      <c r="FH74" s="38"/>
      <c r="FI74" s="38"/>
      <c r="FJ74" s="38"/>
      <c r="FK74" s="38"/>
      <c r="FL74" s="38"/>
      <c r="FM74" s="38"/>
      <c r="FN74" s="38"/>
      <c r="FO74" s="38"/>
      <c r="FP74" s="38"/>
      <c r="FQ74" s="38"/>
      <c r="FR74" s="38"/>
      <c r="FS74" s="38"/>
      <c r="FT74" s="38"/>
      <c r="FU74" s="38"/>
      <c r="FV74" s="38"/>
      <c r="FW74" s="38"/>
      <c r="FX74" s="38"/>
      <c r="FY74" s="38"/>
      <c r="FZ74" s="38"/>
      <c r="GA74" s="38"/>
      <c r="GB74" s="38"/>
      <c r="GC74" s="38"/>
      <c r="GD74" s="38"/>
      <c r="GE74" s="38"/>
      <c r="GF74" s="38"/>
      <c r="GG74" s="38"/>
      <c r="GH74" s="38"/>
      <c r="GI74" s="38"/>
      <c r="GJ74" s="38"/>
      <c r="GK74" s="38"/>
      <c r="GL74" s="38"/>
      <c r="GM74" s="38"/>
      <c r="GN74" s="38"/>
      <c r="GO74" s="38"/>
      <c r="GP74" s="38"/>
      <c r="GQ74" s="38"/>
      <c r="GR74" s="38"/>
      <c r="GS74" s="38"/>
      <c r="GT74" s="38"/>
      <c r="GU74" s="38"/>
      <c r="GV74" s="38"/>
      <c r="GW74" s="38"/>
      <c r="GX74" s="38"/>
      <c r="GY74" s="38"/>
      <c r="GZ74" s="38"/>
      <c r="HA74" s="38"/>
      <c r="HB74" s="38"/>
      <c r="HC74" s="38"/>
      <c r="HD74" s="38"/>
      <c r="HE74" s="38"/>
      <c r="HF74" s="38"/>
      <c r="HG74" s="38"/>
      <c r="HH74" s="38"/>
      <c r="HI74" s="38"/>
      <c r="HJ74" s="38"/>
      <c r="HK74" s="38"/>
      <c r="HL74" s="38"/>
      <c r="HM74" s="38"/>
      <c r="HN74" s="38"/>
      <c r="HO74" s="38"/>
      <c r="HP74" s="38"/>
      <c r="HQ74" s="38"/>
      <c r="HR74" s="38"/>
      <c r="HS74" s="38"/>
      <c r="HT74" s="38"/>
      <c r="HU74" s="38"/>
      <c r="HV74" s="38"/>
      <c r="HW74" s="38"/>
      <c r="HX74" s="38"/>
      <c r="HY74" s="38"/>
      <c r="HZ74" s="38"/>
      <c r="IA74" s="38"/>
      <c r="IB74" s="38"/>
      <c r="IC74" s="38"/>
      <c r="ID74" s="38"/>
      <c r="IE74" s="38"/>
      <c r="IF74" s="38"/>
      <c r="IG74" s="38"/>
      <c r="IH74" s="38"/>
      <c r="II74" s="38"/>
      <c r="IJ74" s="38"/>
      <c r="IK74" s="38"/>
      <c r="IL74" s="38"/>
      <c r="IM74" s="38"/>
      <c r="IN74" s="38"/>
      <c r="IO74" s="38"/>
      <c r="IP74" s="38"/>
      <c r="IQ74" s="38"/>
      <c r="IR74" s="38"/>
      <c r="IS74" s="38"/>
    </row>
    <row r="75" spans="1:253" ht="31.5" customHeight="1" thickBot="1" x14ac:dyDescent="0.3">
      <c r="A75" s="187"/>
      <c r="B75" s="188"/>
      <c r="C75" s="189"/>
      <c r="D75" s="190" t="s">
        <v>63</v>
      </c>
      <c r="E75" s="191"/>
      <c r="F75" s="97"/>
      <c r="G75" s="38"/>
      <c r="H75" s="38"/>
      <c r="I75" s="38"/>
      <c r="J75" s="38"/>
      <c r="K75" s="38"/>
      <c r="L75" s="38"/>
      <c r="M75" s="38"/>
      <c r="N75" s="38"/>
      <c r="O75" s="38"/>
      <c r="P75" s="38"/>
      <c r="Q75" s="38"/>
      <c r="R75" s="38"/>
      <c r="S75" s="38"/>
      <c r="T75" s="38"/>
      <c r="U75" s="38"/>
      <c r="V75" s="38"/>
      <c r="W75" s="38"/>
      <c r="X75" s="38"/>
      <c r="Y75" s="38"/>
      <c r="Z75" s="38"/>
      <c r="AA75" s="38"/>
      <c r="AB75" s="38"/>
      <c r="AC75" s="38"/>
      <c r="AD75" s="38"/>
      <c r="AE75" s="38"/>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c r="BG75" s="38"/>
      <c r="BH75" s="38"/>
      <c r="BI75" s="38"/>
      <c r="BJ75" s="38"/>
      <c r="BK75" s="38"/>
      <c r="BL75" s="38"/>
      <c r="BM75" s="38"/>
      <c r="BN75" s="38"/>
      <c r="BO75" s="38"/>
      <c r="BP75" s="38"/>
      <c r="BQ75" s="38"/>
      <c r="BR75" s="38"/>
      <c r="BS75" s="38"/>
      <c r="BT75" s="38"/>
      <c r="BU75" s="38"/>
      <c r="BV75" s="38"/>
      <c r="BW75" s="38"/>
      <c r="BX75" s="38"/>
      <c r="BY75" s="38"/>
      <c r="BZ75" s="38"/>
      <c r="CA75" s="38"/>
      <c r="CB75" s="38"/>
      <c r="CC75" s="38"/>
      <c r="CD75" s="38"/>
      <c r="CE75" s="38"/>
      <c r="CF75" s="38"/>
      <c r="CG75" s="38"/>
      <c r="CH75" s="38"/>
      <c r="CI75" s="38"/>
      <c r="CJ75" s="38"/>
      <c r="CK75" s="38"/>
      <c r="CL75" s="38"/>
      <c r="CM75" s="38"/>
      <c r="CN75" s="38"/>
      <c r="CO75" s="38"/>
      <c r="CP75" s="38"/>
      <c r="CQ75" s="38"/>
      <c r="CR75" s="38"/>
      <c r="CS75" s="38"/>
      <c r="CT75" s="38"/>
      <c r="CU75" s="38"/>
      <c r="CV75" s="38"/>
      <c r="CW75" s="38"/>
      <c r="CX75" s="38"/>
      <c r="CY75" s="38"/>
      <c r="CZ75" s="38"/>
      <c r="DA75" s="38"/>
      <c r="DB75" s="38"/>
      <c r="DC75" s="38"/>
      <c r="DD75" s="38"/>
      <c r="DE75" s="38"/>
      <c r="DF75" s="38"/>
      <c r="DG75" s="38"/>
      <c r="DH75" s="38"/>
      <c r="DI75" s="38"/>
      <c r="DJ75" s="38"/>
      <c r="DK75" s="38"/>
      <c r="DL75" s="38"/>
      <c r="DM75" s="38"/>
      <c r="DN75" s="38"/>
      <c r="DO75" s="38"/>
      <c r="DP75" s="38"/>
      <c r="DQ75" s="38"/>
      <c r="DR75" s="38"/>
      <c r="DS75" s="38"/>
      <c r="DT75" s="38"/>
      <c r="DU75" s="38"/>
      <c r="DV75" s="38"/>
      <c r="DW75" s="38"/>
      <c r="DX75" s="38"/>
      <c r="DY75" s="38"/>
      <c r="DZ75" s="38"/>
      <c r="EA75" s="38"/>
      <c r="EB75" s="38"/>
      <c r="EC75" s="38"/>
      <c r="ED75" s="38"/>
      <c r="EE75" s="38"/>
      <c r="EF75" s="38"/>
      <c r="EG75" s="38"/>
      <c r="EH75" s="38"/>
      <c r="EI75" s="38"/>
      <c r="EJ75" s="38"/>
      <c r="EK75" s="38"/>
      <c r="EL75" s="38"/>
      <c r="EM75" s="38"/>
      <c r="EN75" s="38"/>
      <c r="EO75" s="38"/>
      <c r="EP75" s="38"/>
      <c r="EQ75" s="38"/>
      <c r="ER75" s="38"/>
      <c r="ES75" s="38"/>
      <c r="ET75" s="38"/>
      <c r="EU75" s="38"/>
      <c r="EV75" s="38"/>
      <c r="EW75" s="38"/>
      <c r="EX75" s="38"/>
      <c r="EY75" s="38"/>
      <c r="EZ75" s="38"/>
      <c r="FA75" s="38"/>
      <c r="FB75" s="38"/>
      <c r="FC75" s="38"/>
      <c r="FD75" s="38"/>
      <c r="FE75" s="38"/>
      <c r="FF75" s="38"/>
      <c r="FG75" s="38"/>
      <c r="FH75" s="38"/>
      <c r="FI75" s="38"/>
      <c r="FJ75" s="38"/>
      <c r="FK75" s="38"/>
      <c r="FL75" s="38"/>
      <c r="FM75" s="38"/>
      <c r="FN75" s="38"/>
      <c r="FO75" s="38"/>
      <c r="FP75" s="38"/>
      <c r="FQ75" s="38"/>
      <c r="FR75" s="38"/>
      <c r="FS75" s="38"/>
      <c r="FT75" s="38"/>
      <c r="FU75" s="38"/>
      <c r="FV75" s="38"/>
      <c r="FW75" s="38"/>
      <c r="FX75" s="38"/>
      <c r="FY75" s="38"/>
      <c r="FZ75" s="38"/>
      <c r="GA75" s="38"/>
      <c r="GB75" s="38"/>
      <c r="GC75" s="38"/>
      <c r="GD75" s="38"/>
      <c r="GE75" s="38"/>
      <c r="GF75" s="38"/>
      <c r="GG75" s="38"/>
      <c r="GH75" s="38"/>
      <c r="GI75" s="38"/>
      <c r="GJ75" s="38"/>
      <c r="GK75" s="38"/>
      <c r="GL75" s="38"/>
      <c r="GM75" s="38"/>
      <c r="GN75" s="38"/>
      <c r="GO75" s="38"/>
      <c r="GP75" s="38"/>
      <c r="GQ75" s="38"/>
      <c r="GR75" s="38"/>
      <c r="GS75" s="38"/>
      <c r="GT75" s="38"/>
      <c r="GU75" s="38"/>
      <c r="GV75" s="38"/>
      <c r="GW75" s="38"/>
      <c r="GX75" s="38"/>
      <c r="GY75" s="38"/>
      <c r="GZ75" s="38"/>
      <c r="HA75" s="38"/>
      <c r="HB75" s="38"/>
      <c r="HC75" s="38"/>
      <c r="HD75" s="38"/>
      <c r="HE75" s="38"/>
      <c r="HF75" s="38"/>
      <c r="HG75" s="38"/>
      <c r="HH75" s="38"/>
      <c r="HI75" s="38"/>
      <c r="HJ75" s="38"/>
      <c r="HK75" s="38"/>
      <c r="HL75" s="38"/>
      <c r="HM75" s="38"/>
      <c r="HN75" s="38"/>
      <c r="HO75" s="38"/>
      <c r="HP75" s="38"/>
      <c r="HQ75" s="38"/>
      <c r="HR75" s="38"/>
      <c r="HS75" s="38"/>
      <c r="HT75" s="38"/>
      <c r="HU75" s="38"/>
      <c r="HV75" s="38"/>
      <c r="HW75" s="38"/>
      <c r="HX75" s="38"/>
      <c r="HY75" s="38"/>
      <c r="HZ75" s="38"/>
      <c r="IA75" s="38"/>
      <c r="IB75" s="38"/>
      <c r="IC75" s="38"/>
      <c r="ID75" s="38"/>
      <c r="IE75" s="38"/>
      <c r="IF75" s="38"/>
      <c r="IG75" s="38"/>
      <c r="IH75" s="38"/>
      <c r="II75" s="38"/>
      <c r="IJ75" s="38"/>
      <c r="IK75" s="38"/>
      <c r="IL75" s="38"/>
      <c r="IM75" s="38"/>
      <c r="IN75" s="38"/>
      <c r="IO75" s="38"/>
      <c r="IP75" s="38"/>
      <c r="IQ75" s="38"/>
      <c r="IR75" s="38"/>
      <c r="IS75" s="38"/>
    </row>
    <row r="76" spans="1:253" s="16" customFormat="1" x14ac:dyDescent="0.25">
      <c r="A76" s="131" t="s">
        <v>28</v>
      </c>
      <c r="B76" s="132" t="s">
        <v>29</v>
      </c>
      <c r="C76" s="133"/>
      <c r="D76" s="134"/>
      <c r="E76" s="151"/>
      <c r="F76" s="152"/>
    </row>
    <row r="77" spans="1:253" s="16" customFormat="1" ht="120" x14ac:dyDescent="0.25">
      <c r="A77" s="44"/>
      <c r="B77" s="47" t="s">
        <v>56</v>
      </c>
      <c r="C77" s="48">
        <v>30</v>
      </c>
      <c r="D77" s="29" t="s">
        <v>125</v>
      </c>
      <c r="E77" s="144"/>
      <c r="F77" s="28">
        <f>C77*E77</f>
        <v>0</v>
      </c>
    </row>
    <row r="78" spans="1:253" s="38" customFormat="1" ht="135" x14ac:dyDescent="0.25">
      <c r="A78" s="87"/>
      <c r="B78" s="47" t="s">
        <v>92</v>
      </c>
      <c r="C78" s="48">
        <v>3</v>
      </c>
      <c r="D78" s="29" t="s">
        <v>144</v>
      </c>
      <c r="E78" s="144"/>
      <c r="F78" s="28">
        <f>C78*E78</f>
        <v>0</v>
      </c>
    </row>
    <row r="79" spans="1:253" s="38" customFormat="1" ht="135" x14ac:dyDescent="0.25">
      <c r="A79" s="87"/>
      <c r="B79" s="47" t="s">
        <v>93</v>
      </c>
      <c r="C79" s="48">
        <v>9</v>
      </c>
      <c r="D79" s="29" t="s">
        <v>143</v>
      </c>
      <c r="E79" s="144"/>
      <c r="F79" s="28">
        <f>C79*E79</f>
        <v>0</v>
      </c>
    </row>
    <row r="80" spans="1:253" x14ac:dyDescent="0.25">
      <c r="A80" s="49">
        <v>17</v>
      </c>
      <c r="B80" s="50" t="s">
        <v>32</v>
      </c>
      <c r="C80" s="51"/>
      <c r="D80" s="52"/>
      <c r="E80" s="53"/>
      <c r="F80" s="54"/>
      <c r="G80" s="38"/>
      <c r="H80" s="38"/>
      <c r="I80" s="38"/>
      <c r="J80" s="38"/>
      <c r="K80" s="38"/>
      <c r="L80" s="38"/>
      <c r="M80" s="38"/>
      <c r="N80" s="38"/>
      <c r="O80" s="38"/>
      <c r="P80" s="38"/>
      <c r="Q80" s="38"/>
      <c r="R80" s="38"/>
      <c r="S80" s="38"/>
      <c r="T80" s="38"/>
      <c r="U80" s="38"/>
      <c r="V80" s="38"/>
      <c r="W80" s="38"/>
      <c r="X80" s="38"/>
      <c r="Y80" s="38"/>
      <c r="Z80" s="38"/>
      <c r="AA80" s="38"/>
      <c r="AB80" s="38"/>
      <c r="AC80" s="38"/>
      <c r="AD80" s="38"/>
      <c r="AE80" s="38"/>
      <c r="AF80" s="38"/>
      <c r="AG80" s="38"/>
      <c r="AH80" s="38"/>
      <c r="AI80" s="38"/>
      <c r="AJ80" s="38"/>
      <c r="AK80" s="38"/>
      <c r="AL80" s="38"/>
      <c r="AM80" s="38"/>
      <c r="AN80" s="38"/>
      <c r="AO80" s="38"/>
      <c r="AP80" s="38"/>
      <c r="AQ80" s="38"/>
      <c r="AR80" s="38"/>
      <c r="AS80" s="38"/>
      <c r="AT80" s="38"/>
      <c r="AU80" s="38"/>
      <c r="AV80" s="38"/>
      <c r="AW80" s="38"/>
      <c r="AX80" s="38"/>
      <c r="AY80" s="38"/>
      <c r="AZ80" s="38"/>
      <c r="BA80" s="38"/>
      <c r="BB80" s="38"/>
      <c r="BC80" s="38"/>
      <c r="BD80" s="38"/>
      <c r="BE80" s="38"/>
      <c r="BF80" s="38"/>
      <c r="BG80" s="38"/>
      <c r="BH80" s="38"/>
      <c r="BI80" s="38"/>
      <c r="BJ80" s="38"/>
      <c r="BK80" s="38"/>
      <c r="BL80" s="38"/>
      <c r="BM80" s="38"/>
      <c r="BN80" s="38"/>
      <c r="BO80" s="38"/>
      <c r="BP80" s="38"/>
      <c r="BQ80" s="38"/>
      <c r="BR80" s="38"/>
      <c r="BS80" s="38"/>
      <c r="BT80" s="38"/>
      <c r="BU80" s="38"/>
      <c r="BV80" s="38"/>
      <c r="BW80" s="38"/>
      <c r="BX80" s="38"/>
      <c r="BY80" s="38"/>
      <c r="BZ80" s="38"/>
      <c r="CA80" s="38"/>
      <c r="CB80" s="38"/>
      <c r="CC80" s="38"/>
      <c r="CD80" s="38"/>
      <c r="CE80" s="38"/>
      <c r="CF80" s="38"/>
      <c r="CG80" s="38"/>
      <c r="CH80" s="38"/>
      <c r="CI80" s="38"/>
      <c r="CJ80" s="38"/>
      <c r="CK80" s="38"/>
      <c r="CL80" s="38"/>
      <c r="CM80" s="38"/>
      <c r="CN80" s="38"/>
      <c r="CO80" s="38"/>
      <c r="CP80" s="38"/>
      <c r="CQ80" s="38"/>
      <c r="CR80" s="38"/>
      <c r="CS80" s="38"/>
      <c r="CT80" s="38"/>
      <c r="CU80" s="38"/>
      <c r="CV80" s="38"/>
      <c r="CW80" s="38"/>
      <c r="CX80" s="38"/>
      <c r="CY80" s="38"/>
      <c r="CZ80" s="38"/>
      <c r="DA80" s="38"/>
      <c r="DB80" s="38"/>
      <c r="DC80" s="38"/>
      <c r="DD80" s="38"/>
      <c r="DE80" s="38"/>
      <c r="DF80" s="38"/>
      <c r="DG80" s="38"/>
      <c r="DH80" s="38"/>
      <c r="DI80" s="38"/>
      <c r="DJ80" s="38"/>
      <c r="DK80" s="38"/>
      <c r="DL80" s="38"/>
      <c r="DM80" s="38"/>
      <c r="DN80" s="38"/>
      <c r="DO80" s="38"/>
      <c r="DP80" s="38"/>
      <c r="DQ80" s="38"/>
      <c r="DR80" s="38"/>
      <c r="DS80" s="38"/>
      <c r="DT80" s="38"/>
      <c r="DU80" s="38"/>
      <c r="DV80" s="38"/>
      <c r="DW80" s="38"/>
      <c r="DX80" s="38"/>
      <c r="DY80" s="38"/>
      <c r="DZ80" s="38"/>
      <c r="EA80" s="38"/>
      <c r="EB80" s="38"/>
      <c r="EC80" s="38"/>
      <c r="ED80" s="38"/>
      <c r="EE80" s="38"/>
      <c r="EF80" s="38"/>
      <c r="EG80" s="38"/>
      <c r="EH80" s="38"/>
      <c r="EI80" s="38"/>
      <c r="EJ80" s="38"/>
      <c r="EK80" s="38"/>
      <c r="EL80" s="38"/>
      <c r="EM80" s="38"/>
      <c r="EN80" s="38"/>
      <c r="EO80" s="38"/>
      <c r="EP80" s="38"/>
      <c r="EQ80" s="38"/>
      <c r="ER80" s="38"/>
      <c r="ES80" s="38"/>
      <c r="ET80" s="38"/>
      <c r="EU80" s="38"/>
      <c r="EV80" s="38"/>
      <c r="EW80" s="38"/>
      <c r="EX80" s="38"/>
      <c r="EY80" s="38"/>
      <c r="EZ80" s="38"/>
      <c r="FA80" s="38"/>
      <c r="FB80" s="38"/>
      <c r="FC80" s="38"/>
      <c r="FD80" s="38"/>
      <c r="FE80" s="38"/>
      <c r="FF80" s="38"/>
      <c r="FG80" s="38"/>
      <c r="FH80" s="38"/>
      <c r="FI80" s="38"/>
      <c r="FJ80" s="38"/>
      <c r="FK80" s="38"/>
      <c r="FL80" s="38"/>
      <c r="FM80" s="38"/>
      <c r="FN80" s="38"/>
      <c r="FO80" s="38"/>
      <c r="FP80" s="38"/>
      <c r="FQ80" s="38"/>
      <c r="FR80" s="38"/>
      <c r="FS80" s="38"/>
      <c r="FT80" s="38"/>
      <c r="FU80" s="38"/>
      <c r="FV80" s="38"/>
      <c r="FW80" s="38"/>
      <c r="FX80" s="38"/>
      <c r="FY80" s="38"/>
      <c r="FZ80" s="38"/>
      <c r="GA80" s="38"/>
      <c r="GB80" s="38"/>
      <c r="GC80" s="38"/>
      <c r="GD80" s="38"/>
      <c r="GE80" s="38"/>
      <c r="GF80" s="38"/>
      <c r="GG80" s="38"/>
      <c r="GH80" s="38"/>
      <c r="GI80" s="38"/>
      <c r="GJ80" s="38"/>
      <c r="GK80" s="38"/>
      <c r="GL80" s="38"/>
      <c r="GM80" s="38"/>
      <c r="GN80" s="38"/>
      <c r="GO80" s="38"/>
      <c r="GP80" s="38"/>
      <c r="GQ80" s="38"/>
      <c r="GR80" s="38"/>
      <c r="GS80" s="38"/>
      <c r="GT80" s="38"/>
      <c r="GU80" s="38"/>
      <c r="GV80" s="38"/>
      <c r="GW80" s="38"/>
      <c r="GX80" s="38"/>
      <c r="GY80" s="38"/>
      <c r="GZ80" s="38"/>
      <c r="HA80" s="38"/>
      <c r="HB80" s="38"/>
      <c r="HC80" s="38"/>
      <c r="HD80" s="38"/>
      <c r="HE80" s="38"/>
      <c r="HF80" s="38"/>
      <c r="HG80" s="38"/>
      <c r="HH80" s="38"/>
      <c r="HI80" s="38"/>
      <c r="HJ80" s="38"/>
      <c r="HK80" s="38"/>
      <c r="HL80" s="38"/>
      <c r="HM80" s="38"/>
      <c r="HN80" s="38"/>
      <c r="HO80" s="38"/>
      <c r="HP80" s="38"/>
      <c r="HQ80" s="38"/>
      <c r="HR80" s="38"/>
      <c r="HS80" s="38"/>
      <c r="HT80" s="38"/>
      <c r="HU80" s="38"/>
      <c r="HV80" s="38"/>
      <c r="HW80" s="38"/>
      <c r="HX80" s="38"/>
      <c r="HY80" s="38"/>
      <c r="HZ80" s="38"/>
      <c r="IA80" s="38"/>
      <c r="IB80" s="38"/>
      <c r="IC80" s="38"/>
      <c r="ID80" s="38"/>
      <c r="IE80" s="38"/>
      <c r="IF80" s="38"/>
      <c r="IG80" s="38"/>
      <c r="IH80" s="38"/>
      <c r="II80" s="38"/>
      <c r="IJ80" s="38"/>
      <c r="IK80" s="38"/>
      <c r="IL80" s="38"/>
      <c r="IM80" s="38"/>
      <c r="IN80" s="38"/>
      <c r="IO80" s="38"/>
      <c r="IP80" s="38"/>
      <c r="IQ80" s="38"/>
      <c r="IR80" s="38"/>
      <c r="IS80" s="38"/>
    </row>
    <row r="81" spans="1:253" ht="156.6" customHeight="1" x14ac:dyDescent="0.25">
      <c r="A81" s="44"/>
      <c r="B81" s="47" t="s">
        <v>57</v>
      </c>
      <c r="C81" s="48">
        <v>4</v>
      </c>
      <c r="D81" s="29" t="s">
        <v>124</v>
      </c>
      <c r="E81" s="144"/>
      <c r="F81" s="28">
        <f>C81*E81</f>
        <v>0</v>
      </c>
      <c r="G81" s="38"/>
      <c r="H81" s="38"/>
      <c r="I81" s="38"/>
      <c r="J81" s="38"/>
      <c r="K81" s="38"/>
      <c r="L81" s="38"/>
      <c r="M81" s="38"/>
      <c r="N81" s="38"/>
      <c r="O81" s="38"/>
      <c r="P81" s="38"/>
      <c r="Q81" s="38"/>
      <c r="R81" s="38"/>
      <c r="S81" s="38"/>
      <c r="T81" s="38"/>
      <c r="U81" s="38"/>
      <c r="V81" s="38"/>
      <c r="W81" s="38"/>
      <c r="X81" s="38"/>
      <c r="Y81" s="38"/>
      <c r="Z81" s="38"/>
      <c r="AA81" s="38"/>
      <c r="AB81" s="38"/>
      <c r="AC81" s="38"/>
      <c r="AD81" s="38"/>
      <c r="AE81" s="38"/>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c r="BG81" s="38"/>
      <c r="BH81" s="38"/>
      <c r="BI81" s="38"/>
      <c r="BJ81" s="38"/>
      <c r="BK81" s="38"/>
      <c r="BL81" s="38"/>
      <c r="BM81" s="38"/>
      <c r="BN81" s="38"/>
      <c r="BO81" s="38"/>
      <c r="BP81" s="38"/>
      <c r="BQ81" s="38"/>
      <c r="BR81" s="38"/>
      <c r="BS81" s="38"/>
      <c r="BT81" s="38"/>
      <c r="BU81" s="38"/>
      <c r="BV81" s="38"/>
      <c r="BW81" s="38"/>
      <c r="BX81" s="38"/>
      <c r="BY81" s="38"/>
      <c r="BZ81" s="38"/>
      <c r="CA81" s="38"/>
      <c r="CB81" s="38"/>
      <c r="CC81" s="38"/>
      <c r="CD81" s="38"/>
      <c r="CE81" s="38"/>
      <c r="CF81" s="38"/>
      <c r="CG81" s="38"/>
      <c r="CH81" s="38"/>
      <c r="CI81" s="38"/>
      <c r="CJ81" s="38"/>
      <c r="CK81" s="38"/>
      <c r="CL81" s="38"/>
      <c r="CM81" s="38"/>
      <c r="CN81" s="38"/>
      <c r="CO81" s="38"/>
      <c r="CP81" s="38"/>
      <c r="CQ81" s="38"/>
      <c r="CR81" s="38"/>
      <c r="CS81" s="38"/>
      <c r="CT81" s="38"/>
      <c r="CU81" s="38"/>
      <c r="CV81" s="38"/>
      <c r="CW81" s="38"/>
      <c r="CX81" s="38"/>
      <c r="CY81" s="38"/>
      <c r="CZ81" s="38"/>
      <c r="DA81" s="38"/>
      <c r="DB81" s="38"/>
      <c r="DC81" s="38"/>
      <c r="DD81" s="38"/>
      <c r="DE81" s="38"/>
      <c r="DF81" s="38"/>
      <c r="DG81" s="38"/>
      <c r="DH81" s="38"/>
      <c r="DI81" s="38"/>
      <c r="DJ81" s="38"/>
      <c r="DK81" s="38"/>
      <c r="DL81" s="38"/>
      <c r="DM81" s="38"/>
      <c r="DN81" s="38"/>
      <c r="DO81" s="38"/>
      <c r="DP81" s="38"/>
      <c r="DQ81" s="38"/>
      <c r="DR81" s="38"/>
      <c r="DS81" s="38"/>
      <c r="DT81" s="38"/>
      <c r="DU81" s="38"/>
      <c r="DV81" s="38"/>
      <c r="DW81" s="38"/>
      <c r="DX81" s="38"/>
      <c r="DY81" s="38"/>
      <c r="DZ81" s="38"/>
      <c r="EA81" s="38"/>
      <c r="EB81" s="38"/>
      <c r="EC81" s="38"/>
      <c r="ED81" s="38"/>
      <c r="EE81" s="38"/>
      <c r="EF81" s="38"/>
      <c r="EG81" s="38"/>
      <c r="EH81" s="38"/>
      <c r="EI81" s="38"/>
      <c r="EJ81" s="38"/>
      <c r="EK81" s="38"/>
      <c r="EL81" s="38"/>
      <c r="EM81" s="38"/>
      <c r="EN81" s="38"/>
      <c r="EO81" s="38"/>
      <c r="EP81" s="38"/>
      <c r="EQ81" s="38"/>
      <c r="ER81" s="38"/>
      <c r="ES81" s="38"/>
      <c r="ET81" s="38"/>
      <c r="EU81" s="38"/>
      <c r="EV81" s="38"/>
      <c r="EW81" s="38"/>
      <c r="EX81" s="38"/>
      <c r="EY81" s="38"/>
      <c r="EZ81" s="38"/>
      <c r="FA81" s="38"/>
      <c r="FB81" s="38"/>
      <c r="FC81" s="38"/>
      <c r="FD81" s="38"/>
      <c r="FE81" s="38"/>
      <c r="FF81" s="38"/>
      <c r="FG81" s="38"/>
      <c r="FH81" s="38"/>
      <c r="FI81" s="38"/>
      <c r="FJ81" s="38"/>
      <c r="FK81" s="38"/>
      <c r="FL81" s="38"/>
      <c r="FM81" s="38"/>
      <c r="FN81" s="38"/>
      <c r="FO81" s="38"/>
      <c r="FP81" s="38"/>
      <c r="FQ81" s="38"/>
      <c r="FR81" s="38"/>
      <c r="FS81" s="38"/>
      <c r="FT81" s="38"/>
      <c r="FU81" s="38"/>
      <c r="FV81" s="38"/>
      <c r="FW81" s="38"/>
      <c r="FX81" s="38"/>
      <c r="FY81" s="38"/>
      <c r="FZ81" s="38"/>
      <c r="GA81" s="38"/>
      <c r="GB81" s="38"/>
      <c r="GC81" s="38"/>
      <c r="GD81" s="38"/>
      <c r="GE81" s="38"/>
      <c r="GF81" s="38"/>
      <c r="GG81" s="38"/>
      <c r="GH81" s="38"/>
      <c r="GI81" s="38"/>
      <c r="GJ81" s="38"/>
      <c r="GK81" s="38"/>
      <c r="GL81" s="38"/>
      <c r="GM81" s="38"/>
      <c r="GN81" s="38"/>
      <c r="GO81" s="38"/>
      <c r="GP81" s="38"/>
      <c r="GQ81" s="38"/>
      <c r="GR81" s="38"/>
      <c r="GS81" s="38"/>
      <c r="GT81" s="38"/>
      <c r="GU81" s="38"/>
      <c r="GV81" s="38"/>
      <c r="GW81" s="38"/>
      <c r="GX81" s="38"/>
      <c r="GY81" s="38"/>
      <c r="GZ81" s="38"/>
      <c r="HA81" s="38"/>
      <c r="HB81" s="38"/>
      <c r="HC81" s="38"/>
      <c r="HD81" s="38"/>
      <c r="HE81" s="38"/>
      <c r="HF81" s="38"/>
      <c r="HG81" s="38"/>
      <c r="HH81" s="38"/>
      <c r="HI81" s="38"/>
      <c r="HJ81" s="38"/>
      <c r="HK81" s="38"/>
      <c r="HL81" s="38"/>
      <c r="HM81" s="38"/>
      <c r="HN81" s="38"/>
      <c r="HO81" s="38"/>
      <c r="HP81" s="38"/>
      <c r="HQ81" s="38"/>
      <c r="HR81" s="38"/>
      <c r="HS81" s="38"/>
      <c r="HT81" s="38"/>
      <c r="HU81" s="38"/>
      <c r="HV81" s="38"/>
      <c r="HW81" s="38"/>
      <c r="HX81" s="38"/>
      <c r="HY81" s="38"/>
      <c r="HZ81" s="38"/>
      <c r="IA81" s="38"/>
      <c r="IB81" s="38"/>
      <c r="IC81" s="38"/>
      <c r="ID81" s="38"/>
      <c r="IE81" s="38"/>
      <c r="IF81" s="38"/>
      <c r="IG81" s="38"/>
      <c r="IH81" s="38"/>
      <c r="II81" s="38"/>
      <c r="IJ81" s="38"/>
      <c r="IK81" s="38"/>
      <c r="IL81" s="38"/>
      <c r="IM81" s="38"/>
      <c r="IN81" s="38"/>
      <c r="IO81" s="38"/>
      <c r="IP81" s="38"/>
      <c r="IQ81" s="38"/>
      <c r="IR81" s="38"/>
      <c r="IS81" s="38"/>
    </row>
    <row r="82" spans="1:253" ht="120" x14ac:dyDescent="0.25">
      <c r="A82" s="44"/>
      <c r="B82" s="47" t="s">
        <v>82</v>
      </c>
      <c r="C82" s="48">
        <v>16</v>
      </c>
      <c r="D82" s="29" t="s">
        <v>125</v>
      </c>
      <c r="E82" s="144"/>
      <c r="F82" s="28">
        <f>C82*E82</f>
        <v>0</v>
      </c>
      <c r="G82" s="38"/>
      <c r="H82" s="38"/>
      <c r="I82" s="38"/>
      <c r="J82" s="38"/>
      <c r="K82" s="38"/>
      <c r="L82" s="38"/>
      <c r="M82" s="38"/>
      <c r="N82" s="38"/>
      <c r="O82" s="38"/>
      <c r="P82" s="38"/>
      <c r="Q82" s="38"/>
      <c r="R82" s="38"/>
      <c r="S82" s="38"/>
      <c r="T82" s="38"/>
      <c r="U82" s="38"/>
      <c r="V82" s="38"/>
      <c r="W82" s="38"/>
      <c r="X82" s="38"/>
      <c r="Y82" s="38"/>
      <c r="Z82" s="38"/>
      <c r="AA82" s="38"/>
      <c r="AB82" s="38"/>
      <c r="AC82" s="38"/>
      <c r="AD82" s="38"/>
      <c r="AE82" s="38"/>
      <c r="AF82" s="38"/>
      <c r="AG82" s="38"/>
      <c r="AH82" s="38"/>
      <c r="AI82" s="38"/>
      <c r="AJ82" s="38"/>
      <c r="AK82" s="38"/>
      <c r="AL82" s="38"/>
      <c r="AM82" s="38"/>
      <c r="AN82" s="38"/>
      <c r="AO82" s="38"/>
      <c r="AP82" s="38"/>
      <c r="AQ82" s="38"/>
      <c r="AR82" s="38"/>
      <c r="AS82" s="38"/>
      <c r="AT82" s="38"/>
      <c r="AU82" s="38"/>
      <c r="AV82" s="38"/>
      <c r="AW82" s="38"/>
      <c r="AX82" s="38"/>
      <c r="AY82" s="38"/>
      <c r="AZ82" s="38"/>
      <c r="BA82" s="38"/>
      <c r="BB82" s="38"/>
      <c r="BC82" s="38"/>
      <c r="BD82" s="38"/>
      <c r="BE82" s="38"/>
      <c r="BF82" s="38"/>
      <c r="BG82" s="38"/>
      <c r="BH82" s="38"/>
      <c r="BI82" s="38"/>
      <c r="BJ82" s="38"/>
      <c r="BK82" s="38"/>
      <c r="BL82" s="38"/>
      <c r="BM82" s="38"/>
      <c r="BN82" s="38"/>
      <c r="BO82" s="38"/>
      <c r="BP82" s="38"/>
      <c r="BQ82" s="38"/>
      <c r="BR82" s="38"/>
      <c r="BS82" s="38"/>
      <c r="BT82" s="38"/>
      <c r="BU82" s="38"/>
      <c r="BV82" s="38"/>
      <c r="BW82" s="38"/>
      <c r="BX82" s="38"/>
      <c r="BY82" s="38"/>
      <c r="BZ82" s="38"/>
      <c r="CA82" s="38"/>
      <c r="CB82" s="38"/>
      <c r="CC82" s="38"/>
      <c r="CD82" s="38"/>
      <c r="CE82" s="38"/>
      <c r="CF82" s="38"/>
      <c r="CG82" s="38"/>
      <c r="CH82" s="38"/>
      <c r="CI82" s="38"/>
      <c r="CJ82" s="38"/>
      <c r="CK82" s="38"/>
      <c r="CL82" s="38"/>
      <c r="CM82" s="38"/>
      <c r="CN82" s="38"/>
      <c r="CO82" s="38"/>
      <c r="CP82" s="38"/>
      <c r="CQ82" s="38"/>
      <c r="CR82" s="38"/>
      <c r="CS82" s="38"/>
      <c r="CT82" s="38"/>
      <c r="CU82" s="38"/>
      <c r="CV82" s="38"/>
      <c r="CW82" s="38"/>
      <c r="CX82" s="38"/>
      <c r="CY82" s="38"/>
      <c r="CZ82" s="38"/>
      <c r="DA82" s="38"/>
      <c r="DB82" s="38"/>
      <c r="DC82" s="38"/>
      <c r="DD82" s="38"/>
      <c r="DE82" s="38"/>
      <c r="DF82" s="38"/>
      <c r="DG82" s="38"/>
      <c r="DH82" s="38"/>
      <c r="DI82" s="38"/>
      <c r="DJ82" s="38"/>
      <c r="DK82" s="38"/>
      <c r="DL82" s="38"/>
      <c r="DM82" s="38"/>
      <c r="DN82" s="38"/>
      <c r="DO82" s="38"/>
      <c r="DP82" s="38"/>
      <c r="DQ82" s="38"/>
      <c r="DR82" s="38"/>
      <c r="DS82" s="38"/>
      <c r="DT82" s="38"/>
      <c r="DU82" s="38"/>
      <c r="DV82" s="38"/>
      <c r="DW82" s="38"/>
      <c r="DX82" s="38"/>
      <c r="DY82" s="38"/>
      <c r="DZ82" s="38"/>
      <c r="EA82" s="38"/>
      <c r="EB82" s="38"/>
      <c r="EC82" s="38"/>
      <c r="ED82" s="38"/>
      <c r="EE82" s="38"/>
      <c r="EF82" s="38"/>
      <c r="EG82" s="38"/>
      <c r="EH82" s="38"/>
      <c r="EI82" s="38"/>
      <c r="EJ82" s="38"/>
      <c r="EK82" s="38"/>
      <c r="EL82" s="38"/>
      <c r="EM82" s="38"/>
      <c r="EN82" s="38"/>
      <c r="EO82" s="38"/>
      <c r="EP82" s="38"/>
      <c r="EQ82" s="38"/>
      <c r="ER82" s="38"/>
      <c r="ES82" s="38"/>
      <c r="ET82" s="38"/>
      <c r="EU82" s="38"/>
      <c r="EV82" s="38"/>
      <c r="EW82" s="38"/>
      <c r="EX82" s="38"/>
      <c r="EY82" s="38"/>
      <c r="EZ82" s="38"/>
      <c r="FA82" s="38"/>
      <c r="FB82" s="38"/>
      <c r="FC82" s="38"/>
      <c r="FD82" s="38"/>
      <c r="FE82" s="38"/>
      <c r="FF82" s="38"/>
      <c r="FG82" s="38"/>
      <c r="FH82" s="38"/>
      <c r="FI82" s="38"/>
      <c r="FJ82" s="38"/>
      <c r="FK82" s="38"/>
      <c r="FL82" s="38"/>
      <c r="FM82" s="38"/>
      <c r="FN82" s="38"/>
      <c r="FO82" s="38"/>
      <c r="FP82" s="38"/>
      <c r="FQ82" s="38"/>
      <c r="FR82" s="38"/>
      <c r="FS82" s="38"/>
      <c r="FT82" s="38"/>
      <c r="FU82" s="38"/>
      <c r="FV82" s="38"/>
      <c r="FW82" s="38"/>
      <c r="FX82" s="38"/>
      <c r="FY82" s="38"/>
      <c r="FZ82" s="38"/>
      <c r="GA82" s="38"/>
      <c r="GB82" s="38"/>
      <c r="GC82" s="38"/>
      <c r="GD82" s="38"/>
      <c r="GE82" s="38"/>
      <c r="GF82" s="38"/>
      <c r="GG82" s="38"/>
      <c r="GH82" s="38"/>
      <c r="GI82" s="38"/>
      <c r="GJ82" s="38"/>
      <c r="GK82" s="38"/>
      <c r="GL82" s="38"/>
      <c r="GM82" s="38"/>
      <c r="GN82" s="38"/>
      <c r="GO82" s="38"/>
      <c r="GP82" s="38"/>
      <c r="GQ82" s="38"/>
      <c r="GR82" s="38"/>
      <c r="GS82" s="38"/>
      <c r="GT82" s="38"/>
      <c r="GU82" s="38"/>
      <c r="GV82" s="38"/>
      <c r="GW82" s="38"/>
      <c r="GX82" s="38"/>
      <c r="GY82" s="38"/>
      <c r="GZ82" s="38"/>
      <c r="HA82" s="38"/>
      <c r="HB82" s="38"/>
      <c r="HC82" s="38"/>
      <c r="HD82" s="38"/>
      <c r="HE82" s="38"/>
      <c r="HF82" s="38"/>
      <c r="HG82" s="38"/>
      <c r="HH82" s="38"/>
      <c r="HI82" s="38"/>
      <c r="HJ82" s="38"/>
      <c r="HK82" s="38"/>
      <c r="HL82" s="38"/>
      <c r="HM82" s="38"/>
      <c r="HN82" s="38"/>
      <c r="HO82" s="38"/>
      <c r="HP82" s="38"/>
      <c r="HQ82" s="38"/>
      <c r="HR82" s="38"/>
      <c r="HS82" s="38"/>
      <c r="HT82" s="38"/>
      <c r="HU82" s="38"/>
      <c r="HV82" s="38"/>
      <c r="HW82" s="38"/>
      <c r="HX82" s="38"/>
      <c r="HY82" s="38"/>
      <c r="HZ82" s="38"/>
      <c r="IA82" s="38"/>
      <c r="IB82" s="38"/>
      <c r="IC82" s="38"/>
      <c r="ID82" s="38"/>
      <c r="IE82" s="38"/>
      <c r="IF82" s="38"/>
      <c r="IG82" s="38"/>
      <c r="IH82" s="38"/>
      <c r="II82" s="38"/>
      <c r="IJ82" s="38"/>
      <c r="IK82" s="38"/>
      <c r="IL82" s="38"/>
      <c r="IM82" s="38"/>
      <c r="IN82" s="38"/>
      <c r="IO82" s="38"/>
      <c r="IP82" s="38"/>
      <c r="IQ82" s="38"/>
      <c r="IR82" s="38"/>
      <c r="IS82" s="38"/>
    </row>
    <row r="83" spans="1:253" x14ac:dyDescent="0.25">
      <c r="A83" s="114">
        <v>18</v>
      </c>
      <c r="B83" s="115" t="s">
        <v>33</v>
      </c>
      <c r="C83" s="116"/>
      <c r="D83" s="117"/>
      <c r="E83" s="53"/>
      <c r="F83" s="54"/>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38"/>
      <c r="AS83" s="38"/>
      <c r="AT83" s="38"/>
      <c r="AU83" s="38"/>
      <c r="AV83" s="38"/>
      <c r="AW83" s="38"/>
      <c r="AX83" s="38"/>
      <c r="AY83" s="38"/>
      <c r="AZ83" s="38"/>
      <c r="BA83" s="38"/>
      <c r="BB83" s="38"/>
      <c r="BC83" s="38"/>
      <c r="BD83" s="38"/>
      <c r="BE83" s="38"/>
      <c r="BF83" s="38"/>
      <c r="BG83" s="38"/>
      <c r="BH83" s="38"/>
      <c r="BI83" s="38"/>
      <c r="BJ83" s="38"/>
      <c r="BK83" s="38"/>
      <c r="BL83" s="38"/>
      <c r="BM83" s="38"/>
      <c r="BN83" s="38"/>
      <c r="BO83" s="38"/>
      <c r="BP83" s="38"/>
      <c r="BQ83" s="38"/>
      <c r="BR83" s="38"/>
      <c r="BS83" s="38"/>
      <c r="BT83" s="38"/>
      <c r="BU83" s="38"/>
      <c r="BV83" s="38"/>
      <c r="BW83" s="38"/>
      <c r="BX83" s="38"/>
      <c r="BY83" s="38"/>
      <c r="BZ83" s="38"/>
      <c r="CA83" s="38"/>
      <c r="CB83" s="38"/>
      <c r="CC83" s="38"/>
      <c r="CD83" s="38"/>
      <c r="CE83" s="38"/>
      <c r="CF83" s="38"/>
      <c r="CG83" s="38"/>
      <c r="CH83" s="38"/>
      <c r="CI83" s="38"/>
      <c r="CJ83" s="38"/>
      <c r="CK83" s="38"/>
      <c r="CL83" s="38"/>
      <c r="CM83" s="38"/>
      <c r="CN83" s="38"/>
      <c r="CO83" s="38"/>
      <c r="CP83" s="38"/>
      <c r="CQ83" s="38"/>
      <c r="CR83" s="38"/>
      <c r="CS83" s="38"/>
      <c r="CT83" s="38"/>
      <c r="CU83" s="38"/>
      <c r="CV83" s="38"/>
      <c r="CW83" s="38"/>
      <c r="CX83" s="38"/>
      <c r="CY83" s="38"/>
      <c r="CZ83" s="38"/>
      <c r="DA83" s="38"/>
      <c r="DB83" s="38"/>
      <c r="DC83" s="38"/>
      <c r="DD83" s="38"/>
      <c r="DE83" s="38"/>
      <c r="DF83" s="38"/>
      <c r="DG83" s="38"/>
      <c r="DH83" s="38"/>
      <c r="DI83" s="38"/>
      <c r="DJ83" s="38"/>
      <c r="DK83" s="38"/>
      <c r="DL83" s="38"/>
      <c r="DM83" s="38"/>
      <c r="DN83" s="38"/>
      <c r="DO83" s="38"/>
      <c r="DP83" s="38"/>
      <c r="DQ83" s="38"/>
      <c r="DR83" s="38"/>
      <c r="DS83" s="38"/>
      <c r="DT83" s="38"/>
      <c r="DU83" s="38"/>
      <c r="DV83" s="38"/>
      <c r="DW83" s="38"/>
      <c r="DX83" s="38"/>
      <c r="DY83" s="38"/>
      <c r="DZ83" s="38"/>
      <c r="EA83" s="38"/>
      <c r="EB83" s="38"/>
      <c r="EC83" s="38"/>
      <c r="ED83" s="38"/>
      <c r="EE83" s="38"/>
      <c r="EF83" s="38"/>
      <c r="EG83" s="38"/>
      <c r="EH83" s="38"/>
      <c r="EI83" s="38"/>
      <c r="EJ83" s="38"/>
      <c r="EK83" s="38"/>
      <c r="EL83" s="38"/>
      <c r="EM83" s="38"/>
      <c r="EN83" s="38"/>
      <c r="EO83" s="38"/>
      <c r="EP83" s="38"/>
      <c r="EQ83" s="38"/>
      <c r="ER83" s="38"/>
      <c r="ES83" s="38"/>
      <c r="ET83" s="38"/>
      <c r="EU83" s="38"/>
      <c r="EV83" s="38"/>
      <c r="EW83" s="38"/>
      <c r="EX83" s="38"/>
      <c r="EY83" s="38"/>
      <c r="EZ83" s="38"/>
      <c r="FA83" s="38"/>
      <c r="FB83" s="38"/>
      <c r="FC83" s="38"/>
      <c r="FD83" s="38"/>
      <c r="FE83" s="38"/>
      <c r="FF83" s="38"/>
      <c r="FG83" s="38"/>
      <c r="FH83" s="38"/>
      <c r="FI83" s="38"/>
      <c r="FJ83" s="38"/>
      <c r="FK83" s="38"/>
      <c r="FL83" s="38"/>
      <c r="FM83" s="38"/>
      <c r="FN83" s="38"/>
      <c r="FO83" s="38"/>
      <c r="FP83" s="38"/>
      <c r="FQ83" s="38"/>
      <c r="FR83" s="38"/>
      <c r="FS83" s="38"/>
      <c r="FT83" s="38"/>
      <c r="FU83" s="38"/>
      <c r="FV83" s="38"/>
      <c r="FW83" s="38"/>
      <c r="FX83" s="38"/>
      <c r="FY83" s="38"/>
      <c r="FZ83" s="38"/>
      <c r="GA83" s="38"/>
      <c r="GB83" s="38"/>
      <c r="GC83" s="38"/>
      <c r="GD83" s="38"/>
      <c r="GE83" s="38"/>
      <c r="GF83" s="38"/>
      <c r="GG83" s="38"/>
      <c r="GH83" s="38"/>
      <c r="GI83" s="38"/>
      <c r="GJ83" s="38"/>
      <c r="GK83" s="38"/>
      <c r="GL83" s="38"/>
      <c r="GM83" s="38"/>
      <c r="GN83" s="38"/>
      <c r="GO83" s="38"/>
      <c r="GP83" s="38"/>
      <c r="GQ83" s="38"/>
      <c r="GR83" s="38"/>
      <c r="GS83" s="38"/>
      <c r="GT83" s="38"/>
      <c r="GU83" s="38"/>
      <c r="GV83" s="38"/>
      <c r="GW83" s="38"/>
      <c r="GX83" s="38"/>
      <c r="GY83" s="38"/>
      <c r="GZ83" s="38"/>
      <c r="HA83" s="38"/>
      <c r="HB83" s="38"/>
      <c r="HC83" s="38"/>
      <c r="HD83" s="38"/>
      <c r="HE83" s="38"/>
      <c r="HF83" s="38"/>
      <c r="HG83" s="38"/>
      <c r="HH83" s="38"/>
      <c r="HI83" s="38"/>
      <c r="HJ83" s="38"/>
      <c r="HK83" s="38"/>
      <c r="HL83" s="38"/>
      <c r="HM83" s="38"/>
      <c r="HN83" s="38"/>
      <c r="HO83" s="38"/>
      <c r="HP83" s="38"/>
      <c r="HQ83" s="38"/>
      <c r="HR83" s="38"/>
      <c r="HS83" s="38"/>
      <c r="HT83" s="38"/>
      <c r="HU83" s="38"/>
      <c r="HV83" s="38"/>
      <c r="HW83" s="38"/>
      <c r="HX83" s="38"/>
      <c r="HY83" s="38"/>
      <c r="HZ83" s="38"/>
      <c r="IA83" s="38"/>
      <c r="IB83" s="38"/>
      <c r="IC83" s="38"/>
      <c r="ID83" s="38"/>
      <c r="IE83" s="38"/>
      <c r="IF83" s="38"/>
      <c r="IG83" s="38"/>
      <c r="IH83" s="38"/>
      <c r="II83" s="38"/>
      <c r="IJ83" s="38"/>
      <c r="IK83" s="38"/>
      <c r="IL83" s="38"/>
      <c r="IM83" s="38"/>
      <c r="IN83" s="38"/>
      <c r="IO83" s="38"/>
      <c r="IP83" s="38"/>
      <c r="IQ83" s="38"/>
      <c r="IR83" s="38"/>
      <c r="IS83" s="38"/>
    </row>
    <row r="84" spans="1:253" x14ac:dyDescent="0.25">
      <c r="A84" s="23"/>
      <c r="B84" s="67"/>
      <c r="C84" s="68"/>
      <c r="D84" s="69" t="s">
        <v>63</v>
      </c>
      <c r="E84" s="70"/>
      <c r="F84" s="71"/>
      <c r="G84" s="38"/>
      <c r="H84" s="38"/>
      <c r="I84" s="38"/>
      <c r="J84" s="38"/>
      <c r="K84" s="38"/>
      <c r="L84" s="38"/>
      <c r="M84" s="38"/>
      <c r="N84" s="38"/>
      <c r="O84" s="38"/>
      <c r="P84" s="38"/>
      <c r="Q84" s="38"/>
      <c r="R84" s="38"/>
      <c r="S84" s="38"/>
      <c r="T84" s="38"/>
      <c r="U84" s="38"/>
      <c r="V84" s="38"/>
      <c r="W84" s="38"/>
      <c r="X84" s="38"/>
      <c r="Y84" s="38"/>
      <c r="Z84" s="38"/>
      <c r="AA84" s="38"/>
      <c r="AB84" s="38"/>
      <c r="AC84" s="38"/>
      <c r="AD84" s="38"/>
      <c r="AE84" s="38"/>
      <c r="AF84" s="38"/>
      <c r="AG84" s="38"/>
      <c r="AH84" s="38"/>
      <c r="AI84" s="38"/>
      <c r="AJ84" s="38"/>
      <c r="AK84" s="38"/>
      <c r="AL84" s="38"/>
      <c r="AM84" s="38"/>
      <c r="AN84" s="38"/>
      <c r="AO84" s="38"/>
      <c r="AP84" s="38"/>
      <c r="AQ84" s="38"/>
      <c r="AR84" s="38"/>
      <c r="AS84" s="38"/>
      <c r="AT84" s="38"/>
      <c r="AU84" s="38"/>
      <c r="AV84" s="38"/>
      <c r="AW84" s="38"/>
      <c r="AX84" s="38"/>
      <c r="AY84" s="38"/>
      <c r="AZ84" s="38"/>
      <c r="BA84" s="38"/>
      <c r="BB84" s="38"/>
      <c r="BC84" s="38"/>
      <c r="BD84" s="38"/>
      <c r="BE84" s="38"/>
      <c r="BF84" s="38"/>
      <c r="BG84" s="38"/>
      <c r="BH84" s="38"/>
      <c r="BI84" s="38"/>
      <c r="BJ84" s="38"/>
      <c r="BK84" s="38"/>
      <c r="BL84" s="38"/>
      <c r="BM84" s="38"/>
      <c r="BN84" s="38"/>
      <c r="BO84" s="38"/>
      <c r="BP84" s="38"/>
      <c r="BQ84" s="38"/>
      <c r="BR84" s="38"/>
      <c r="BS84" s="38"/>
      <c r="BT84" s="38"/>
      <c r="BU84" s="38"/>
      <c r="BV84" s="38"/>
      <c r="BW84" s="38"/>
      <c r="BX84" s="38"/>
      <c r="BY84" s="38"/>
      <c r="BZ84" s="38"/>
      <c r="CA84" s="38"/>
      <c r="CB84" s="38"/>
      <c r="CC84" s="38"/>
      <c r="CD84" s="38"/>
      <c r="CE84" s="38"/>
      <c r="CF84" s="38"/>
      <c r="CG84" s="38"/>
      <c r="CH84" s="38"/>
      <c r="CI84" s="38"/>
      <c r="CJ84" s="38"/>
      <c r="CK84" s="38"/>
      <c r="CL84" s="38"/>
      <c r="CM84" s="38"/>
      <c r="CN84" s="38"/>
      <c r="CO84" s="38"/>
      <c r="CP84" s="38"/>
      <c r="CQ84" s="38"/>
      <c r="CR84" s="38"/>
      <c r="CS84" s="38"/>
      <c r="CT84" s="38"/>
      <c r="CU84" s="38"/>
      <c r="CV84" s="38"/>
      <c r="CW84" s="38"/>
      <c r="CX84" s="38"/>
      <c r="CY84" s="38"/>
      <c r="CZ84" s="38"/>
      <c r="DA84" s="38"/>
      <c r="DB84" s="38"/>
      <c r="DC84" s="38"/>
      <c r="DD84" s="38"/>
      <c r="DE84" s="38"/>
      <c r="DF84" s="38"/>
      <c r="DG84" s="38"/>
      <c r="DH84" s="38"/>
      <c r="DI84" s="38"/>
      <c r="DJ84" s="38"/>
      <c r="DK84" s="38"/>
      <c r="DL84" s="38"/>
      <c r="DM84" s="38"/>
      <c r="DN84" s="38"/>
      <c r="DO84" s="38"/>
      <c r="DP84" s="38"/>
      <c r="DQ84" s="38"/>
      <c r="DR84" s="38"/>
      <c r="DS84" s="38"/>
      <c r="DT84" s="38"/>
      <c r="DU84" s="38"/>
      <c r="DV84" s="38"/>
      <c r="DW84" s="38"/>
      <c r="DX84" s="38"/>
      <c r="DY84" s="38"/>
      <c r="DZ84" s="38"/>
      <c r="EA84" s="38"/>
      <c r="EB84" s="38"/>
      <c r="EC84" s="38"/>
      <c r="ED84" s="38"/>
      <c r="EE84" s="38"/>
      <c r="EF84" s="38"/>
      <c r="EG84" s="38"/>
      <c r="EH84" s="38"/>
      <c r="EI84" s="38"/>
      <c r="EJ84" s="38"/>
      <c r="EK84" s="38"/>
      <c r="EL84" s="38"/>
      <c r="EM84" s="38"/>
      <c r="EN84" s="38"/>
      <c r="EO84" s="38"/>
      <c r="EP84" s="38"/>
      <c r="EQ84" s="38"/>
      <c r="ER84" s="38"/>
      <c r="ES84" s="38"/>
      <c r="ET84" s="38"/>
      <c r="EU84" s="38"/>
      <c r="EV84" s="38"/>
      <c r="EW84" s="38"/>
      <c r="EX84" s="38"/>
      <c r="EY84" s="38"/>
      <c r="EZ84" s="38"/>
      <c r="FA84" s="38"/>
      <c r="FB84" s="38"/>
      <c r="FC84" s="38"/>
      <c r="FD84" s="38"/>
      <c r="FE84" s="38"/>
      <c r="FF84" s="38"/>
      <c r="FG84" s="38"/>
      <c r="FH84" s="38"/>
      <c r="FI84" s="38"/>
      <c r="FJ84" s="38"/>
      <c r="FK84" s="38"/>
      <c r="FL84" s="38"/>
      <c r="FM84" s="38"/>
      <c r="FN84" s="38"/>
      <c r="FO84" s="38"/>
      <c r="FP84" s="38"/>
      <c r="FQ84" s="38"/>
      <c r="FR84" s="38"/>
      <c r="FS84" s="38"/>
      <c r="FT84" s="38"/>
      <c r="FU84" s="38"/>
      <c r="FV84" s="38"/>
      <c r="FW84" s="38"/>
      <c r="FX84" s="38"/>
      <c r="FY84" s="38"/>
      <c r="FZ84" s="38"/>
      <c r="GA84" s="38"/>
      <c r="GB84" s="38"/>
      <c r="GC84" s="38"/>
      <c r="GD84" s="38"/>
      <c r="GE84" s="38"/>
      <c r="GF84" s="38"/>
      <c r="GG84" s="38"/>
      <c r="GH84" s="38"/>
      <c r="GI84" s="38"/>
      <c r="GJ84" s="38"/>
      <c r="GK84" s="38"/>
      <c r="GL84" s="38"/>
      <c r="GM84" s="38"/>
      <c r="GN84" s="38"/>
      <c r="GO84" s="38"/>
      <c r="GP84" s="38"/>
      <c r="GQ84" s="38"/>
      <c r="GR84" s="38"/>
      <c r="GS84" s="38"/>
      <c r="GT84" s="38"/>
      <c r="GU84" s="38"/>
      <c r="GV84" s="38"/>
      <c r="GW84" s="38"/>
      <c r="GX84" s="38"/>
      <c r="GY84" s="38"/>
      <c r="GZ84" s="38"/>
      <c r="HA84" s="38"/>
      <c r="HB84" s="38"/>
      <c r="HC84" s="38"/>
      <c r="HD84" s="38"/>
      <c r="HE84" s="38"/>
      <c r="HF84" s="38"/>
      <c r="HG84" s="38"/>
      <c r="HH84" s="38"/>
      <c r="HI84" s="38"/>
      <c r="HJ84" s="38"/>
      <c r="HK84" s="38"/>
      <c r="HL84" s="38"/>
      <c r="HM84" s="38"/>
      <c r="HN84" s="38"/>
      <c r="HO84" s="38"/>
      <c r="HP84" s="38"/>
      <c r="HQ84" s="38"/>
      <c r="HR84" s="38"/>
      <c r="HS84" s="38"/>
      <c r="HT84" s="38"/>
      <c r="HU84" s="38"/>
      <c r="HV84" s="38"/>
      <c r="HW84" s="38"/>
      <c r="HX84" s="38"/>
      <c r="HY84" s="38"/>
      <c r="HZ84" s="38"/>
      <c r="IA84" s="38"/>
      <c r="IB84" s="38"/>
      <c r="IC84" s="38"/>
      <c r="ID84" s="38"/>
      <c r="IE84" s="38"/>
      <c r="IF84" s="38"/>
      <c r="IG84" s="38"/>
      <c r="IH84" s="38"/>
      <c r="II84" s="38"/>
      <c r="IJ84" s="38"/>
      <c r="IK84" s="38"/>
      <c r="IL84" s="38"/>
      <c r="IM84" s="38"/>
      <c r="IN84" s="38"/>
      <c r="IO84" s="38"/>
      <c r="IP84" s="38"/>
      <c r="IQ84" s="38"/>
      <c r="IR84" s="38"/>
      <c r="IS84" s="38"/>
    </row>
    <row r="85" spans="1:253" x14ac:dyDescent="0.25">
      <c r="A85" s="49">
        <v>19</v>
      </c>
      <c r="B85" s="50" t="s">
        <v>34</v>
      </c>
      <c r="C85" s="51"/>
      <c r="D85" s="52"/>
      <c r="E85" s="53"/>
      <c r="F85" s="54"/>
      <c r="G85" s="38"/>
      <c r="H85" s="38"/>
      <c r="I85" s="38"/>
      <c r="J85" s="38"/>
      <c r="K85" s="38"/>
      <c r="L85" s="38"/>
      <c r="M85" s="38"/>
      <c r="N85" s="38"/>
      <c r="O85" s="38"/>
      <c r="P85" s="38"/>
      <c r="Q85" s="38"/>
      <c r="R85" s="38"/>
      <c r="S85" s="38"/>
      <c r="T85" s="38"/>
      <c r="U85" s="38"/>
      <c r="V85" s="38"/>
      <c r="W85" s="38"/>
      <c r="X85" s="38"/>
      <c r="Y85" s="38"/>
      <c r="Z85" s="38"/>
      <c r="AA85" s="38"/>
      <c r="AB85" s="38"/>
      <c r="AC85" s="38"/>
      <c r="AD85" s="38"/>
      <c r="AE85" s="38"/>
      <c r="AF85" s="38"/>
      <c r="AG85" s="38"/>
      <c r="AH85" s="38"/>
      <c r="AI85" s="38"/>
      <c r="AJ85" s="38"/>
      <c r="AK85" s="38"/>
      <c r="AL85" s="38"/>
      <c r="AM85" s="38"/>
      <c r="AN85" s="38"/>
      <c r="AO85" s="38"/>
      <c r="AP85" s="38"/>
      <c r="AQ85" s="38"/>
      <c r="AR85" s="38"/>
      <c r="AS85" s="38"/>
      <c r="AT85" s="38"/>
      <c r="AU85" s="38"/>
      <c r="AV85" s="38"/>
      <c r="AW85" s="38"/>
      <c r="AX85" s="38"/>
      <c r="AY85" s="38"/>
      <c r="AZ85" s="38"/>
      <c r="BA85" s="38"/>
      <c r="BB85" s="38"/>
      <c r="BC85" s="38"/>
      <c r="BD85" s="38"/>
      <c r="BE85" s="38"/>
      <c r="BF85" s="38"/>
      <c r="BG85" s="38"/>
      <c r="BH85" s="38"/>
      <c r="BI85" s="38"/>
      <c r="BJ85" s="38"/>
      <c r="BK85" s="38"/>
      <c r="BL85" s="38"/>
      <c r="BM85" s="38"/>
      <c r="BN85" s="38"/>
      <c r="BO85" s="38"/>
      <c r="BP85" s="38"/>
      <c r="BQ85" s="38"/>
      <c r="BR85" s="38"/>
      <c r="BS85" s="38"/>
      <c r="BT85" s="38"/>
      <c r="BU85" s="38"/>
      <c r="BV85" s="38"/>
      <c r="BW85" s="38"/>
      <c r="BX85" s="38"/>
      <c r="BY85" s="38"/>
      <c r="BZ85" s="38"/>
      <c r="CA85" s="38"/>
      <c r="CB85" s="38"/>
      <c r="CC85" s="38"/>
      <c r="CD85" s="38"/>
      <c r="CE85" s="38"/>
      <c r="CF85" s="38"/>
      <c r="CG85" s="38"/>
      <c r="CH85" s="38"/>
      <c r="CI85" s="38"/>
      <c r="CJ85" s="38"/>
      <c r="CK85" s="38"/>
      <c r="CL85" s="38"/>
      <c r="CM85" s="38"/>
      <c r="CN85" s="38"/>
      <c r="CO85" s="38"/>
      <c r="CP85" s="38"/>
      <c r="CQ85" s="38"/>
      <c r="CR85" s="38"/>
      <c r="CS85" s="38"/>
      <c r="CT85" s="38"/>
      <c r="CU85" s="38"/>
      <c r="CV85" s="38"/>
      <c r="CW85" s="38"/>
      <c r="CX85" s="38"/>
      <c r="CY85" s="38"/>
      <c r="CZ85" s="38"/>
      <c r="DA85" s="38"/>
      <c r="DB85" s="38"/>
      <c r="DC85" s="38"/>
      <c r="DD85" s="38"/>
      <c r="DE85" s="38"/>
      <c r="DF85" s="38"/>
      <c r="DG85" s="38"/>
      <c r="DH85" s="38"/>
      <c r="DI85" s="38"/>
      <c r="DJ85" s="38"/>
      <c r="DK85" s="38"/>
      <c r="DL85" s="38"/>
      <c r="DM85" s="38"/>
      <c r="DN85" s="38"/>
      <c r="DO85" s="38"/>
      <c r="DP85" s="38"/>
      <c r="DQ85" s="38"/>
      <c r="DR85" s="38"/>
      <c r="DS85" s="38"/>
      <c r="DT85" s="38"/>
      <c r="DU85" s="38"/>
      <c r="DV85" s="38"/>
      <c r="DW85" s="38"/>
      <c r="DX85" s="38"/>
      <c r="DY85" s="38"/>
      <c r="DZ85" s="38"/>
      <c r="EA85" s="38"/>
      <c r="EB85" s="38"/>
      <c r="EC85" s="38"/>
      <c r="ED85" s="38"/>
      <c r="EE85" s="38"/>
      <c r="EF85" s="38"/>
      <c r="EG85" s="38"/>
      <c r="EH85" s="38"/>
      <c r="EI85" s="38"/>
      <c r="EJ85" s="38"/>
      <c r="EK85" s="38"/>
      <c r="EL85" s="38"/>
      <c r="EM85" s="38"/>
      <c r="EN85" s="38"/>
      <c r="EO85" s="38"/>
      <c r="EP85" s="38"/>
      <c r="EQ85" s="38"/>
      <c r="ER85" s="38"/>
      <c r="ES85" s="38"/>
      <c r="ET85" s="38"/>
      <c r="EU85" s="38"/>
      <c r="EV85" s="38"/>
      <c r="EW85" s="38"/>
      <c r="EX85" s="38"/>
      <c r="EY85" s="38"/>
      <c r="EZ85" s="38"/>
      <c r="FA85" s="38"/>
      <c r="FB85" s="38"/>
      <c r="FC85" s="38"/>
      <c r="FD85" s="38"/>
      <c r="FE85" s="38"/>
      <c r="FF85" s="38"/>
      <c r="FG85" s="38"/>
      <c r="FH85" s="38"/>
      <c r="FI85" s="38"/>
      <c r="FJ85" s="38"/>
      <c r="FK85" s="38"/>
      <c r="FL85" s="38"/>
      <c r="FM85" s="38"/>
      <c r="FN85" s="38"/>
      <c r="FO85" s="38"/>
      <c r="FP85" s="38"/>
      <c r="FQ85" s="38"/>
      <c r="FR85" s="38"/>
      <c r="FS85" s="38"/>
      <c r="FT85" s="38"/>
      <c r="FU85" s="38"/>
      <c r="FV85" s="38"/>
      <c r="FW85" s="38"/>
      <c r="FX85" s="38"/>
      <c r="FY85" s="38"/>
      <c r="FZ85" s="38"/>
      <c r="GA85" s="38"/>
      <c r="GB85" s="38"/>
      <c r="GC85" s="38"/>
      <c r="GD85" s="38"/>
      <c r="GE85" s="38"/>
      <c r="GF85" s="38"/>
      <c r="GG85" s="38"/>
      <c r="GH85" s="38"/>
      <c r="GI85" s="38"/>
      <c r="GJ85" s="38"/>
      <c r="GK85" s="38"/>
      <c r="GL85" s="38"/>
      <c r="GM85" s="38"/>
      <c r="GN85" s="38"/>
      <c r="GO85" s="38"/>
      <c r="GP85" s="38"/>
      <c r="GQ85" s="38"/>
      <c r="GR85" s="38"/>
      <c r="GS85" s="38"/>
      <c r="GT85" s="38"/>
      <c r="GU85" s="38"/>
      <c r="GV85" s="38"/>
      <c r="GW85" s="38"/>
      <c r="GX85" s="38"/>
      <c r="GY85" s="38"/>
      <c r="GZ85" s="38"/>
      <c r="HA85" s="38"/>
      <c r="HB85" s="38"/>
      <c r="HC85" s="38"/>
      <c r="HD85" s="38"/>
      <c r="HE85" s="38"/>
      <c r="HF85" s="38"/>
      <c r="HG85" s="38"/>
      <c r="HH85" s="38"/>
      <c r="HI85" s="38"/>
      <c r="HJ85" s="38"/>
      <c r="HK85" s="38"/>
      <c r="HL85" s="38"/>
      <c r="HM85" s="38"/>
      <c r="HN85" s="38"/>
      <c r="HO85" s="38"/>
      <c r="HP85" s="38"/>
      <c r="HQ85" s="38"/>
      <c r="HR85" s="38"/>
      <c r="HS85" s="38"/>
      <c r="HT85" s="38"/>
      <c r="HU85" s="38"/>
      <c r="HV85" s="38"/>
      <c r="HW85" s="38"/>
      <c r="HX85" s="38"/>
      <c r="HY85" s="38"/>
      <c r="HZ85" s="38"/>
      <c r="IA85" s="38"/>
      <c r="IB85" s="38"/>
      <c r="IC85" s="38"/>
      <c r="ID85" s="38"/>
      <c r="IE85" s="38"/>
      <c r="IF85" s="38"/>
      <c r="IG85" s="38"/>
      <c r="IH85" s="38"/>
      <c r="II85" s="38"/>
      <c r="IJ85" s="38"/>
      <c r="IK85" s="38"/>
      <c r="IL85" s="38"/>
      <c r="IM85" s="38"/>
      <c r="IN85" s="38"/>
      <c r="IO85" s="38"/>
      <c r="IP85" s="38"/>
      <c r="IQ85" s="38"/>
      <c r="IR85" s="38"/>
      <c r="IS85" s="38"/>
    </row>
    <row r="86" spans="1:253" x14ac:dyDescent="0.25">
      <c r="A86" s="23"/>
      <c r="B86" s="67"/>
      <c r="C86" s="68"/>
      <c r="D86" s="69" t="s">
        <v>63</v>
      </c>
      <c r="E86" s="70"/>
      <c r="F86" s="71"/>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38"/>
      <c r="BA86" s="38"/>
      <c r="BB86" s="38"/>
      <c r="BC86" s="38"/>
      <c r="BD86" s="38"/>
      <c r="BE86" s="38"/>
      <c r="BF86" s="38"/>
      <c r="BG86" s="38"/>
      <c r="BH86" s="38"/>
      <c r="BI86" s="38"/>
      <c r="BJ86" s="38"/>
      <c r="BK86" s="38"/>
      <c r="BL86" s="38"/>
      <c r="BM86" s="38"/>
      <c r="BN86" s="38"/>
      <c r="BO86" s="38"/>
      <c r="BP86" s="38"/>
      <c r="BQ86" s="38"/>
      <c r="BR86" s="38"/>
      <c r="BS86" s="38"/>
      <c r="BT86" s="38"/>
      <c r="BU86" s="38"/>
      <c r="BV86" s="38"/>
      <c r="BW86" s="38"/>
      <c r="BX86" s="38"/>
      <c r="BY86" s="38"/>
      <c r="BZ86" s="38"/>
      <c r="CA86" s="38"/>
      <c r="CB86" s="38"/>
      <c r="CC86" s="38"/>
      <c r="CD86" s="38"/>
      <c r="CE86" s="38"/>
      <c r="CF86" s="38"/>
      <c r="CG86" s="38"/>
      <c r="CH86" s="38"/>
      <c r="CI86" s="38"/>
      <c r="CJ86" s="38"/>
      <c r="CK86" s="38"/>
      <c r="CL86" s="38"/>
      <c r="CM86" s="38"/>
      <c r="CN86" s="38"/>
      <c r="CO86" s="38"/>
      <c r="CP86" s="38"/>
      <c r="CQ86" s="38"/>
      <c r="CR86" s="38"/>
      <c r="CS86" s="38"/>
      <c r="CT86" s="38"/>
      <c r="CU86" s="38"/>
      <c r="CV86" s="38"/>
      <c r="CW86" s="38"/>
      <c r="CX86" s="38"/>
      <c r="CY86" s="38"/>
      <c r="CZ86" s="38"/>
      <c r="DA86" s="38"/>
      <c r="DB86" s="38"/>
      <c r="DC86" s="38"/>
      <c r="DD86" s="38"/>
      <c r="DE86" s="38"/>
      <c r="DF86" s="38"/>
      <c r="DG86" s="38"/>
      <c r="DH86" s="38"/>
      <c r="DI86" s="38"/>
      <c r="DJ86" s="38"/>
      <c r="DK86" s="38"/>
      <c r="DL86" s="38"/>
      <c r="DM86" s="38"/>
      <c r="DN86" s="38"/>
      <c r="DO86" s="38"/>
      <c r="DP86" s="38"/>
      <c r="DQ86" s="38"/>
      <c r="DR86" s="38"/>
      <c r="DS86" s="38"/>
      <c r="DT86" s="38"/>
      <c r="DU86" s="38"/>
      <c r="DV86" s="38"/>
      <c r="DW86" s="38"/>
      <c r="DX86" s="38"/>
      <c r="DY86" s="38"/>
      <c r="DZ86" s="38"/>
      <c r="EA86" s="38"/>
      <c r="EB86" s="38"/>
      <c r="EC86" s="38"/>
      <c r="ED86" s="38"/>
      <c r="EE86" s="38"/>
      <c r="EF86" s="38"/>
      <c r="EG86" s="38"/>
      <c r="EH86" s="38"/>
      <c r="EI86" s="38"/>
      <c r="EJ86" s="38"/>
      <c r="EK86" s="38"/>
      <c r="EL86" s="38"/>
      <c r="EM86" s="38"/>
      <c r="EN86" s="38"/>
      <c r="EO86" s="38"/>
      <c r="EP86" s="38"/>
      <c r="EQ86" s="38"/>
      <c r="ER86" s="38"/>
      <c r="ES86" s="38"/>
      <c r="ET86" s="38"/>
      <c r="EU86" s="38"/>
      <c r="EV86" s="38"/>
      <c r="EW86" s="38"/>
      <c r="EX86" s="38"/>
      <c r="EY86" s="38"/>
      <c r="EZ86" s="38"/>
      <c r="FA86" s="38"/>
      <c r="FB86" s="38"/>
      <c r="FC86" s="38"/>
      <c r="FD86" s="38"/>
      <c r="FE86" s="38"/>
      <c r="FF86" s="38"/>
      <c r="FG86" s="38"/>
      <c r="FH86" s="38"/>
      <c r="FI86" s="38"/>
      <c r="FJ86" s="38"/>
      <c r="FK86" s="38"/>
      <c r="FL86" s="38"/>
      <c r="FM86" s="38"/>
      <c r="FN86" s="38"/>
      <c r="FO86" s="38"/>
      <c r="FP86" s="38"/>
      <c r="FQ86" s="38"/>
      <c r="FR86" s="38"/>
      <c r="FS86" s="38"/>
      <c r="FT86" s="38"/>
      <c r="FU86" s="38"/>
      <c r="FV86" s="38"/>
      <c r="FW86" s="38"/>
      <c r="FX86" s="38"/>
      <c r="FY86" s="38"/>
      <c r="FZ86" s="38"/>
      <c r="GA86" s="38"/>
      <c r="GB86" s="38"/>
      <c r="GC86" s="38"/>
      <c r="GD86" s="38"/>
      <c r="GE86" s="38"/>
      <c r="GF86" s="38"/>
      <c r="GG86" s="38"/>
      <c r="GH86" s="38"/>
      <c r="GI86" s="38"/>
      <c r="GJ86" s="38"/>
      <c r="GK86" s="38"/>
      <c r="GL86" s="38"/>
      <c r="GM86" s="38"/>
      <c r="GN86" s="38"/>
      <c r="GO86" s="38"/>
      <c r="GP86" s="38"/>
      <c r="GQ86" s="38"/>
      <c r="GR86" s="38"/>
      <c r="GS86" s="38"/>
      <c r="GT86" s="38"/>
      <c r="GU86" s="38"/>
      <c r="GV86" s="38"/>
      <c r="GW86" s="38"/>
      <c r="GX86" s="38"/>
      <c r="GY86" s="38"/>
      <c r="GZ86" s="38"/>
      <c r="HA86" s="38"/>
      <c r="HB86" s="38"/>
      <c r="HC86" s="38"/>
      <c r="HD86" s="38"/>
      <c r="HE86" s="38"/>
      <c r="HF86" s="38"/>
      <c r="HG86" s="38"/>
      <c r="HH86" s="38"/>
      <c r="HI86" s="38"/>
      <c r="HJ86" s="38"/>
      <c r="HK86" s="38"/>
      <c r="HL86" s="38"/>
      <c r="HM86" s="38"/>
      <c r="HN86" s="38"/>
      <c r="HO86" s="38"/>
      <c r="HP86" s="38"/>
      <c r="HQ86" s="38"/>
      <c r="HR86" s="38"/>
      <c r="HS86" s="38"/>
      <c r="HT86" s="38"/>
      <c r="HU86" s="38"/>
      <c r="HV86" s="38"/>
      <c r="HW86" s="38"/>
      <c r="HX86" s="38"/>
      <c r="HY86" s="38"/>
      <c r="HZ86" s="38"/>
      <c r="IA86" s="38"/>
      <c r="IB86" s="38"/>
      <c r="IC86" s="38"/>
      <c r="ID86" s="38"/>
      <c r="IE86" s="38"/>
      <c r="IF86" s="38"/>
      <c r="IG86" s="38"/>
      <c r="IH86" s="38"/>
      <c r="II86" s="38"/>
      <c r="IJ86" s="38"/>
      <c r="IK86" s="38"/>
      <c r="IL86" s="38"/>
      <c r="IM86" s="38"/>
      <c r="IN86" s="38"/>
      <c r="IO86" s="38"/>
      <c r="IP86" s="38"/>
      <c r="IQ86" s="38"/>
      <c r="IR86" s="38"/>
      <c r="IS86" s="38"/>
    </row>
    <row r="87" spans="1:253" x14ac:dyDescent="0.25">
      <c r="A87" s="49">
        <v>20</v>
      </c>
      <c r="B87" s="50" t="s">
        <v>35</v>
      </c>
      <c r="C87" s="51"/>
      <c r="D87" s="52"/>
      <c r="E87" s="53"/>
      <c r="F87" s="54"/>
      <c r="G87" s="38"/>
      <c r="H87" s="38"/>
      <c r="I87" s="38"/>
      <c r="J87" s="38"/>
      <c r="K87" s="38"/>
      <c r="L87" s="38"/>
      <c r="M87" s="38"/>
      <c r="N87" s="38"/>
      <c r="O87" s="38"/>
      <c r="P87" s="38"/>
      <c r="Q87" s="38"/>
      <c r="R87" s="38"/>
      <c r="S87" s="38"/>
      <c r="T87" s="38"/>
      <c r="U87" s="38"/>
      <c r="V87" s="38"/>
      <c r="W87" s="38"/>
      <c r="X87" s="38"/>
      <c r="Y87" s="38"/>
      <c r="Z87" s="38"/>
      <c r="AA87" s="38"/>
      <c r="AB87" s="38"/>
      <c r="AC87" s="38"/>
      <c r="AD87" s="38"/>
      <c r="AE87" s="38"/>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c r="BG87" s="38"/>
      <c r="BH87" s="38"/>
      <c r="BI87" s="38"/>
      <c r="BJ87" s="38"/>
      <c r="BK87" s="38"/>
      <c r="BL87" s="38"/>
      <c r="BM87" s="38"/>
      <c r="BN87" s="38"/>
      <c r="BO87" s="38"/>
      <c r="BP87" s="38"/>
      <c r="BQ87" s="38"/>
      <c r="BR87" s="38"/>
      <c r="BS87" s="38"/>
      <c r="BT87" s="38"/>
      <c r="BU87" s="38"/>
      <c r="BV87" s="38"/>
      <c r="BW87" s="38"/>
      <c r="BX87" s="38"/>
      <c r="BY87" s="38"/>
      <c r="BZ87" s="38"/>
      <c r="CA87" s="38"/>
      <c r="CB87" s="38"/>
      <c r="CC87" s="38"/>
      <c r="CD87" s="38"/>
      <c r="CE87" s="38"/>
      <c r="CF87" s="38"/>
      <c r="CG87" s="38"/>
      <c r="CH87" s="38"/>
      <c r="CI87" s="38"/>
      <c r="CJ87" s="38"/>
      <c r="CK87" s="38"/>
      <c r="CL87" s="38"/>
      <c r="CM87" s="38"/>
      <c r="CN87" s="38"/>
      <c r="CO87" s="38"/>
      <c r="CP87" s="38"/>
      <c r="CQ87" s="38"/>
      <c r="CR87" s="38"/>
      <c r="CS87" s="38"/>
      <c r="CT87" s="38"/>
      <c r="CU87" s="38"/>
      <c r="CV87" s="38"/>
      <c r="CW87" s="38"/>
      <c r="CX87" s="38"/>
      <c r="CY87" s="38"/>
      <c r="CZ87" s="38"/>
      <c r="DA87" s="38"/>
      <c r="DB87" s="38"/>
      <c r="DC87" s="38"/>
      <c r="DD87" s="38"/>
      <c r="DE87" s="38"/>
      <c r="DF87" s="38"/>
      <c r="DG87" s="38"/>
      <c r="DH87" s="38"/>
      <c r="DI87" s="38"/>
      <c r="DJ87" s="38"/>
      <c r="DK87" s="38"/>
      <c r="DL87" s="38"/>
      <c r="DM87" s="38"/>
      <c r="DN87" s="38"/>
      <c r="DO87" s="38"/>
      <c r="DP87" s="38"/>
      <c r="DQ87" s="38"/>
      <c r="DR87" s="38"/>
      <c r="DS87" s="38"/>
      <c r="DT87" s="38"/>
      <c r="DU87" s="38"/>
      <c r="DV87" s="38"/>
      <c r="DW87" s="38"/>
      <c r="DX87" s="38"/>
      <c r="DY87" s="38"/>
      <c r="DZ87" s="38"/>
      <c r="EA87" s="38"/>
      <c r="EB87" s="38"/>
      <c r="EC87" s="38"/>
      <c r="ED87" s="38"/>
      <c r="EE87" s="38"/>
      <c r="EF87" s="38"/>
      <c r="EG87" s="38"/>
      <c r="EH87" s="38"/>
      <c r="EI87" s="38"/>
      <c r="EJ87" s="38"/>
      <c r="EK87" s="38"/>
      <c r="EL87" s="38"/>
      <c r="EM87" s="38"/>
      <c r="EN87" s="38"/>
      <c r="EO87" s="38"/>
      <c r="EP87" s="38"/>
      <c r="EQ87" s="38"/>
      <c r="ER87" s="38"/>
      <c r="ES87" s="38"/>
      <c r="ET87" s="38"/>
      <c r="EU87" s="38"/>
      <c r="EV87" s="38"/>
      <c r="EW87" s="38"/>
      <c r="EX87" s="38"/>
      <c r="EY87" s="38"/>
      <c r="EZ87" s="38"/>
      <c r="FA87" s="38"/>
      <c r="FB87" s="38"/>
      <c r="FC87" s="38"/>
      <c r="FD87" s="38"/>
      <c r="FE87" s="38"/>
      <c r="FF87" s="38"/>
      <c r="FG87" s="38"/>
      <c r="FH87" s="38"/>
      <c r="FI87" s="38"/>
      <c r="FJ87" s="38"/>
      <c r="FK87" s="38"/>
      <c r="FL87" s="38"/>
      <c r="FM87" s="38"/>
      <c r="FN87" s="38"/>
      <c r="FO87" s="38"/>
      <c r="FP87" s="38"/>
      <c r="FQ87" s="38"/>
      <c r="FR87" s="38"/>
      <c r="FS87" s="38"/>
      <c r="FT87" s="38"/>
      <c r="FU87" s="38"/>
      <c r="FV87" s="38"/>
      <c r="FW87" s="38"/>
      <c r="FX87" s="38"/>
      <c r="FY87" s="38"/>
      <c r="FZ87" s="38"/>
      <c r="GA87" s="38"/>
      <c r="GB87" s="38"/>
      <c r="GC87" s="38"/>
      <c r="GD87" s="38"/>
      <c r="GE87" s="38"/>
      <c r="GF87" s="38"/>
      <c r="GG87" s="38"/>
      <c r="GH87" s="38"/>
      <c r="GI87" s="38"/>
      <c r="GJ87" s="38"/>
      <c r="GK87" s="38"/>
      <c r="GL87" s="38"/>
      <c r="GM87" s="38"/>
      <c r="GN87" s="38"/>
      <c r="GO87" s="38"/>
      <c r="GP87" s="38"/>
      <c r="GQ87" s="38"/>
      <c r="GR87" s="38"/>
      <c r="GS87" s="38"/>
      <c r="GT87" s="38"/>
      <c r="GU87" s="38"/>
      <c r="GV87" s="38"/>
      <c r="GW87" s="38"/>
      <c r="GX87" s="38"/>
      <c r="GY87" s="38"/>
      <c r="GZ87" s="38"/>
      <c r="HA87" s="38"/>
      <c r="HB87" s="38"/>
      <c r="HC87" s="38"/>
      <c r="HD87" s="38"/>
      <c r="HE87" s="38"/>
      <c r="HF87" s="38"/>
      <c r="HG87" s="38"/>
      <c r="HH87" s="38"/>
      <c r="HI87" s="38"/>
      <c r="HJ87" s="38"/>
      <c r="HK87" s="38"/>
      <c r="HL87" s="38"/>
      <c r="HM87" s="38"/>
      <c r="HN87" s="38"/>
      <c r="HO87" s="38"/>
      <c r="HP87" s="38"/>
      <c r="HQ87" s="38"/>
      <c r="HR87" s="38"/>
      <c r="HS87" s="38"/>
      <c r="HT87" s="38"/>
      <c r="HU87" s="38"/>
      <c r="HV87" s="38"/>
      <c r="HW87" s="38"/>
      <c r="HX87" s="38"/>
      <c r="HY87" s="38"/>
      <c r="HZ87" s="38"/>
      <c r="IA87" s="38"/>
      <c r="IB87" s="38"/>
      <c r="IC87" s="38"/>
      <c r="ID87" s="38"/>
      <c r="IE87" s="38"/>
      <c r="IF87" s="38"/>
      <c r="IG87" s="38"/>
      <c r="IH87" s="38"/>
      <c r="II87" s="38"/>
      <c r="IJ87" s="38"/>
      <c r="IK87" s="38"/>
      <c r="IL87" s="38"/>
      <c r="IM87" s="38"/>
      <c r="IN87" s="38"/>
      <c r="IO87" s="38"/>
      <c r="IP87" s="38"/>
      <c r="IQ87" s="38"/>
      <c r="IR87" s="38"/>
      <c r="IS87" s="38"/>
    </row>
    <row r="88" spans="1:253" x14ac:dyDescent="0.25">
      <c r="A88" s="23"/>
      <c r="B88" s="67"/>
      <c r="C88" s="68"/>
      <c r="D88" s="69" t="s">
        <v>63</v>
      </c>
      <c r="E88" s="70"/>
      <c r="F88" s="71"/>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38"/>
      <c r="AL88" s="38"/>
      <c r="AM88" s="38"/>
      <c r="AN88" s="38"/>
      <c r="AO88" s="38"/>
      <c r="AP88" s="38"/>
      <c r="AQ88" s="38"/>
      <c r="AR88" s="38"/>
      <c r="AS88" s="38"/>
      <c r="AT88" s="38"/>
      <c r="AU88" s="38"/>
      <c r="AV88" s="38"/>
      <c r="AW88" s="38"/>
      <c r="AX88" s="38"/>
      <c r="AY88" s="38"/>
      <c r="AZ88" s="38"/>
      <c r="BA88" s="38"/>
      <c r="BB88" s="38"/>
      <c r="BC88" s="38"/>
      <c r="BD88" s="38"/>
      <c r="BE88" s="38"/>
      <c r="BF88" s="38"/>
      <c r="BG88" s="38"/>
      <c r="BH88" s="38"/>
      <c r="BI88" s="38"/>
      <c r="BJ88" s="38"/>
      <c r="BK88" s="38"/>
      <c r="BL88" s="38"/>
      <c r="BM88" s="38"/>
      <c r="BN88" s="38"/>
      <c r="BO88" s="38"/>
      <c r="BP88" s="38"/>
      <c r="BQ88" s="38"/>
      <c r="BR88" s="38"/>
      <c r="BS88" s="38"/>
      <c r="BT88" s="38"/>
      <c r="BU88" s="38"/>
      <c r="BV88" s="38"/>
      <c r="BW88" s="38"/>
      <c r="BX88" s="38"/>
      <c r="BY88" s="38"/>
      <c r="BZ88" s="38"/>
      <c r="CA88" s="38"/>
      <c r="CB88" s="38"/>
      <c r="CC88" s="38"/>
      <c r="CD88" s="38"/>
      <c r="CE88" s="38"/>
      <c r="CF88" s="38"/>
      <c r="CG88" s="38"/>
      <c r="CH88" s="38"/>
      <c r="CI88" s="38"/>
      <c r="CJ88" s="38"/>
      <c r="CK88" s="38"/>
      <c r="CL88" s="38"/>
      <c r="CM88" s="38"/>
      <c r="CN88" s="38"/>
      <c r="CO88" s="38"/>
      <c r="CP88" s="38"/>
      <c r="CQ88" s="38"/>
      <c r="CR88" s="38"/>
      <c r="CS88" s="38"/>
      <c r="CT88" s="38"/>
      <c r="CU88" s="38"/>
      <c r="CV88" s="38"/>
      <c r="CW88" s="38"/>
      <c r="CX88" s="38"/>
      <c r="CY88" s="38"/>
      <c r="CZ88" s="38"/>
      <c r="DA88" s="38"/>
      <c r="DB88" s="38"/>
      <c r="DC88" s="38"/>
      <c r="DD88" s="38"/>
      <c r="DE88" s="38"/>
      <c r="DF88" s="38"/>
      <c r="DG88" s="38"/>
      <c r="DH88" s="38"/>
      <c r="DI88" s="38"/>
      <c r="DJ88" s="38"/>
      <c r="DK88" s="38"/>
      <c r="DL88" s="38"/>
      <c r="DM88" s="38"/>
      <c r="DN88" s="38"/>
      <c r="DO88" s="38"/>
      <c r="DP88" s="38"/>
      <c r="DQ88" s="38"/>
      <c r="DR88" s="38"/>
      <c r="DS88" s="38"/>
      <c r="DT88" s="38"/>
      <c r="DU88" s="38"/>
      <c r="DV88" s="38"/>
      <c r="DW88" s="38"/>
      <c r="DX88" s="38"/>
      <c r="DY88" s="38"/>
      <c r="DZ88" s="38"/>
      <c r="EA88" s="38"/>
      <c r="EB88" s="38"/>
      <c r="EC88" s="38"/>
      <c r="ED88" s="38"/>
      <c r="EE88" s="38"/>
      <c r="EF88" s="38"/>
      <c r="EG88" s="38"/>
      <c r="EH88" s="38"/>
      <c r="EI88" s="38"/>
      <c r="EJ88" s="38"/>
      <c r="EK88" s="38"/>
      <c r="EL88" s="38"/>
      <c r="EM88" s="38"/>
      <c r="EN88" s="38"/>
      <c r="EO88" s="38"/>
      <c r="EP88" s="38"/>
      <c r="EQ88" s="38"/>
      <c r="ER88" s="38"/>
      <c r="ES88" s="38"/>
      <c r="ET88" s="38"/>
      <c r="EU88" s="38"/>
      <c r="EV88" s="38"/>
      <c r="EW88" s="38"/>
      <c r="EX88" s="38"/>
      <c r="EY88" s="38"/>
      <c r="EZ88" s="38"/>
      <c r="FA88" s="38"/>
      <c r="FB88" s="38"/>
      <c r="FC88" s="38"/>
      <c r="FD88" s="38"/>
      <c r="FE88" s="38"/>
      <c r="FF88" s="38"/>
      <c r="FG88" s="38"/>
      <c r="FH88" s="38"/>
      <c r="FI88" s="38"/>
      <c r="FJ88" s="38"/>
      <c r="FK88" s="38"/>
      <c r="FL88" s="38"/>
      <c r="FM88" s="38"/>
      <c r="FN88" s="38"/>
      <c r="FO88" s="38"/>
      <c r="FP88" s="38"/>
      <c r="FQ88" s="38"/>
      <c r="FR88" s="38"/>
      <c r="FS88" s="38"/>
      <c r="FT88" s="38"/>
      <c r="FU88" s="38"/>
      <c r="FV88" s="38"/>
      <c r="FW88" s="38"/>
      <c r="FX88" s="38"/>
      <c r="FY88" s="38"/>
      <c r="FZ88" s="38"/>
      <c r="GA88" s="38"/>
      <c r="GB88" s="38"/>
      <c r="GC88" s="38"/>
      <c r="GD88" s="38"/>
      <c r="GE88" s="38"/>
      <c r="GF88" s="38"/>
      <c r="GG88" s="38"/>
      <c r="GH88" s="38"/>
      <c r="GI88" s="38"/>
      <c r="GJ88" s="38"/>
      <c r="GK88" s="38"/>
      <c r="GL88" s="38"/>
      <c r="GM88" s="38"/>
      <c r="GN88" s="38"/>
      <c r="GO88" s="38"/>
      <c r="GP88" s="38"/>
      <c r="GQ88" s="38"/>
      <c r="GR88" s="38"/>
      <c r="GS88" s="38"/>
      <c r="GT88" s="38"/>
      <c r="GU88" s="38"/>
      <c r="GV88" s="38"/>
      <c r="GW88" s="38"/>
      <c r="GX88" s="38"/>
      <c r="GY88" s="38"/>
      <c r="GZ88" s="38"/>
      <c r="HA88" s="38"/>
      <c r="HB88" s="38"/>
      <c r="HC88" s="38"/>
      <c r="HD88" s="38"/>
      <c r="HE88" s="38"/>
      <c r="HF88" s="38"/>
      <c r="HG88" s="38"/>
      <c r="HH88" s="38"/>
      <c r="HI88" s="38"/>
      <c r="HJ88" s="38"/>
      <c r="HK88" s="38"/>
      <c r="HL88" s="38"/>
      <c r="HM88" s="38"/>
      <c r="HN88" s="38"/>
      <c r="HO88" s="38"/>
      <c r="HP88" s="38"/>
      <c r="HQ88" s="38"/>
      <c r="HR88" s="38"/>
      <c r="HS88" s="38"/>
      <c r="HT88" s="38"/>
      <c r="HU88" s="38"/>
      <c r="HV88" s="38"/>
      <c r="HW88" s="38"/>
      <c r="HX88" s="38"/>
      <c r="HY88" s="38"/>
      <c r="HZ88" s="38"/>
      <c r="IA88" s="38"/>
      <c r="IB88" s="38"/>
      <c r="IC88" s="38"/>
      <c r="ID88" s="38"/>
      <c r="IE88" s="38"/>
      <c r="IF88" s="38"/>
      <c r="IG88" s="38"/>
      <c r="IH88" s="38"/>
      <c r="II88" s="38"/>
      <c r="IJ88" s="38"/>
      <c r="IK88" s="38"/>
      <c r="IL88" s="38"/>
      <c r="IM88" s="38"/>
      <c r="IN88" s="38"/>
      <c r="IO88" s="38"/>
      <c r="IP88" s="38"/>
      <c r="IQ88" s="38"/>
      <c r="IR88" s="38"/>
      <c r="IS88" s="38"/>
    </row>
    <row r="89" spans="1:253" x14ac:dyDescent="0.25">
      <c r="A89" s="49">
        <v>21</v>
      </c>
      <c r="B89" s="50" t="s">
        <v>36</v>
      </c>
      <c r="C89" s="51"/>
      <c r="D89" s="52"/>
      <c r="E89" s="53"/>
      <c r="F89" s="54"/>
      <c r="G89" s="38"/>
      <c r="H89" s="38"/>
      <c r="I89" s="38"/>
      <c r="J89" s="38"/>
      <c r="K89" s="38"/>
      <c r="L89" s="38"/>
      <c r="M89" s="38"/>
      <c r="N89" s="38"/>
      <c r="O89" s="38"/>
      <c r="P89" s="38"/>
      <c r="Q89" s="38"/>
      <c r="R89" s="38"/>
      <c r="S89" s="38"/>
      <c r="T89" s="38"/>
      <c r="U89" s="38"/>
      <c r="V89" s="38"/>
      <c r="W89" s="38"/>
      <c r="X89" s="38"/>
      <c r="Y89" s="38"/>
      <c r="Z89" s="38"/>
      <c r="AA89" s="38"/>
      <c r="AB89" s="38"/>
      <c r="AC89" s="38"/>
      <c r="AD89" s="38"/>
      <c r="AE89" s="38"/>
      <c r="AF89" s="38"/>
      <c r="AG89" s="38"/>
      <c r="AH89" s="38"/>
      <c r="AI89" s="38"/>
      <c r="AJ89" s="38"/>
      <c r="AK89" s="38"/>
      <c r="AL89" s="38"/>
      <c r="AM89" s="38"/>
      <c r="AN89" s="38"/>
      <c r="AO89" s="38"/>
      <c r="AP89" s="38"/>
      <c r="AQ89" s="38"/>
      <c r="AR89" s="38"/>
      <c r="AS89" s="38"/>
      <c r="AT89" s="38"/>
      <c r="AU89" s="38"/>
      <c r="AV89" s="38"/>
      <c r="AW89" s="38"/>
      <c r="AX89" s="38"/>
      <c r="AY89" s="38"/>
      <c r="AZ89" s="38"/>
      <c r="BA89" s="38"/>
      <c r="BB89" s="38"/>
      <c r="BC89" s="38"/>
      <c r="BD89" s="38"/>
      <c r="BE89" s="38"/>
      <c r="BF89" s="38"/>
      <c r="BG89" s="38"/>
      <c r="BH89" s="38"/>
      <c r="BI89" s="38"/>
      <c r="BJ89" s="38"/>
      <c r="BK89" s="38"/>
      <c r="BL89" s="38"/>
      <c r="BM89" s="38"/>
      <c r="BN89" s="38"/>
      <c r="BO89" s="38"/>
      <c r="BP89" s="38"/>
      <c r="BQ89" s="38"/>
      <c r="BR89" s="38"/>
      <c r="BS89" s="38"/>
      <c r="BT89" s="38"/>
      <c r="BU89" s="38"/>
      <c r="BV89" s="38"/>
      <c r="BW89" s="38"/>
      <c r="BX89" s="38"/>
      <c r="BY89" s="38"/>
      <c r="BZ89" s="38"/>
      <c r="CA89" s="38"/>
      <c r="CB89" s="38"/>
      <c r="CC89" s="38"/>
      <c r="CD89" s="38"/>
      <c r="CE89" s="38"/>
      <c r="CF89" s="38"/>
      <c r="CG89" s="38"/>
      <c r="CH89" s="38"/>
      <c r="CI89" s="38"/>
      <c r="CJ89" s="38"/>
      <c r="CK89" s="38"/>
      <c r="CL89" s="38"/>
      <c r="CM89" s="38"/>
      <c r="CN89" s="38"/>
      <c r="CO89" s="38"/>
      <c r="CP89" s="38"/>
      <c r="CQ89" s="38"/>
      <c r="CR89" s="38"/>
      <c r="CS89" s="38"/>
      <c r="CT89" s="38"/>
      <c r="CU89" s="38"/>
      <c r="CV89" s="38"/>
      <c r="CW89" s="38"/>
      <c r="CX89" s="38"/>
      <c r="CY89" s="38"/>
      <c r="CZ89" s="38"/>
      <c r="DA89" s="38"/>
      <c r="DB89" s="38"/>
      <c r="DC89" s="38"/>
      <c r="DD89" s="38"/>
      <c r="DE89" s="38"/>
      <c r="DF89" s="38"/>
      <c r="DG89" s="38"/>
      <c r="DH89" s="38"/>
      <c r="DI89" s="38"/>
      <c r="DJ89" s="38"/>
      <c r="DK89" s="38"/>
      <c r="DL89" s="38"/>
      <c r="DM89" s="38"/>
      <c r="DN89" s="38"/>
      <c r="DO89" s="38"/>
      <c r="DP89" s="38"/>
      <c r="DQ89" s="38"/>
      <c r="DR89" s="38"/>
      <c r="DS89" s="38"/>
      <c r="DT89" s="38"/>
      <c r="DU89" s="38"/>
      <c r="DV89" s="38"/>
      <c r="DW89" s="38"/>
      <c r="DX89" s="38"/>
      <c r="DY89" s="38"/>
      <c r="DZ89" s="38"/>
      <c r="EA89" s="38"/>
      <c r="EB89" s="38"/>
      <c r="EC89" s="38"/>
      <c r="ED89" s="38"/>
      <c r="EE89" s="38"/>
      <c r="EF89" s="38"/>
      <c r="EG89" s="38"/>
      <c r="EH89" s="38"/>
      <c r="EI89" s="38"/>
      <c r="EJ89" s="38"/>
      <c r="EK89" s="38"/>
      <c r="EL89" s="38"/>
      <c r="EM89" s="38"/>
      <c r="EN89" s="38"/>
      <c r="EO89" s="38"/>
      <c r="EP89" s="38"/>
      <c r="EQ89" s="38"/>
      <c r="ER89" s="38"/>
      <c r="ES89" s="38"/>
      <c r="ET89" s="38"/>
      <c r="EU89" s="38"/>
      <c r="EV89" s="38"/>
      <c r="EW89" s="38"/>
      <c r="EX89" s="38"/>
      <c r="EY89" s="38"/>
      <c r="EZ89" s="38"/>
      <c r="FA89" s="38"/>
      <c r="FB89" s="38"/>
      <c r="FC89" s="38"/>
      <c r="FD89" s="38"/>
      <c r="FE89" s="38"/>
      <c r="FF89" s="38"/>
      <c r="FG89" s="38"/>
      <c r="FH89" s="38"/>
      <c r="FI89" s="38"/>
      <c r="FJ89" s="38"/>
      <c r="FK89" s="38"/>
      <c r="FL89" s="38"/>
      <c r="FM89" s="38"/>
      <c r="FN89" s="38"/>
      <c r="FO89" s="38"/>
      <c r="FP89" s="38"/>
      <c r="FQ89" s="38"/>
      <c r="FR89" s="38"/>
      <c r="FS89" s="38"/>
      <c r="FT89" s="38"/>
      <c r="FU89" s="38"/>
      <c r="FV89" s="38"/>
      <c r="FW89" s="38"/>
      <c r="FX89" s="38"/>
      <c r="FY89" s="38"/>
      <c r="FZ89" s="38"/>
      <c r="GA89" s="38"/>
      <c r="GB89" s="38"/>
      <c r="GC89" s="38"/>
      <c r="GD89" s="38"/>
      <c r="GE89" s="38"/>
      <c r="GF89" s="38"/>
      <c r="GG89" s="38"/>
      <c r="GH89" s="38"/>
      <c r="GI89" s="38"/>
      <c r="GJ89" s="38"/>
      <c r="GK89" s="38"/>
      <c r="GL89" s="38"/>
      <c r="GM89" s="38"/>
      <c r="GN89" s="38"/>
      <c r="GO89" s="38"/>
      <c r="GP89" s="38"/>
      <c r="GQ89" s="38"/>
      <c r="GR89" s="38"/>
      <c r="GS89" s="38"/>
      <c r="GT89" s="38"/>
      <c r="GU89" s="38"/>
      <c r="GV89" s="38"/>
      <c r="GW89" s="38"/>
      <c r="GX89" s="38"/>
      <c r="GY89" s="38"/>
      <c r="GZ89" s="38"/>
      <c r="HA89" s="38"/>
      <c r="HB89" s="38"/>
      <c r="HC89" s="38"/>
      <c r="HD89" s="38"/>
      <c r="HE89" s="38"/>
      <c r="HF89" s="38"/>
      <c r="HG89" s="38"/>
      <c r="HH89" s="38"/>
      <c r="HI89" s="38"/>
      <c r="HJ89" s="38"/>
      <c r="HK89" s="38"/>
      <c r="HL89" s="38"/>
      <c r="HM89" s="38"/>
      <c r="HN89" s="38"/>
      <c r="HO89" s="38"/>
      <c r="HP89" s="38"/>
      <c r="HQ89" s="38"/>
      <c r="HR89" s="38"/>
      <c r="HS89" s="38"/>
      <c r="HT89" s="38"/>
      <c r="HU89" s="38"/>
      <c r="HV89" s="38"/>
      <c r="HW89" s="38"/>
      <c r="HX89" s="38"/>
      <c r="HY89" s="38"/>
      <c r="HZ89" s="38"/>
      <c r="IA89" s="38"/>
      <c r="IB89" s="38"/>
      <c r="IC89" s="38"/>
      <c r="ID89" s="38"/>
      <c r="IE89" s="38"/>
      <c r="IF89" s="38"/>
      <c r="IG89" s="38"/>
      <c r="IH89" s="38"/>
      <c r="II89" s="38"/>
      <c r="IJ89" s="38"/>
      <c r="IK89" s="38"/>
      <c r="IL89" s="38"/>
      <c r="IM89" s="38"/>
      <c r="IN89" s="38"/>
      <c r="IO89" s="38"/>
      <c r="IP89" s="38"/>
      <c r="IQ89" s="38"/>
      <c r="IR89" s="38"/>
      <c r="IS89" s="38"/>
    </row>
    <row r="90" spans="1:253" x14ac:dyDescent="0.25">
      <c r="A90" s="23"/>
      <c r="B90" s="67"/>
      <c r="C90" s="68"/>
      <c r="D90" s="69" t="s">
        <v>63</v>
      </c>
      <c r="E90" s="70"/>
      <c r="F90" s="71"/>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c r="BE90" s="38"/>
      <c r="BF90" s="38"/>
      <c r="BG90" s="38"/>
      <c r="BH90" s="38"/>
      <c r="BI90" s="38"/>
      <c r="BJ90" s="38"/>
      <c r="BK90" s="38"/>
      <c r="BL90" s="38"/>
      <c r="BM90" s="38"/>
      <c r="BN90" s="38"/>
      <c r="BO90" s="38"/>
      <c r="BP90" s="38"/>
      <c r="BQ90" s="38"/>
      <c r="BR90" s="38"/>
      <c r="BS90" s="38"/>
      <c r="BT90" s="38"/>
      <c r="BU90" s="38"/>
      <c r="BV90" s="38"/>
      <c r="BW90" s="38"/>
      <c r="BX90" s="38"/>
      <c r="BY90" s="38"/>
      <c r="BZ90" s="38"/>
      <c r="CA90" s="38"/>
      <c r="CB90" s="38"/>
      <c r="CC90" s="38"/>
      <c r="CD90" s="38"/>
      <c r="CE90" s="38"/>
      <c r="CF90" s="38"/>
      <c r="CG90" s="38"/>
      <c r="CH90" s="38"/>
      <c r="CI90" s="38"/>
      <c r="CJ90" s="38"/>
      <c r="CK90" s="38"/>
      <c r="CL90" s="38"/>
      <c r="CM90" s="38"/>
      <c r="CN90" s="38"/>
      <c r="CO90" s="38"/>
      <c r="CP90" s="38"/>
      <c r="CQ90" s="38"/>
      <c r="CR90" s="38"/>
      <c r="CS90" s="38"/>
      <c r="CT90" s="38"/>
      <c r="CU90" s="38"/>
      <c r="CV90" s="38"/>
      <c r="CW90" s="38"/>
      <c r="CX90" s="38"/>
      <c r="CY90" s="38"/>
      <c r="CZ90" s="38"/>
      <c r="DA90" s="38"/>
      <c r="DB90" s="38"/>
      <c r="DC90" s="38"/>
      <c r="DD90" s="38"/>
      <c r="DE90" s="38"/>
      <c r="DF90" s="38"/>
      <c r="DG90" s="38"/>
      <c r="DH90" s="38"/>
      <c r="DI90" s="38"/>
      <c r="DJ90" s="38"/>
      <c r="DK90" s="38"/>
      <c r="DL90" s="38"/>
      <c r="DM90" s="38"/>
      <c r="DN90" s="38"/>
      <c r="DO90" s="38"/>
      <c r="DP90" s="38"/>
      <c r="DQ90" s="38"/>
      <c r="DR90" s="38"/>
      <c r="DS90" s="38"/>
      <c r="DT90" s="38"/>
      <c r="DU90" s="38"/>
      <c r="DV90" s="38"/>
      <c r="DW90" s="38"/>
      <c r="DX90" s="38"/>
      <c r="DY90" s="38"/>
      <c r="DZ90" s="38"/>
      <c r="EA90" s="38"/>
      <c r="EB90" s="38"/>
      <c r="EC90" s="38"/>
      <c r="ED90" s="38"/>
      <c r="EE90" s="38"/>
      <c r="EF90" s="38"/>
      <c r="EG90" s="38"/>
      <c r="EH90" s="38"/>
      <c r="EI90" s="38"/>
      <c r="EJ90" s="38"/>
      <c r="EK90" s="38"/>
      <c r="EL90" s="38"/>
      <c r="EM90" s="38"/>
      <c r="EN90" s="38"/>
      <c r="EO90" s="38"/>
      <c r="EP90" s="38"/>
      <c r="EQ90" s="38"/>
      <c r="ER90" s="38"/>
      <c r="ES90" s="38"/>
      <c r="ET90" s="38"/>
      <c r="EU90" s="38"/>
      <c r="EV90" s="38"/>
      <c r="EW90" s="38"/>
      <c r="EX90" s="38"/>
      <c r="EY90" s="38"/>
      <c r="EZ90" s="38"/>
      <c r="FA90" s="38"/>
      <c r="FB90" s="38"/>
      <c r="FC90" s="38"/>
      <c r="FD90" s="38"/>
      <c r="FE90" s="38"/>
      <c r="FF90" s="38"/>
      <c r="FG90" s="38"/>
      <c r="FH90" s="38"/>
      <c r="FI90" s="38"/>
      <c r="FJ90" s="38"/>
      <c r="FK90" s="38"/>
      <c r="FL90" s="38"/>
      <c r="FM90" s="38"/>
      <c r="FN90" s="38"/>
      <c r="FO90" s="38"/>
      <c r="FP90" s="38"/>
      <c r="FQ90" s="38"/>
      <c r="FR90" s="38"/>
      <c r="FS90" s="38"/>
      <c r="FT90" s="38"/>
      <c r="FU90" s="38"/>
      <c r="FV90" s="38"/>
      <c r="FW90" s="38"/>
      <c r="FX90" s="38"/>
      <c r="FY90" s="38"/>
      <c r="FZ90" s="38"/>
      <c r="GA90" s="38"/>
      <c r="GB90" s="38"/>
      <c r="GC90" s="38"/>
      <c r="GD90" s="38"/>
      <c r="GE90" s="38"/>
      <c r="GF90" s="38"/>
      <c r="GG90" s="38"/>
      <c r="GH90" s="38"/>
      <c r="GI90" s="38"/>
      <c r="GJ90" s="38"/>
      <c r="GK90" s="38"/>
      <c r="GL90" s="38"/>
      <c r="GM90" s="38"/>
      <c r="GN90" s="38"/>
      <c r="GO90" s="38"/>
      <c r="GP90" s="38"/>
      <c r="GQ90" s="38"/>
      <c r="GR90" s="38"/>
      <c r="GS90" s="38"/>
      <c r="GT90" s="38"/>
      <c r="GU90" s="38"/>
      <c r="GV90" s="38"/>
      <c r="GW90" s="38"/>
      <c r="GX90" s="38"/>
      <c r="GY90" s="38"/>
      <c r="GZ90" s="38"/>
      <c r="HA90" s="38"/>
      <c r="HB90" s="38"/>
      <c r="HC90" s="38"/>
      <c r="HD90" s="38"/>
      <c r="HE90" s="38"/>
      <c r="HF90" s="38"/>
      <c r="HG90" s="38"/>
      <c r="HH90" s="38"/>
      <c r="HI90" s="38"/>
      <c r="HJ90" s="38"/>
      <c r="HK90" s="38"/>
      <c r="HL90" s="38"/>
      <c r="HM90" s="38"/>
      <c r="HN90" s="38"/>
      <c r="HO90" s="38"/>
      <c r="HP90" s="38"/>
      <c r="HQ90" s="38"/>
      <c r="HR90" s="38"/>
      <c r="HS90" s="38"/>
      <c r="HT90" s="38"/>
      <c r="HU90" s="38"/>
      <c r="HV90" s="38"/>
      <c r="HW90" s="38"/>
      <c r="HX90" s="38"/>
      <c r="HY90" s="38"/>
      <c r="HZ90" s="38"/>
      <c r="IA90" s="38"/>
      <c r="IB90" s="38"/>
      <c r="IC90" s="38"/>
      <c r="ID90" s="38"/>
      <c r="IE90" s="38"/>
      <c r="IF90" s="38"/>
      <c r="IG90" s="38"/>
      <c r="IH90" s="38"/>
      <c r="II90" s="38"/>
      <c r="IJ90" s="38"/>
      <c r="IK90" s="38"/>
      <c r="IL90" s="38"/>
      <c r="IM90" s="38"/>
      <c r="IN90" s="38"/>
      <c r="IO90" s="38"/>
      <c r="IP90" s="38"/>
      <c r="IQ90" s="38"/>
      <c r="IR90" s="38"/>
      <c r="IS90" s="38"/>
    </row>
    <row r="91" spans="1:253" x14ac:dyDescent="0.25">
      <c r="A91" s="49">
        <v>22</v>
      </c>
      <c r="B91" s="50" t="s">
        <v>37</v>
      </c>
      <c r="C91" s="51"/>
      <c r="D91" s="52"/>
      <c r="E91" s="53"/>
      <c r="F91" s="54"/>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38"/>
      <c r="AS91" s="38"/>
      <c r="AT91" s="38"/>
      <c r="AU91" s="38"/>
      <c r="AV91" s="38"/>
      <c r="AW91" s="38"/>
      <c r="AX91" s="38"/>
      <c r="AY91" s="38"/>
      <c r="AZ91" s="38"/>
      <c r="BA91" s="38"/>
      <c r="BB91" s="38"/>
      <c r="BC91" s="38"/>
      <c r="BD91" s="38"/>
      <c r="BE91" s="38"/>
      <c r="BF91" s="38"/>
      <c r="BG91" s="38"/>
      <c r="BH91" s="38"/>
      <c r="BI91" s="38"/>
      <c r="BJ91" s="38"/>
      <c r="BK91" s="38"/>
      <c r="BL91" s="38"/>
      <c r="BM91" s="38"/>
      <c r="BN91" s="38"/>
      <c r="BO91" s="38"/>
      <c r="BP91" s="38"/>
      <c r="BQ91" s="38"/>
      <c r="BR91" s="38"/>
      <c r="BS91" s="38"/>
      <c r="BT91" s="38"/>
      <c r="BU91" s="38"/>
      <c r="BV91" s="38"/>
      <c r="BW91" s="38"/>
      <c r="BX91" s="38"/>
      <c r="BY91" s="38"/>
      <c r="BZ91" s="38"/>
      <c r="CA91" s="38"/>
      <c r="CB91" s="38"/>
      <c r="CC91" s="38"/>
      <c r="CD91" s="38"/>
      <c r="CE91" s="38"/>
      <c r="CF91" s="38"/>
      <c r="CG91" s="38"/>
      <c r="CH91" s="38"/>
      <c r="CI91" s="38"/>
      <c r="CJ91" s="38"/>
      <c r="CK91" s="38"/>
      <c r="CL91" s="38"/>
      <c r="CM91" s="38"/>
      <c r="CN91" s="38"/>
      <c r="CO91" s="38"/>
      <c r="CP91" s="38"/>
      <c r="CQ91" s="38"/>
      <c r="CR91" s="38"/>
      <c r="CS91" s="38"/>
      <c r="CT91" s="38"/>
      <c r="CU91" s="38"/>
      <c r="CV91" s="38"/>
      <c r="CW91" s="38"/>
      <c r="CX91" s="38"/>
      <c r="CY91" s="38"/>
      <c r="CZ91" s="38"/>
      <c r="DA91" s="38"/>
      <c r="DB91" s="38"/>
      <c r="DC91" s="38"/>
      <c r="DD91" s="38"/>
      <c r="DE91" s="38"/>
      <c r="DF91" s="38"/>
      <c r="DG91" s="38"/>
      <c r="DH91" s="38"/>
      <c r="DI91" s="38"/>
      <c r="DJ91" s="38"/>
      <c r="DK91" s="38"/>
      <c r="DL91" s="38"/>
      <c r="DM91" s="38"/>
      <c r="DN91" s="38"/>
      <c r="DO91" s="38"/>
      <c r="DP91" s="38"/>
      <c r="DQ91" s="38"/>
      <c r="DR91" s="38"/>
      <c r="DS91" s="38"/>
      <c r="DT91" s="38"/>
      <c r="DU91" s="38"/>
      <c r="DV91" s="38"/>
      <c r="DW91" s="38"/>
      <c r="DX91" s="38"/>
      <c r="DY91" s="38"/>
      <c r="DZ91" s="38"/>
      <c r="EA91" s="38"/>
      <c r="EB91" s="38"/>
      <c r="EC91" s="38"/>
      <c r="ED91" s="38"/>
      <c r="EE91" s="38"/>
      <c r="EF91" s="38"/>
      <c r="EG91" s="38"/>
      <c r="EH91" s="38"/>
      <c r="EI91" s="38"/>
      <c r="EJ91" s="38"/>
      <c r="EK91" s="38"/>
      <c r="EL91" s="38"/>
      <c r="EM91" s="38"/>
      <c r="EN91" s="38"/>
      <c r="EO91" s="38"/>
      <c r="EP91" s="38"/>
      <c r="EQ91" s="38"/>
      <c r="ER91" s="38"/>
      <c r="ES91" s="38"/>
      <c r="ET91" s="38"/>
      <c r="EU91" s="38"/>
      <c r="EV91" s="38"/>
      <c r="EW91" s="38"/>
      <c r="EX91" s="38"/>
      <c r="EY91" s="38"/>
      <c r="EZ91" s="38"/>
      <c r="FA91" s="38"/>
      <c r="FB91" s="38"/>
      <c r="FC91" s="38"/>
      <c r="FD91" s="38"/>
      <c r="FE91" s="38"/>
      <c r="FF91" s="38"/>
      <c r="FG91" s="38"/>
      <c r="FH91" s="38"/>
      <c r="FI91" s="38"/>
      <c r="FJ91" s="38"/>
      <c r="FK91" s="38"/>
      <c r="FL91" s="38"/>
      <c r="FM91" s="38"/>
      <c r="FN91" s="38"/>
      <c r="FO91" s="38"/>
      <c r="FP91" s="38"/>
      <c r="FQ91" s="38"/>
      <c r="FR91" s="38"/>
      <c r="FS91" s="38"/>
      <c r="FT91" s="38"/>
      <c r="FU91" s="38"/>
      <c r="FV91" s="38"/>
      <c r="FW91" s="38"/>
      <c r="FX91" s="38"/>
      <c r="FY91" s="38"/>
      <c r="FZ91" s="38"/>
      <c r="GA91" s="38"/>
      <c r="GB91" s="38"/>
      <c r="GC91" s="38"/>
      <c r="GD91" s="38"/>
      <c r="GE91" s="38"/>
      <c r="GF91" s="38"/>
      <c r="GG91" s="38"/>
      <c r="GH91" s="38"/>
      <c r="GI91" s="38"/>
      <c r="GJ91" s="38"/>
      <c r="GK91" s="38"/>
      <c r="GL91" s="38"/>
      <c r="GM91" s="38"/>
      <c r="GN91" s="38"/>
      <c r="GO91" s="38"/>
      <c r="GP91" s="38"/>
      <c r="GQ91" s="38"/>
      <c r="GR91" s="38"/>
      <c r="GS91" s="38"/>
      <c r="GT91" s="38"/>
      <c r="GU91" s="38"/>
      <c r="GV91" s="38"/>
      <c r="GW91" s="38"/>
      <c r="GX91" s="38"/>
      <c r="GY91" s="38"/>
      <c r="GZ91" s="38"/>
      <c r="HA91" s="38"/>
      <c r="HB91" s="38"/>
      <c r="HC91" s="38"/>
      <c r="HD91" s="38"/>
      <c r="HE91" s="38"/>
      <c r="HF91" s="38"/>
      <c r="HG91" s="38"/>
      <c r="HH91" s="38"/>
      <c r="HI91" s="38"/>
      <c r="HJ91" s="38"/>
      <c r="HK91" s="38"/>
      <c r="HL91" s="38"/>
      <c r="HM91" s="38"/>
      <c r="HN91" s="38"/>
      <c r="HO91" s="38"/>
      <c r="HP91" s="38"/>
      <c r="HQ91" s="38"/>
      <c r="HR91" s="38"/>
      <c r="HS91" s="38"/>
      <c r="HT91" s="38"/>
      <c r="HU91" s="38"/>
      <c r="HV91" s="38"/>
      <c r="HW91" s="38"/>
      <c r="HX91" s="38"/>
      <c r="HY91" s="38"/>
      <c r="HZ91" s="38"/>
      <c r="IA91" s="38"/>
      <c r="IB91" s="38"/>
      <c r="IC91" s="38"/>
      <c r="ID91" s="38"/>
      <c r="IE91" s="38"/>
      <c r="IF91" s="38"/>
      <c r="IG91" s="38"/>
      <c r="IH91" s="38"/>
      <c r="II91" s="38"/>
      <c r="IJ91" s="38"/>
      <c r="IK91" s="38"/>
      <c r="IL91" s="38"/>
      <c r="IM91" s="38"/>
      <c r="IN91" s="38"/>
      <c r="IO91" s="38"/>
      <c r="IP91" s="38"/>
      <c r="IQ91" s="38"/>
      <c r="IR91" s="38"/>
      <c r="IS91" s="38"/>
    </row>
    <row r="92" spans="1:253" x14ac:dyDescent="0.25">
      <c r="A92" s="23"/>
      <c r="B92" s="67"/>
      <c r="C92" s="68"/>
      <c r="D92" s="69" t="s">
        <v>63</v>
      </c>
      <c r="E92" s="70"/>
      <c r="F92" s="71"/>
      <c r="G92" s="38"/>
      <c r="H92" s="38"/>
      <c r="I92" s="38"/>
      <c r="J92" s="38"/>
      <c r="K92" s="38"/>
      <c r="L92" s="38"/>
      <c r="M92" s="38"/>
      <c r="N92" s="38"/>
      <c r="O92" s="38"/>
      <c r="P92" s="38"/>
      <c r="Q92" s="38"/>
      <c r="R92" s="38"/>
      <c r="S92" s="38"/>
      <c r="T92" s="38"/>
      <c r="U92" s="38"/>
      <c r="V92" s="38"/>
      <c r="W92" s="38"/>
      <c r="X92" s="38"/>
      <c r="Y92" s="38"/>
      <c r="Z92" s="38"/>
      <c r="AA92" s="38"/>
      <c r="AB92" s="38"/>
      <c r="AC92" s="38"/>
      <c r="AD92" s="38"/>
      <c r="AE92" s="38"/>
      <c r="AF92" s="38"/>
      <c r="AG92" s="38"/>
      <c r="AH92" s="38"/>
      <c r="AI92" s="38"/>
      <c r="AJ92" s="38"/>
      <c r="AK92" s="38"/>
      <c r="AL92" s="38"/>
      <c r="AM92" s="38"/>
      <c r="AN92" s="38"/>
      <c r="AO92" s="38"/>
      <c r="AP92" s="38"/>
      <c r="AQ92" s="38"/>
      <c r="AR92" s="38"/>
      <c r="AS92" s="38"/>
      <c r="AT92" s="38"/>
      <c r="AU92" s="38"/>
      <c r="AV92" s="38"/>
      <c r="AW92" s="38"/>
      <c r="AX92" s="38"/>
      <c r="AY92" s="38"/>
      <c r="AZ92" s="38"/>
      <c r="BA92" s="38"/>
      <c r="BB92" s="38"/>
      <c r="BC92" s="38"/>
      <c r="BD92" s="38"/>
      <c r="BE92" s="38"/>
      <c r="BF92" s="38"/>
      <c r="BG92" s="38"/>
      <c r="BH92" s="38"/>
      <c r="BI92" s="38"/>
      <c r="BJ92" s="38"/>
      <c r="BK92" s="38"/>
      <c r="BL92" s="38"/>
      <c r="BM92" s="38"/>
      <c r="BN92" s="38"/>
      <c r="BO92" s="38"/>
      <c r="BP92" s="38"/>
      <c r="BQ92" s="38"/>
      <c r="BR92" s="38"/>
      <c r="BS92" s="38"/>
      <c r="BT92" s="38"/>
      <c r="BU92" s="38"/>
      <c r="BV92" s="38"/>
      <c r="BW92" s="38"/>
      <c r="BX92" s="38"/>
      <c r="BY92" s="38"/>
      <c r="BZ92" s="38"/>
      <c r="CA92" s="38"/>
      <c r="CB92" s="38"/>
      <c r="CC92" s="38"/>
      <c r="CD92" s="38"/>
      <c r="CE92" s="38"/>
      <c r="CF92" s="38"/>
      <c r="CG92" s="38"/>
      <c r="CH92" s="38"/>
      <c r="CI92" s="38"/>
      <c r="CJ92" s="38"/>
      <c r="CK92" s="38"/>
      <c r="CL92" s="38"/>
      <c r="CM92" s="38"/>
      <c r="CN92" s="38"/>
      <c r="CO92" s="38"/>
      <c r="CP92" s="38"/>
      <c r="CQ92" s="38"/>
      <c r="CR92" s="38"/>
      <c r="CS92" s="38"/>
      <c r="CT92" s="38"/>
      <c r="CU92" s="38"/>
      <c r="CV92" s="38"/>
      <c r="CW92" s="38"/>
      <c r="CX92" s="38"/>
      <c r="CY92" s="38"/>
      <c r="CZ92" s="38"/>
      <c r="DA92" s="38"/>
      <c r="DB92" s="38"/>
      <c r="DC92" s="38"/>
      <c r="DD92" s="38"/>
      <c r="DE92" s="38"/>
      <c r="DF92" s="38"/>
      <c r="DG92" s="38"/>
      <c r="DH92" s="38"/>
      <c r="DI92" s="38"/>
      <c r="DJ92" s="38"/>
      <c r="DK92" s="38"/>
      <c r="DL92" s="38"/>
      <c r="DM92" s="38"/>
      <c r="DN92" s="38"/>
      <c r="DO92" s="38"/>
      <c r="DP92" s="38"/>
      <c r="DQ92" s="38"/>
      <c r="DR92" s="38"/>
      <c r="DS92" s="38"/>
      <c r="DT92" s="38"/>
      <c r="DU92" s="38"/>
      <c r="DV92" s="38"/>
      <c r="DW92" s="38"/>
      <c r="DX92" s="38"/>
      <c r="DY92" s="38"/>
      <c r="DZ92" s="38"/>
      <c r="EA92" s="38"/>
      <c r="EB92" s="38"/>
      <c r="EC92" s="38"/>
      <c r="ED92" s="38"/>
      <c r="EE92" s="38"/>
      <c r="EF92" s="38"/>
      <c r="EG92" s="38"/>
      <c r="EH92" s="38"/>
      <c r="EI92" s="38"/>
      <c r="EJ92" s="38"/>
      <c r="EK92" s="38"/>
      <c r="EL92" s="38"/>
      <c r="EM92" s="38"/>
      <c r="EN92" s="38"/>
      <c r="EO92" s="38"/>
      <c r="EP92" s="38"/>
      <c r="EQ92" s="38"/>
      <c r="ER92" s="38"/>
      <c r="ES92" s="38"/>
      <c r="ET92" s="38"/>
      <c r="EU92" s="38"/>
      <c r="EV92" s="38"/>
      <c r="EW92" s="38"/>
      <c r="EX92" s="38"/>
      <c r="EY92" s="38"/>
      <c r="EZ92" s="38"/>
      <c r="FA92" s="38"/>
      <c r="FB92" s="38"/>
      <c r="FC92" s="38"/>
      <c r="FD92" s="38"/>
      <c r="FE92" s="38"/>
      <c r="FF92" s="38"/>
      <c r="FG92" s="38"/>
      <c r="FH92" s="38"/>
      <c r="FI92" s="38"/>
      <c r="FJ92" s="38"/>
      <c r="FK92" s="38"/>
      <c r="FL92" s="38"/>
      <c r="FM92" s="38"/>
      <c r="FN92" s="38"/>
      <c r="FO92" s="38"/>
      <c r="FP92" s="38"/>
      <c r="FQ92" s="38"/>
      <c r="FR92" s="38"/>
      <c r="FS92" s="38"/>
      <c r="FT92" s="38"/>
      <c r="FU92" s="38"/>
      <c r="FV92" s="38"/>
      <c r="FW92" s="38"/>
      <c r="FX92" s="38"/>
      <c r="FY92" s="38"/>
      <c r="FZ92" s="38"/>
      <c r="GA92" s="38"/>
      <c r="GB92" s="38"/>
      <c r="GC92" s="38"/>
      <c r="GD92" s="38"/>
      <c r="GE92" s="38"/>
      <c r="GF92" s="38"/>
      <c r="GG92" s="38"/>
      <c r="GH92" s="38"/>
      <c r="GI92" s="38"/>
      <c r="GJ92" s="38"/>
      <c r="GK92" s="38"/>
      <c r="GL92" s="38"/>
      <c r="GM92" s="38"/>
      <c r="GN92" s="38"/>
      <c r="GO92" s="38"/>
      <c r="GP92" s="38"/>
      <c r="GQ92" s="38"/>
      <c r="GR92" s="38"/>
      <c r="GS92" s="38"/>
      <c r="GT92" s="38"/>
      <c r="GU92" s="38"/>
      <c r="GV92" s="38"/>
      <c r="GW92" s="38"/>
      <c r="GX92" s="38"/>
      <c r="GY92" s="38"/>
      <c r="GZ92" s="38"/>
      <c r="HA92" s="38"/>
      <c r="HB92" s="38"/>
      <c r="HC92" s="38"/>
      <c r="HD92" s="38"/>
      <c r="HE92" s="38"/>
      <c r="HF92" s="38"/>
      <c r="HG92" s="38"/>
      <c r="HH92" s="38"/>
      <c r="HI92" s="38"/>
      <c r="HJ92" s="38"/>
      <c r="HK92" s="38"/>
      <c r="HL92" s="38"/>
      <c r="HM92" s="38"/>
      <c r="HN92" s="38"/>
      <c r="HO92" s="38"/>
      <c r="HP92" s="38"/>
      <c r="HQ92" s="38"/>
      <c r="HR92" s="38"/>
      <c r="HS92" s="38"/>
      <c r="HT92" s="38"/>
      <c r="HU92" s="38"/>
      <c r="HV92" s="38"/>
      <c r="HW92" s="38"/>
      <c r="HX92" s="38"/>
      <c r="HY92" s="38"/>
      <c r="HZ92" s="38"/>
      <c r="IA92" s="38"/>
      <c r="IB92" s="38"/>
      <c r="IC92" s="38"/>
      <c r="ID92" s="38"/>
      <c r="IE92" s="38"/>
      <c r="IF92" s="38"/>
      <c r="IG92" s="38"/>
      <c r="IH92" s="38"/>
      <c r="II92" s="38"/>
      <c r="IJ92" s="38"/>
      <c r="IK92" s="38"/>
      <c r="IL92" s="38"/>
      <c r="IM92" s="38"/>
      <c r="IN92" s="38"/>
      <c r="IO92" s="38"/>
      <c r="IP92" s="38"/>
      <c r="IQ92" s="38"/>
      <c r="IR92" s="38"/>
      <c r="IS92" s="38"/>
    </row>
    <row r="93" spans="1:253" s="16" customFormat="1" x14ac:dyDescent="0.25">
      <c r="A93" s="81">
        <v>23</v>
      </c>
      <c r="B93" s="82" t="s">
        <v>58</v>
      </c>
      <c r="C93" s="83"/>
      <c r="D93" s="84"/>
      <c r="E93" s="85"/>
      <c r="F93" s="86"/>
    </row>
    <row r="94" spans="1:253" s="16" customFormat="1" ht="120" x14ac:dyDescent="0.25">
      <c r="A94" s="44"/>
      <c r="B94" s="47" t="s">
        <v>82</v>
      </c>
      <c r="C94" s="48">
        <v>4</v>
      </c>
      <c r="D94" s="29" t="s">
        <v>125</v>
      </c>
      <c r="E94" s="144"/>
      <c r="F94" s="28">
        <f>C94*E94</f>
        <v>0</v>
      </c>
    </row>
    <row r="95" spans="1:253" s="38" customFormat="1" ht="105" x14ac:dyDescent="0.25">
      <c r="A95" s="87"/>
      <c r="B95" s="47" t="s">
        <v>92</v>
      </c>
      <c r="C95" s="48">
        <v>1</v>
      </c>
      <c r="D95" s="29" t="s">
        <v>126</v>
      </c>
      <c r="E95" s="144"/>
      <c r="F95" s="28">
        <f>C95*E95</f>
        <v>0</v>
      </c>
    </row>
    <row r="96" spans="1:253" s="16" customFormat="1" ht="60" x14ac:dyDescent="0.25">
      <c r="A96" s="44"/>
      <c r="B96" s="47" t="s">
        <v>66</v>
      </c>
      <c r="C96" s="25">
        <v>1</v>
      </c>
      <c r="D96" s="29" t="s">
        <v>127</v>
      </c>
      <c r="E96" s="144"/>
      <c r="F96" s="28">
        <f>C96*E96</f>
        <v>0</v>
      </c>
    </row>
    <row r="97" spans="1:253" s="16" customFormat="1" ht="60" x14ac:dyDescent="0.25">
      <c r="A97" s="44"/>
      <c r="B97" s="47" t="s">
        <v>67</v>
      </c>
      <c r="C97" s="25">
        <v>2</v>
      </c>
      <c r="D97" s="29" t="s">
        <v>128</v>
      </c>
      <c r="E97" s="144"/>
      <c r="F97" s="28">
        <f>C97*E97</f>
        <v>0</v>
      </c>
    </row>
    <row r="98" spans="1:253" ht="105" x14ac:dyDescent="0.25">
      <c r="A98" s="44"/>
      <c r="B98" s="47" t="s">
        <v>68</v>
      </c>
      <c r="C98" s="89">
        <v>1</v>
      </c>
      <c r="D98" s="29" t="s">
        <v>129</v>
      </c>
      <c r="E98" s="144"/>
      <c r="F98" s="28">
        <f>C98*E98</f>
        <v>0</v>
      </c>
    </row>
    <row r="99" spans="1:253" s="16" customFormat="1" x14ac:dyDescent="0.25">
      <c r="A99" s="32" t="s">
        <v>162</v>
      </c>
      <c r="B99" s="50" t="s">
        <v>38</v>
      </c>
      <c r="C99" s="19"/>
      <c r="D99" s="20"/>
      <c r="E99" s="21"/>
      <c r="F99" s="22"/>
    </row>
    <row r="100" spans="1:253" ht="105" x14ac:dyDescent="0.25">
      <c r="A100" s="44"/>
      <c r="B100" s="47" t="s">
        <v>39</v>
      </c>
      <c r="C100" s="89">
        <v>1</v>
      </c>
      <c r="D100" s="90" t="s">
        <v>130</v>
      </c>
      <c r="E100" s="144"/>
      <c r="F100" s="28">
        <f t="shared" ref="F100:F105" si="3">C100*E100</f>
        <v>0</v>
      </c>
    </row>
    <row r="101" spans="1:253" ht="60" x14ac:dyDescent="0.25">
      <c r="A101" s="44"/>
      <c r="B101" s="47" t="s">
        <v>40</v>
      </c>
      <c r="C101" s="89">
        <v>1</v>
      </c>
      <c r="D101" s="91" t="s">
        <v>131</v>
      </c>
      <c r="E101" s="144"/>
      <c r="F101" s="28">
        <f t="shared" si="3"/>
        <v>0</v>
      </c>
    </row>
    <row r="102" spans="1:253" ht="60" x14ac:dyDescent="0.25">
      <c r="A102" s="44"/>
      <c r="B102" s="47" t="s">
        <v>41</v>
      </c>
      <c r="C102" s="89">
        <v>1</v>
      </c>
      <c r="D102" s="91" t="s">
        <v>132</v>
      </c>
      <c r="E102" s="144"/>
      <c r="F102" s="28">
        <f t="shared" si="3"/>
        <v>0</v>
      </c>
    </row>
    <row r="103" spans="1:253" ht="120" x14ac:dyDescent="0.25">
      <c r="A103" s="44"/>
      <c r="B103" s="47" t="s">
        <v>42</v>
      </c>
      <c r="C103" s="89">
        <v>2</v>
      </c>
      <c r="D103" s="29" t="s">
        <v>125</v>
      </c>
      <c r="E103" s="144"/>
      <c r="F103" s="28">
        <f t="shared" si="3"/>
        <v>0</v>
      </c>
    </row>
    <row r="104" spans="1:253" ht="120" x14ac:dyDescent="0.25">
      <c r="A104" s="44"/>
      <c r="B104" s="47" t="s">
        <v>69</v>
      </c>
      <c r="C104" s="89">
        <v>1</v>
      </c>
      <c r="D104" s="29" t="s">
        <v>133</v>
      </c>
      <c r="E104" s="144"/>
      <c r="F104" s="28">
        <f t="shared" si="3"/>
        <v>0</v>
      </c>
    </row>
    <row r="105" spans="1:253" ht="90.6" customHeight="1" thickBot="1" x14ac:dyDescent="0.3">
      <c r="A105" s="76"/>
      <c r="B105" s="94" t="s">
        <v>59</v>
      </c>
      <c r="C105" s="95">
        <v>1</v>
      </c>
      <c r="D105" s="96" t="s">
        <v>134</v>
      </c>
      <c r="E105" s="145"/>
      <c r="F105" s="97">
        <f t="shared" si="3"/>
        <v>0</v>
      </c>
    </row>
    <row r="106" spans="1:253" x14ac:dyDescent="0.25">
      <c r="A106" s="114" t="s">
        <v>163</v>
      </c>
      <c r="B106" s="115" t="s">
        <v>43</v>
      </c>
      <c r="C106" s="116"/>
      <c r="D106" s="117"/>
      <c r="E106" s="118"/>
      <c r="F106" s="119"/>
      <c r="G106" s="38"/>
      <c r="H106" s="38"/>
      <c r="I106" s="38"/>
      <c r="J106" s="38"/>
      <c r="K106" s="38"/>
      <c r="L106" s="38"/>
      <c r="M106" s="38"/>
      <c r="N106" s="38"/>
      <c r="O106" s="38"/>
      <c r="P106" s="38"/>
      <c r="Q106" s="38"/>
      <c r="R106" s="38"/>
      <c r="S106" s="38"/>
      <c r="T106" s="38"/>
      <c r="U106" s="38"/>
      <c r="V106" s="38"/>
      <c r="W106" s="38"/>
      <c r="X106" s="38"/>
      <c r="Y106" s="38"/>
      <c r="Z106" s="38"/>
      <c r="AA106" s="38"/>
      <c r="AB106" s="38"/>
      <c r="AC106" s="38"/>
      <c r="AD106" s="38"/>
      <c r="AE106" s="38"/>
      <c r="AF106" s="38"/>
      <c r="AG106" s="38"/>
      <c r="AH106" s="38"/>
      <c r="AI106" s="38"/>
      <c r="AJ106" s="38"/>
      <c r="AK106" s="38"/>
      <c r="AL106" s="38"/>
      <c r="AM106" s="38"/>
      <c r="AN106" s="38"/>
      <c r="AO106" s="38"/>
      <c r="AP106" s="38"/>
      <c r="AQ106" s="38"/>
      <c r="AR106" s="38"/>
      <c r="AS106" s="38"/>
      <c r="AT106" s="38"/>
      <c r="AU106" s="38"/>
      <c r="AV106" s="38"/>
      <c r="AW106" s="38"/>
      <c r="AX106" s="38"/>
      <c r="AY106" s="38"/>
      <c r="AZ106" s="38"/>
      <c r="BA106" s="38"/>
      <c r="BB106" s="38"/>
      <c r="BC106" s="38"/>
      <c r="BD106" s="38"/>
      <c r="BE106" s="38"/>
      <c r="BF106" s="38"/>
      <c r="BG106" s="38"/>
      <c r="BH106" s="38"/>
      <c r="BI106" s="38"/>
      <c r="BJ106" s="38"/>
      <c r="BK106" s="38"/>
      <c r="BL106" s="38"/>
      <c r="BM106" s="38"/>
      <c r="BN106" s="38"/>
      <c r="BO106" s="38"/>
      <c r="BP106" s="38"/>
      <c r="BQ106" s="38"/>
      <c r="BR106" s="38"/>
      <c r="BS106" s="38"/>
      <c r="BT106" s="38"/>
      <c r="BU106" s="38"/>
      <c r="BV106" s="38"/>
      <c r="BW106" s="38"/>
      <c r="BX106" s="38"/>
      <c r="BY106" s="38"/>
      <c r="BZ106" s="38"/>
      <c r="CA106" s="38"/>
      <c r="CB106" s="38"/>
      <c r="CC106" s="38"/>
      <c r="CD106" s="38"/>
      <c r="CE106" s="38"/>
      <c r="CF106" s="38"/>
      <c r="CG106" s="38"/>
      <c r="CH106" s="38"/>
      <c r="CI106" s="38"/>
      <c r="CJ106" s="38"/>
      <c r="CK106" s="38"/>
      <c r="CL106" s="38"/>
      <c r="CM106" s="38"/>
      <c r="CN106" s="38"/>
      <c r="CO106" s="38"/>
      <c r="CP106" s="38"/>
      <c r="CQ106" s="38"/>
      <c r="CR106" s="38"/>
      <c r="CS106" s="38"/>
      <c r="CT106" s="38"/>
      <c r="CU106" s="38"/>
      <c r="CV106" s="38"/>
      <c r="CW106" s="38"/>
      <c r="CX106" s="38"/>
      <c r="CY106" s="38"/>
      <c r="CZ106" s="38"/>
      <c r="DA106" s="38"/>
      <c r="DB106" s="38"/>
      <c r="DC106" s="38"/>
      <c r="DD106" s="38"/>
      <c r="DE106" s="38"/>
      <c r="DF106" s="38"/>
      <c r="DG106" s="38"/>
      <c r="DH106" s="38"/>
      <c r="DI106" s="38"/>
      <c r="DJ106" s="38"/>
      <c r="DK106" s="38"/>
      <c r="DL106" s="38"/>
      <c r="DM106" s="38"/>
      <c r="DN106" s="38"/>
      <c r="DO106" s="38"/>
      <c r="DP106" s="38"/>
      <c r="DQ106" s="38"/>
      <c r="DR106" s="38"/>
      <c r="DS106" s="38"/>
      <c r="DT106" s="38"/>
      <c r="DU106" s="38"/>
      <c r="DV106" s="38"/>
      <c r="DW106" s="38"/>
      <c r="DX106" s="38"/>
      <c r="DY106" s="38"/>
      <c r="DZ106" s="38"/>
      <c r="EA106" s="38"/>
      <c r="EB106" s="38"/>
      <c r="EC106" s="38"/>
      <c r="ED106" s="38"/>
      <c r="EE106" s="38"/>
      <c r="EF106" s="38"/>
      <c r="EG106" s="38"/>
      <c r="EH106" s="38"/>
      <c r="EI106" s="38"/>
      <c r="EJ106" s="38"/>
      <c r="EK106" s="38"/>
      <c r="EL106" s="38"/>
      <c r="EM106" s="38"/>
      <c r="EN106" s="38"/>
      <c r="EO106" s="38"/>
      <c r="EP106" s="38"/>
      <c r="EQ106" s="38"/>
      <c r="ER106" s="38"/>
      <c r="ES106" s="38"/>
      <c r="ET106" s="38"/>
      <c r="EU106" s="38"/>
      <c r="EV106" s="38"/>
      <c r="EW106" s="38"/>
      <c r="EX106" s="38"/>
      <c r="EY106" s="38"/>
      <c r="EZ106" s="38"/>
      <c r="FA106" s="38"/>
      <c r="FB106" s="38"/>
      <c r="FC106" s="38"/>
      <c r="FD106" s="38"/>
      <c r="FE106" s="38"/>
      <c r="FF106" s="38"/>
      <c r="FG106" s="38"/>
      <c r="FH106" s="38"/>
      <c r="FI106" s="38"/>
      <c r="FJ106" s="38"/>
      <c r="FK106" s="38"/>
      <c r="FL106" s="38"/>
      <c r="FM106" s="38"/>
      <c r="FN106" s="38"/>
      <c r="FO106" s="38"/>
      <c r="FP106" s="38"/>
      <c r="FQ106" s="38"/>
      <c r="FR106" s="38"/>
      <c r="FS106" s="38"/>
      <c r="FT106" s="38"/>
      <c r="FU106" s="38"/>
      <c r="FV106" s="38"/>
      <c r="FW106" s="38"/>
      <c r="FX106" s="38"/>
      <c r="FY106" s="38"/>
      <c r="FZ106" s="38"/>
      <c r="GA106" s="38"/>
      <c r="GB106" s="38"/>
      <c r="GC106" s="38"/>
      <c r="GD106" s="38"/>
      <c r="GE106" s="38"/>
      <c r="GF106" s="38"/>
      <c r="GG106" s="38"/>
      <c r="GH106" s="38"/>
      <c r="GI106" s="38"/>
      <c r="GJ106" s="38"/>
      <c r="GK106" s="38"/>
      <c r="GL106" s="38"/>
      <c r="GM106" s="38"/>
      <c r="GN106" s="38"/>
      <c r="GO106" s="38"/>
      <c r="GP106" s="38"/>
      <c r="GQ106" s="38"/>
      <c r="GR106" s="38"/>
      <c r="GS106" s="38"/>
      <c r="GT106" s="38"/>
      <c r="GU106" s="38"/>
      <c r="GV106" s="38"/>
      <c r="GW106" s="38"/>
      <c r="GX106" s="38"/>
      <c r="GY106" s="38"/>
      <c r="GZ106" s="38"/>
      <c r="HA106" s="38"/>
      <c r="HB106" s="38"/>
      <c r="HC106" s="38"/>
      <c r="HD106" s="38"/>
      <c r="HE106" s="38"/>
      <c r="HF106" s="38"/>
      <c r="HG106" s="38"/>
      <c r="HH106" s="38"/>
      <c r="HI106" s="38"/>
      <c r="HJ106" s="38"/>
      <c r="HK106" s="38"/>
      <c r="HL106" s="38"/>
      <c r="HM106" s="38"/>
      <c r="HN106" s="38"/>
      <c r="HO106" s="38"/>
      <c r="HP106" s="38"/>
      <c r="HQ106" s="38"/>
      <c r="HR106" s="38"/>
      <c r="HS106" s="38"/>
      <c r="HT106" s="38"/>
      <c r="HU106" s="38"/>
      <c r="HV106" s="38"/>
      <c r="HW106" s="38"/>
      <c r="HX106" s="38"/>
      <c r="HY106" s="38"/>
      <c r="HZ106" s="38"/>
      <c r="IA106" s="38"/>
      <c r="IB106" s="38"/>
      <c r="IC106" s="38"/>
      <c r="ID106" s="38"/>
      <c r="IE106" s="38"/>
      <c r="IF106" s="38"/>
      <c r="IG106" s="38"/>
      <c r="IH106" s="38"/>
      <c r="II106" s="38"/>
      <c r="IJ106" s="38"/>
      <c r="IK106" s="38"/>
      <c r="IL106" s="38"/>
      <c r="IM106" s="38"/>
      <c r="IN106" s="38"/>
      <c r="IO106" s="38"/>
      <c r="IP106" s="38"/>
      <c r="IQ106" s="38"/>
      <c r="IR106" s="38"/>
      <c r="IS106" s="38"/>
    </row>
    <row r="107" spans="1:253" ht="31.5" customHeight="1" x14ac:dyDescent="0.25">
      <c r="A107" s="23"/>
      <c r="B107" s="67"/>
      <c r="C107" s="68"/>
      <c r="D107" s="69" t="s">
        <v>63</v>
      </c>
      <c r="E107" s="70"/>
      <c r="F107" s="71"/>
      <c r="G107" s="38"/>
      <c r="H107" s="38"/>
      <c r="I107" s="38"/>
      <c r="J107" s="38"/>
      <c r="K107" s="38"/>
      <c r="L107" s="38"/>
      <c r="M107" s="38"/>
      <c r="N107" s="38"/>
      <c r="O107" s="38"/>
      <c r="P107" s="38"/>
      <c r="Q107" s="38"/>
      <c r="R107" s="38"/>
      <c r="S107" s="38"/>
      <c r="T107" s="38"/>
      <c r="U107" s="38"/>
      <c r="V107" s="38"/>
      <c r="W107" s="38"/>
      <c r="X107" s="38"/>
      <c r="Y107" s="38"/>
      <c r="Z107" s="38"/>
      <c r="AA107" s="38"/>
      <c r="AB107" s="38"/>
      <c r="AC107" s="38"/>
      <c r="AD107" s="38"/>
      <c r="AE107" s="38"/>
      <c r="AF107" s="38"/>
      <c r="AG107" s="38"/>
      <c r="AH107" s="38"/>
      <c r="AI107" s="38"/>
      <c r="AJ107" s="38"/>
      <c r="AK107" s="38"/>
      <c r="AL107" s="38"/>
      <c r="AM107" s="38"/>
      <c r="AN107" s="38"/>
      <c r="AO107" s="38"/>
      <c r="AP107" s="38"/>
      <c r="AQ107" s="38"/>
      <c r="AR107" s="38"/>
      <c r="AS107" s="38"/>
      <c r="AT107" s="38"/>
      <c r="AU107" s="38"/>
      <c r="AV107" s="38"/>
      <c r="AW107" s="38"/>
      <c r="AX107" s="38"/>
      <c r="AY107" s="38"/>
      <c r="AZ107" s="38"/>
      <c r="BA107" s="38"/>
      <c r="BB107" s="38"/>
      <c r="BC107" s="38"/>
      <c r="BD107" s="38"/>
      <c r="BE107" s="38"/>
      <c r="BF107" s="38"/>
      <c r="BG107" s="38"/>
      <c r="BH107" s="38"/>
      <c r="BI107" s="38"/>
      <c r="BJ107" s="38"/>
      <c r="BK107" s="38"/>
      <c r="BL107" s="38"/>
      <c r="BM107" s="38"/>
      <c r="BN107" s="38"/>
      <c r="BO107" s="38"/>
      <c r="BP107" s="38"/>
      <c r="BQ107" s="38"/>
      <c r="BR107" s="38"/>
      <c r="BS107" s="38"/>
      <c r="BT107" s="38"/>
      <c r="BU107" s="38"/>
      <c r="BV107" s="38"/>
      <c r="BW107" s="38"/>
      <c r="BX107" s="38"/>
      <c r="BY107" s="38"/>
      <c r="BZ107" s="38"/>
      <c r="CA107" s="38"/>
      <c r="CB107" s="38"/>
      <c r="CC107" s="38"/>
      <c r="CD107" s="38"/>
      <c r="CE107" s="38"/>
      <c r="CF107" s="38"/>
      <c r="CG107" s="38"/>
      <c r="CH107" s="38"/>
      <c r="CI107" s="38"/>
      <c r="CJ107" s="38"/>
      <c r="CK107" s="38"/>
      <c r="CL107" s="38"/>
      <c r="CM107" s="38"/>
      <c r="CN107" s="38"/>
      <c r="CO107" s="38"/>
      <c r="CP107" s="38"/>
      <c r="CQ107" s="38"/>
      <c r="CR107" s="38"/>
      <c r="CS107" s="38"/>
      <c r="CT107" s="38"/>
      <c r="CU107" s="38"/>
      <c r="CV107" s="38"/>
      <c r="CW107" s="38"/>
      <c r="CX107" s="38"/>
      <c r="CY107" s="38"/>
      <c r="CZ107" s="38"/>
      <c r="DA107" s="38"/>
      <c r="DB107" s="38"/>
      <c r="DC107" s="38"/>
      <c r="DD107" s="38"/>
      <c r="DE107" s="38"/>
      <c r="DF107" s="38"/>
      <c r="DG107" s="38"/>
      <c r="DH107" s="38"/>
      <c r="DI107" s="38"/>
      <c r="DJ107" s="38"/>
      <c r="DK107" s="38"/>
      <c r="DL107" s="38"/>
      <c r="DM107" s="38"/>
      <c r="DN107" s="38"/>
      <c r="DO107" s="38"/>
      <c r="DP107" s="38"/>
      <c r="DQ107" s="38"/>
      <c r="DR107" s="38"/>
      <c r="DS107" s="38"/>
      <c r="DT107" s="38"/>
      <c r="DU107" s="38"/>
      <c r="DV107" s="38"/>
      <c r="DW107" s="38"/>
      <c r="DX107" s="38"/>
      <c r="DY107" s="38"/>
      <c r="DZ107" s="38"/>
      <c r="EA107" s="38"/>
      <c r="EB107" s="38"/>
      <c r="EC107" s="38"/>
      <c r="ED107" s="38"/>
      <c r="EE107" s="38"/>
      <c r="EF107" s="38"/>
      <c r="EG107" s="38"/>
      <c r="EH107" s="38"/>
      <c r="EI107" s="38"/>
      <c r="EJ107" s="38"/>
      <c r="EK107" s="38"/>
      <c r="EL107" s="38"/>
      <c r="EM107" s="38"/>
      <c r="EN107" s="38"/>
      <c r="EO107" s="38"/>
      <c r="EP107" s="38"/>
      <c r="EQ107" s="38"/>
      <c r="ER107" s="38"/>
      <c r="ES107" s="38"/>
      <c r="ET107" s="38"/>
      <c r="EU107" s="38"/>
      <c r="EV107" s="38"/>
      <c r="EW107" s="38"/>
      <c r="EX107" s="38"/>
      <c r="EY107" s="38"/>
      <c r="EZ107" s="38"/>
      <c r="FA107" s="38"/>
      <c r="FB107" s="38"/>
      <c r="FC107" s="38"/>
      <c r="FD107" s="38"/>
      <c r="FE107" s="38"/>
      <c r="FF107" s="38"/>
      <c r="FG107" s="38"/>
      <c r="FH107" s="38"/>
      <c r="FI107" s="38"/>
      <c r="FJ107" s="38"/>
      <c r="FK107" s="38"/>
      <c r="FL107" s="38"/>
      <c r="FM107" s="38"/>
      <c r="FN107" s="38"/>
      <c r="FO107" s="38"/>
      <c r="FP107" s="38"/>
      <c r="FQ107" s="38"/>
      <c r="FR107" s="38"/>
      <c r="FS107" s="38"/>
      <c r="FT107" s="38"/>
      <c r="FU107" s="38"/>
      <c r="FV107" s="38"/>
      <c r="FW107" s="38"/>
      <c r="FX107" s="38"/>
      <c r="FY107" s="38"/>
      <c r="FZ107" s="38"/>
      <c r="GA107" s="38"/>
      <c r="GB107" s="38"/>
      <c r="GC107" s="38"/>
      <c r="GD107" s="38"/>
      <c r="GE107" s="38"/>
      <c r="GF107" s="38"/>
      <c r="GG107" s="38"/>
      <c r="GH107" s="38"/>
      <c r="GI107" s="38"/>
      <c r="GJ107" s="38"/>
      <c r="GK107" s="38"/>
      <c r="GL107" s="38"/>
      <c r="GM107" s="38"/>
      <c r="GN107" s="38"/>
      <c r="GO107" s="38"/>
      <c r="GP107" s="38"/>
      <c r="GQ107" s="38"/>
      <c r="GR107" s="38"/>
      <c r="GS107" s="38"/>
      <c r="GT107" s="38"/>
      <c r="GU107" s="38"/>
      <c r="GV107" s="38"/>
      <c r="GW107" s="38"/>
      <c r="GX107" s="38"/>
      <c r="GY107" s="38"/>
      <c r="GZ107" s="38"/>
      <c r="HA107" s="38"/>
      <c r="HB107" s="38"/>
      <c r="HC107" s="38"/>
      <c r="HD107" s="38"/>
      <c r="HE107" s="38"/>
      <c r="HF107" s="38"/>
      <c r="HG107" s="38"/>
      <c r="HH107" s="38"/>
      <c r="HI107" s="38"/>
      <c r="HJ107" s="38"/>
      <c r="HK107" s="38"/>
      <c r="HL107" s="38"/>
      <c r="HM107" s="38"/>
      <c r="HN107" s="38"/>
      <c r="HO107" s="38"/>
      <c r="HP107" s="38"/>
      <c r="HQ107" s="38"/>
      <c r="HR107" s="38"/>
      <c r="HS107" s="38"/>
      <c r="HT107" s="38"/>
      <c r="HU107" s="38"/>
      <c r="HV107" s="38"/>
      <c r="HW107" s="38"/>
      <c r="HX107" s="38"/>
      <c r="HY107" s="38"/>
      <c r="HZ107" s="38"/>
      <c r="IA107" s="38"/>
      <c r="IB107" s="38"/>
      <c r="IC107" s="38"/>
      <c r="ID107" s="38"/>
      <c r="IE107" s="38"/>
      <c r="IF107" s="38"/>
      <c r="IG107" s="38"/>
      <c r="IH107" s="38"/>
      <c r="II107" s="38"/>
      <c r="IJ107" s="38"/>
      <c r="IK107" s="38"/>
      <c r="IL107" s="38"/>
      <c r="IM107" s="38"/>
      <c r="IN107" s="38"/>
      <c r="IO107" s="38"/>
      <c r="IP107" s="38"/>
      <c r="IQ107" s="38"/>
      <c r="IR107" s="38"/>
      <c r="IS107" s="38"/>
    </row>
    <row r="108" spans="1:253" s="16" customFormat="1" x14ac:dyDescent="0.25">
      <c r="A108" s="32" t="s">
        <v>164</v>
      </c>
      <c r="B108" s="50" t="s">
        <v>44</v>
      </c>
      <c r="C108" s="19"/>
      <c r="D108" s="20"/>
      <c r="E108" s="21"/>
      <c r="F108" s="22"/>
    </row>
    <row r="109" spans="1:253" ht="90" x14ac:dyDescent="0.25">
      <c r="A109" s="44"/>
      <c r="B109" s="47" t="s">
        <v>39</v>
      </c>
      <c r="C109" s="89">
        <v>1</v>
      </c>
      <c r="D109" s="92" t="s">
        <v>135</v>
      </c>
      <c r="E109" s="144"/>
      <c r="F109" s="28">
        <f t="shared" ref="F109:F114" si="4">C109*E109</f>
        <v>0</v>
      </c>
    </row>
    <row r="110" spans="1:253" ht="60" x14ac:dyDescent="0.25">
      <c r="A110" s="44"/>
      <c r="B110" s="47" t="s">
        <v>40</v>
      </c>
      <c r="C110" s="89">
        <v>2</v>
      </c>
      <c r="D110" s="42" t="s">
        <v>136</v>
      </c>
      <c r="E110" s="144"/>
      <c r="F110" s="28">
        <f t="shared" si="4"/>
        <v>0</v>
      </c>
    </row>
    <row r="111" spans="1:253" ht="60" x14ac:dyDescent="0.25">
      <c r="A111" s="44"/>
      <c r="B111" s="47" t="s">
        <v>41</v>
      </c>
      <c r="C111" s="89">
        <v>1</v>
      </c>
      <c r="D111" s="42" t="s">
        <v>137</v>
      </c>
      <c r="E111" s="144"/>
      <c r="F111" s="28">
        <f t="shared" si="4"/>
        <v>0</v>
      </c>
    </row>
    <row r="112" spans="1:253" ht="135" x14ac:dyDescent="0.25">
      <c r="A112" s="44"/>
      <c r="B112" s="47" t="s">
        <v>42</v>
      </c>
      <c r="C112" s="89">
        <v>2</v>
      </c>
      <c r="D112" s="29" t="s">
        <v>138</v>
      </c>
      <c r="E112" s="144"/>
      <c r="F112" s="28">
        <f t="shared" si="4"/>
        <v>0</v>
      </c>
    </row>
    <row r="113" spans="1:253" ht="120" x14ac:dyDescent="0.25">
      <c r="A113" s="44"/>
      <c r="B113" s="59" t="s">
        <v>45</v>
      </c>
      <c r="C113" s="89">
        <v>1</v>
      </c>
      <c r="D113" s="42" t="s">
        <v>139</v>
      </c>
      <c r="E113" s="144"/>
      <c r="F113" s="28">
        <f t="shared" si="4"/>
        <v>0</v>
      </c>
    </row>
    <row r="114" spans="1:253" ht="120" x14ac:dyDescent="0.25">
      <c r="A114" s="44"/>
      <c r="B114" s="47" t="s">
        <v>69</v>
      </c>
      <c r="C114" s="89">
        <v>1</v>
      </c>
      <c r="D114" s="29" t="s">
        <v>133</v>
      </c>
      <c r="E114" s="150"/>
      <c r="F114" s="93">
        <f t="shared" si="4"/>
        <v>0</v>
      </c>
    </row>
    <row r="115" spans="1:253" x14ac:dyDescent="0.25">
      <c r="A115" s="114" t="s">
        <v>165</v>
      </c>
      <c r="B115" s="115" t="s">
        <v>46</v>
      </c>
      <c r="C115" s="116"/>
      <c r="D115" s="117"/>
      <c r="E115" s="53"/>
      <c r="F115" s="54"/>
      <c r="G115" s="38"/>
      <c r="H115" s="38"/>
      <c r="I115" s="38"/>
      <c r="J115" s="38"/>
      <c r="K115" s="38"/>
      <c r="L115" s="38"/>
      <c r="M115" s="38"/>
      <c r="N115" s="38"/>
      <c r="O115" s="38"/>
      <c r="P115" s="38"/>
      <c r="Q115" s="38"/>
      <c r="R115" s="38"/>
      <c r="S115" s="38"/>
      <c r="T115" s="38"/>
      <c r="U115" s="38"/>
      <c r="V115" s="38"/>
      <c r="W115" s="38"/>
      <c r="X115" s="38"/>
      <c r="Y115" s="38"/>
      <c r="Z115" s="38"/>
      <c r="AA115" s="38"/>
      <c r="AB115" s="38"/>
      <c r="AC115" s="38"/>
      <c r="AD115" s="38"/>
      <c r="AE115" s="38"/>
      <c r="AF115" s="38"/>
      <c r="AG115" s="38"/>
      <c r="AH115" s="38"/>
      <c r="AI115" s="38"/>
      <c r="AJ115" s="38"/>
      <c r="AK115" s="38"/>
      <c r="AL115" s="38"/>
      <c r="AM115" s="38"/>
      <c r="AN115" s="38"/>
      <c r="AO115" s="38"/>
      <c r="AP115" s="38"/>
      <c r="AQ115" s="38"/>
      <c r="AR115" s="38"/>
      <c r="AS115" s="38"/>
      <c r="AT115" s="38"/>
      <c r="AU115" s="38"/>
      <c r="AV115" s="38"/>
      <c r="AW115" s="38"/>
      <c r="AX115" s="38"/>
      <c r="AY115" s="38"/>
      <c r="AZ115" s="38"/>
      <c r="BA115" s="38"/>
      <c r="BB115" s="38"/>
      <c r="BC115" s="38"/>
      <c r="BD115" s="38"/>
      <c r="BE115" s="38"/>
      <c r="BF115" s="38"/>
      <c r="BG115" s="38"/>
      <c r="BH115" s="38"/>
      <c r="BI115" s="38"/>
      <c r="BJ115" s="38"/>
      <c r="BK115" s="38"/>
      <c r="BL115" s="38"/>
      <c r="BM115" s="38"/>
      <c r="BN115" s="38"/>
      <c r="BO115" s="38"/>
      <c r="BP115" s="38"/>
      <c r="BQ115" s="38"/>
      <c r="BR115" s="38"/>
      <c r="BS115" s="38"/>
      <c r="BT115" s="38"/>
      <c r="BU115" s="38"/>
      <c r="BV115" s="38"/>
      <c r="BW115" s="38"/>
      <c r="BX115" s="38"/>
      <c r="BY115" s="38"/>
      <c r="BZ115" s="38"/>
      <c r="CA115" s="38"/>
      <c r="CB115" s="38"/>
      <c r="CC115" s="38"/>
      <c r="CD115" s="38"/>
      <c r="CE115" s="38"/>
      <c r="CF115" s="38"/>
      <c r="CG115" s="38"/>
      <c r="CH115" s="38"/>
      <c r="CI115" s="38"/>
      <c r="CJ115" s="38"/>
      <c r="CK115" s="38"/>
      <c r="CL115" s="38"/>
      <c r="CM115" s="38"/>
      <c r="CN115" s="38"/>
      <c r="CO115" s="38"/>
      <c r="CP115" s="38"/>
      <c r="CQ115" s="38"/>
      <c r="CR115" s="38"/>
      <c r="CS115" s="38"/>
      <c r="CT115" s="38"/>
      <c r="CU115" s="38"/>
      <c r="CV115" s="38"/>
      <c r="CW115" s="38"/>
      <c r="CX115" s="38"/>
      <c r="CY115" s="38"/>
      <c r="CZ115" s="38"/>
      <c r="DA115" s="38"/>
      <c r="DB115" s="38"/>
      <c r="DC115" s="38"/>
      <c r="DD115" s="38"/>
      <c r="DE115" s="38"/>
      <c r="DF115" s="38"/>
      <c r="DG115" s="38"/>
      <c r="DH115" s="38"/>
      <c r="DI115" s="38"/>
      <c r="DJ115" s="38"/>
      <c r="DK115" s="38"/>
      <c r="DL115" s="38"/>
      <c r="DM115" s="38"/>
      <c r="DN115" s="38"/>
      <c r="DO115" s="38"/>
      <c r="DP115" s="38"/>
      <c r="DQ115" s="38"/>
      <c r="DR115" s="38"/>
      <c r="DS115" s="38"/>
      <c r="DT115" s="38"/>
      <c r="DU115" s="38"/>
      <c r="DV115" s="38"/>
      <c r="DW115" s="38"/>
      <c r="DX115" s="38"/>
      <c r="DY115" s="38"/>
      <c r="DZ115" s="38"/>
      <c r="EA115" s="38"/>
      <c r="EB115" s="38"/>
      <c r="EC115" s="38"/>
      <c r="ED115" s="38"/>
      <c r="EE115" s="38"/>
      <c r="EF115" s="38"/>
      <c r="EG115" s="38"/>
      <c r="EH115" s="38"/>
      <c r="EI115" s="38"/>
      <c r="EJ115" s="38"/>
      <c r="EK115" s="38"/>
      <c r="EL115" s="38"/>
      <c r="EM115" s="38"/>
      <c r="EN115" s="38"/>
      <c r="EO115" s="38"/>
      <c r="EP115" s="38"/>
      <c r="EQ115" s="38"/>
      <c r="ER115" s="38"/>
      <c r="ES115" s="38"/>
      <c r="ET115" s="38"/>
      <c r="EU115" s="38"/>
      <c r="EV115" s="38"/>
      <c r="EW115" s="38"/>
      <c r="EX115" s="38"/>
      <c r="EY115" s="38"/>
      <c r="EZ115" s="38"/>
      <c r="FA115" s="38"/>
      <c r="FB115" s="38"/>
      <c r="FC115" s="38"/>
      <c r="FD115" s="38"/>
      <c r="FE115" s="38"/>
      <c r="FF115" s="38"/>
      <c r="FG115" s="38"/>
      <c r="FH115" s="38"/>
      <c r="FI115" s="38"/>
      <c r="FJ115" s="38"/>
      <c r="FK115" s="38"/>
      <c r="FL115" s="38"/>
      <c r="FM115" s="38"/>
      <c r="FN115" s="38"/>
      <c r="FO115" s="38"/>
      <c r="FP115" s="38"/>
      <c r="FQ115" s="38"/>
      <c r="FR115" s="38"/>
      <c r="FS115" s="38"/>
      <c r="FT115" s="38"/>
      <c r="FU115" s="38"/>
      <c r="FV115" s="38"/>
      <c r="FW115" s="38"/>
      <c r="FX115" s="38"/>
      <c r="FY115" s="38"/>
      <c r="FZ115" s="38"/>
      <c r="GA115" s="38"/>
      <c r="GB115" s="38"/>
      <c r="GC115" s="38"/>
      <c r="GD115" s="38"/>
      <c r="GE115" s="38"/>
      <c r="GF115" s="38"/>
      <c r="GG115" s="38"/>
      <c r="GH115" s="38"/>
      <c r="GI115" s="38"/>
      <c r="GJ115" s="38"/>
      <c r="GK115" s="38"/>
      <c r="GL115" s="38"/>
      <c r="GM115" s="38"/>
      <c r="GN115" s="38"/>
      <c r="GO115" s="38"/>
      <c r="GP115" s="38"/>
      <c r="GQ115" s="38"/>
      <c r="GR115" s="38"/>
      <c r="GS115" s="38"/>
      <c r="GT115" s="38"/>
      <c r="GU115" s="38"/>
      <c r="GV115" s="38"/>
      <c r="GW115" s="38"/>
      <c r="GX115" s="38"/>
      <c r="GY115" s="38"/>
      <c r="GZ115" s="38"/>
      <c r="HA115" s="38"/>
      <c r="HB115" s="38"/>
      <c r="HC115" s="38"/>
      <c r="HD115" s="38"/>
      <c r="HE115" s="38"/>
      <c r="HF115" s="38"/>
      <c r="HG115" s="38"/>
      <c r="HH115" s="38"/>
      <c r="HI115" s="38"/>
      <c r="HJ115" s="38"/>
      <c r="HK115" s="38"/>
      <c r="HL115" s="38"/>
      <c r="HM115" s="38"/>
      <c r="HN115" s="38"/>
      <c r="HO115" s="38"/>
      <c r="HP115" s="38"/>
      <c r="HQ115" s="38"/>
      <c r="HR115" s="38"/>
      <c r="HS115" s="38"/>
      <c r="HT115" s="38"/>
      <c r="HU115" s="38"/>
      <c r="HV115" s="38"/>
      <c r="HW115" s="38"/>
      <c r="HX115" s="38"/>
      <c r="HY115" s="38"/>
      <c r="HZ115" s="38"/>
      <c r="IA115" s="38"/>
      <c r="IB115" s="38"/>
      <c r="IC115" s="38"/>
      <c r="ID115" s="38"/>
      <c r="IE115" s="38"/>
      <c r="IF115" s="38"/>
      <c r="IG115" s="38"/>
      <c r="IH115" s="38"/>
      <c r="II115" s="38"/>
      <c r="IJ115" s="38"/>
      <c r="IK115" s="38"/>
      <c r="IL115" s="38"/>
      <c r="IM115" s="38"/>
      <c r="IN115" s="38"/>
      <c r="IO115" s="38"/>
      <c r="IP115" s="38"/>
      <c r="IQ115" s="38"/>
      <c r="IR115" s="38"/>
      <c r="IS115" s="38"/>
    </row>
    <row r="116" spans="1:253" ht="31.5" customHeight="1" x14ac:dyDescent="0.25">
      <c r="A116" s="23"/>
      <c r="B116" s="67"/>
      <c r="C116" s="68"/>
      <c r="D116" s="69" t="s">
        <v>63</v>
      </c>
      <c r="E116" s="70"/>
      <c r="F116" s="71"/>
      <c r="G116" s="38"/>
      <c r="H116" s="38"/>
      <c r="I116" s="38"/>
      <c r="J116" s="38"/>
      <c r="K116" s="38"/>
      <c r="L116" s="38"/>
      <c r="M116" s="38"/>
      <c r="N116" s="38"/>
      <c r="O116" s="38"/>
      <c r="P116" s="38"/>
      <c r="Q116" s="38"/>
      <c r="R116" s="38"/>
      <c r="S116" s="38"/>
      <c r="T116" s="38"/>
      <c r="U116" s="38"/>
      <c r="V116" s="38"/>
      <c r="W116" s="38"/>
      <c r="X116" s="38"/>
      <c r="Y116" s="38"/>
      <c r="Z116" s="38"/>
      <c r="AA116" s="38"/>
      <c r="AB116" s="38"/>
      <c r="AC116" s="38"/>
      <c r="AD116" s="38"/>
      <c r="AE116" s="38"/>
      <c r="AF116" s="38"/>
      <c r="AG116" s="38"/>
      <c r="AH116" s="38"/>
      <c r="AI116" s="38"/>
      <c r="AJ116" s="38"/>
      <c r="AK116" s="38"/>
      <c r="AL116" s="38"/>
      <c r="AM116" s="38"/>
      <c r="AN116" s="38"/>
      <c r="AO116" s="38"/>
      <c r="AP116" s="38"/>
      <c r="AQ116" s="38"/>
      <c r="AR116" s="38"/>
      <c r="AS116" s="38"/>
      <c r="AT116" s="38"/>
      <c r="AU116" s="38"/>
      <c r="AV116" s="38"/>
      <c r="AW116" s="38"/>
      <c r="AX116" s="38"/>
      <c r="AY116" s="38"/>
      <c r="AZ116" s="38"/>
      <c r="BA116" s="38"/>
      <c r="BB116" s="38"/>
      <c r="BC116" s="38"/>
      <c r="BD116" s="38"/>
      <c r="BE116" s="38"/>
      <c r="BF116" s="38"/>
      <c r="BG116" s="38"/>
      <c r="BH116" s="38"/>
      <c r="BI116" s="38"/>
      <c r="BJ116" s="38"/>
      <c r="BK116" s="38"/>
      <c r="BL116" s="38"/>
      <c r="BM116" s="38"/>
      <c r="BN116" s="38"/>
      <c r="BO116" s="38"/>
      <c r="BP116" s="38"/>
      <c r="BQ116" s="38"/>
      <c r="BR116" s="38"/>
      <c r="BS116" s="38"/>
      <c r="BT116" s="38"/>
      <c r="BU116" s="38"/>
      <c r="BV116" s="38"/>
      <c r="BW116" s="38"/>
      <c r="BX116" s="38"/>
      <c r="BY116" s="38"/>
      <c r="BZ116" s="38"/>
      <c r="CA116" s="38"/>
      <c r="CB116" s="38"/>
      <c r="CC116" s="38"/>
      <c r="CD116" s="38"/>
      <c r="CE116" s="38"/>
      <c r="CF116" s="38"/>
      <c r="CG116" s="38"/>
      <c r="CH116" s="38"/>
      <c r="CI116" s="38"/>
      <c r="CJ116" s="38"/>
      <c r="CK116" s="38"/>
      <c r="CL116" s="38"/>
      <c r="CM116" s="38"/>
      <c r="CN116" s="38"/>
      <c r="CO116" s="38"/>
      <c r="CP116" s="38"/>
      <c r="CQ116" s="38"/>
      <c r="CR116" s="38"/>
      <c r="CS116" s="38"/>
      <c r="CT116" s="38"/>
      <c r="CU116" s="38"/>
      <c r="CV116" s="38"/>
      <c r="CW116" s="38"/>
      <c r="CX116" s="38"/>
      <c r="CY116" s="38"/>
      <c r="CZ116" s="38"/>
      <c r="DA116" s="38"/>
      <c r="DB116" s="38"/>
      <c r="DC116" s="38"/>
      <c r="DD116" s="38"/>
      <c r="DE116" s="38"/>
      <c r="DF116" s="38"/>
      <c r="DG116" s="38"/>
      <c r="DH116" s="38"/>
      <c r="DI116" s="38"/>
      <c r="DJ116" s="38"/>
      <c r="DK116" s="38"/>
      <c r="DL116" s="38"/>
      <c r="DM116" s="38"/>
      <c r="DN116" s="38"/>
      <c r="DO116" s="38"/>
      <c r="DP116" s="38"/>
      <c r="DQ116" s="38"/>
      <c r="DR116" s="38"/>
      <c r="DS116" s="38"/>
      <c r="DT116" s="38"/>
      <c r="DU116" s="38"/>
      <c r="DV116" s="38"/>
      <c r="DW116" s="38"/>
      <c r="DX116" s="38"/>
      <c r="DY116" s="38"/>
      <c r="DZ116" s="38"/>
      <c r="EA116" s="38"/>
      <c r="EB116" s="38"/>
      <c r="EC116" s="38"/>
      <c r="ED116" s="38"/>
      <c r="EE116" s="38"/>
      <c r="EF116" s="38"/>
      <c r="EG116" s="38"/>
      <c r="EH116" s="38"/>
      <c r="EI116" s="38"/>
      <c r="EJ116" s="38"/>
      <c r="EK116" s="38"/>
      <c r="EL116" s="38"/>
      <c r="EM116" s="38"/>
      <c r="EN116" s="38"/>
      <c r="EO116" s="38"/>
      <c r="EP116" s="38"/>
      <c r="EQ116" s="38"/>
      <c r="ER116" s="38"/>
      <c r="ES116" s="38"/>
      <c r="ET116" s="38"/>
      <c r="EU116" s="38"/>
      <c r="EV116" s="38"/>
      <c r="EW116" s="38"/>
      <c r="EX116" s="38"/>
      <c r="EY116" s="38"/>
      <c r="EZ116" s="38"/>
      <c r="FA116" s="38"/>
      <c r="FB116" s="38"/>
      <c r="FC116" s="38"/>
      <c r="FD116" s="38"/>
      <c r="FE116" s="38"/>
      <c r="FF116" s="38"/>
      <c r="FG116" s="38"/>
      <c r="FH116" s="38"/>
      <c r="FI116" s="38"/>
      <c r="FJ116" s="38"/>
      <c r="FK116" s="38"/>
      <c r="FL116" s="38"/>
      <c r="FM116" s="38"/>
      <c r="FN116" s="38"/>
      <c r="FO116" s="38"/>
      <c r="FP116" s="38"/>
      <c r="FQ116" s="38"/>
      <c r="FR116" s="38"/>
      <c r="FS116" s="38"/>
      <c r="FT116" s="38"/>
      <c r="FU116" s="38"/>
      <c r="FV116" s="38"/>
      <c r="FW116" s="38"/>
      <c r="FX116" s="38"/>
      <c r="FY116" s="38"/>
      <c r="FZ116" s="38"/>
      <c r="GA116" s="38"/>
      <c r="GB116" s="38"/>
      <c r="GC116" s="38"/>
      <c r="GD116" s="38"/>
      <c r="GE116" s="38"/>
      <c r="GF116" s="38"/>
      <c r="GG116" s="38"/>
      <c r="GH116" s="38"/>
      <c r="GI116" s="38"/>
      <c r="GJ116" s="38"/>
      <c r="GK116" s="38"/>
      <c r="GL116" s="38"/>
      <c r="GM116" s="38"/>
      <c r="GN116" s="38"/>
      <c r="GO116" s="38"/>
      <c r="GP116" s="38"/>
      <c r="GQ116" s="38"/>
      <c r="GR116" s="38"/>
      <c r="GS116" s="38"/>
      <c r="GT116" s="38"/>
      <c r="GU116" s="38"/>
      <c r="GV116" s="38"/>
      <c r="GW116" s="38"/>
      <c r="GX116" s="38"/>
      <c r="GY116" s="38"/>
      <c r="GZ116" s="38"/>
      <c r="HA116" s="38"/>
      <c r="HB116" s="38"/>
      <c r="HC116" s="38"/>
      <c r="HD116" s="38"/>
      <c r="HE116" s="38"/>
      <c r="HF116" s="38"/>
      <c r="HG116" s="38"/>
      <c r="HH116" s="38"/>
      <c r="HI116" s="38"/>
      <c r="HJ116" s="38"/>
      <c r="HK116" s="38"/>
      <c r="HL116" s="38"/>
      <c r="HM116" s="38"/>
      <c r="HN116" s="38"/>
      <c r="HO116" s="38"/>
      <c r="HP116" s="38"/>
      <c r="HQ116" s="38"/>
      <c r="HR116" s="38"/>
      <c r="HS116" s="38"/>
      <c r="HT116" s="38"/>
      <c r="HU116" s="38"/>
      <c r="HV116" s="38"/>
      <c r="HW116" s="38"/>
      <c r="HX116" s="38"/>
      <c r="HY116" s="38"/>
      <c r="HZ116" s="38"/>
      <c r="IA116" s="38"/>
      <c r="IB116" s="38"/>
      <c r="IC116" s="38"/>
      <c r="ID116" s="38"/>
      <c r="IE116" s="38"/>
      <c r="IF116" s="38"/>
      <c r="IG116" s="38"/>
      <c r="IH116" s="38"/>
      <c r="II116" s="38"/>
      <c r="IJ116" s="38"/>
      <c r="IK116" s="38"/>
      <c r="IL116" s="38"/>
      <c r="IM116" s="38"/>
      <c r="IN116" s="38"/>
      <c r="IO116" s="38"/>
      <c r="IP116" s="38"/>
      <c r="IQ116" s="38"/>
      <c r="IR116" s="38"/>
      <c r="IS116" s="38"/>
    </row>
    <row r="117" spans="1:253" x14ac:dyDescent="0.25">
      <c r="A117" s="49">
        <v>26</v>
      </c>
      <c r="B117" s="50" t="s">
        <v>47</v>
      </c>
      <c r="C117" s="51"/>
      <c r="D117" s="52"/>
      <c r="E117" s="53"/>
      <c r="F117" s="54"/>
      <c r="G117" s="38"/>
      <c r="H117" s="38"/>
      <c r="I117" s="38"/>
      <c r="J117" s="38"/>
      <c r="K117" s="38"/>
      <c r="L117" s="38"/>
      <c r="M117" s="38"/>
      <c r="N117" s="38"/>
      <c r="O117" s="38"/>
      <c r="P117" s="38"/>
      <c r="Q117" s="38"/>
      <c r="R117" s="38"/>
      <c r="S117" s="38"/>
      <c r="T117" s="38"/>
      <c r="U117" s="38"/>
      <c r="V117" s="38"/>
      <c r="W117" s="38"/>
      <c r="X117" s="38"/>
      <c r="Y117" s="38"/>
      <c r="Z117" s="38"/>
      <c r="AA117" s="38"/>
      <c r="AB117" s="38"/>
      <c r="AC117" s="38"/>
      <c r="AD117" s="38"/>
      <c r="AE117" s="38"/>
      <c r="AF117" s="38"/>
      <c r="AG117" s="38"/>
      <c r="AH117" s="38"/>
      <c r="AI117" s="38"/>
      <c r="AJ117" s="38"/>
      <c r="AK117" s="38"/>
      <c r="AL117" s="38"/>
      <c r="AM117" s="38"/>
      <c r="AN117" s="38"/>
      <c r="AO117" s="38"/>
      <c r="AP117" s="38"/>
      <c r="AQ117" s="38"/>
      <c r="AR117" s="38"/>
      <c r="AS117" s="38"/>
      <c r="AT117" s="38"/>
      <c r="AU117" s="38"/>
      <c r="AV117" s="38"/>
      <c r="AW117" s="38"/>
      <c r="AX117" s="38"/>
      <c r="AY117" s="38"/>
      <c r="AZ117" s="38"/>
      <c r="BA117" s="38"/>
      <c r="BB117" s="38"/>
      <c r="BC117" s="38"/>
      <c r="BD117" s="38"/>
      <c r="BE117" s="38"/>
      <c r="BF117" s="38"/>
      <c r="BG117" s="38"/>
      <c r="BH117" s="38"/>
      <c r="BI117" s="38"/>
      <c r="BJ117" s="38"/>
      <c r="BK117" s="38"/>
      <c r="BL117" s="38"/>
      <c r="BM117" s="38"/>
      <c r="BN117" s="38"/>
      <c r="BO117" s="38"/>
      <c r="BP117" s="38"/>
      <c r="BQ117" s="38"/>
      <c r="BR117" s="38"/>
      <c r="BS117" s="38"/>
      <c r="BT117" s="38"/>
      <c r="BU117" s="38"/>
      <c r="BV117" s="38"/>
      <c r="BW117" s="38"/>
      <c r="BX117" s="38"/>
      <c r="BY117" s="38"/>
      <c r="BZ117" s="38"/>
      <c r="CA117" s="38"/>
      <c r="CB117" s="38"/>
      <c r="CC117" s="38"/>
      <c r="CD117" s="38"/>
      <c r="CE117" s="38"/>
      <c r="CF117" s="38"/>
      <c r="CG117" s="38"/>
      <c r="CH117" s="38"/>
      <c r="CI117" s="38"/>
      <c r="CJ117" s="38"/>
      <c r="CK117" s="38"/>
      <c r="CL117" s="38"/>
      <c r="CM117" s="38"/>
      <c r="CN117" s="38"/>
      <c r="CO117" s="38"/>
      <c r="CP117" s="38"/>
      <c r="CQ117" s="38"/>
      <c r="CR117" s="38"/>
      <c r="CS117" s="38"/>
      <c r="CT117" s="38"/>
      <c r="CU117" s="38"/>
      <c r="CV117" s="38"/>
      <c r="CW117" s="38"/>
      <c r="CX117" s="38"/>
      <c r="CY117" s="38"/>
      <c r="CZ117" s="38"/>
      <c r="DA117" s="38"/>
      <c r="DB117" s="38"/>
      <c r="DC117" s="38"/>
      <c r="DD117" s="38"/>
      <c r="DE117" s="38"/>
      <c r="DF117" s="38"/>
      <c r="DG117" s="38"/>
      <c r="DH117" s="38"/>
      <c r="DI117" s="38"/>
      <c r="DJ117" s="38"/>
      <c r="DK117" s="38"/>
      <c r="DL117" s="38"/>
      <c r="DM117" s="38"/>
      <c r="DN117" s="38"/>
      <c r="DO117" s="38"/>
      <c r="DP117" s="38"/>
      <c r="DQ117" s="38"/>
      <c r="DR117" s="38"/>
      <c r="DS117" s="38"/>
      <c r="DT117" s="38"/>
      <c r="DU117" s="38"/>
      <c r="DV117" s="38"/>
      <c r="DW117" s="38"/>
      <c r="DX117" s="38"/>
      <c r="DY117" s="38"/>
      <c r="DZ117" s="38"/>
      <c r="EA117" s="38"/>
      <c r="EB117" s="38"/>
      <c r="EC117" s="38"/>
      <c r="ED117" s="38"/>
      <c r="EE117" s="38"/>
      <c r="EF117" s="38"/>
      <c r="EG117" s="38"/>
      <c r="EH117" s="38"/>
      <c r="EI117" s="38"/>
      <c r="EJ117" s="38"/>
      <c r="EK117" s="38"/>
      <c r="EL117" s="38"/>
      <c r="EM117" s="38"/>
      <c r="EN117" s="38"/>
      <c r="EO117" s="38"/>
      <c r="EP117" s="38"/>
      <c r="EQ117" s="38"/>
      <c r="ER117" s="38"/>
      <c r="ES117" s="38"/>
      <c r="ET117" s="38"/>
      <c r="EU117" s="38"/>
      <c r="EV117" s="38"/>
      <c r="EW117" s="38"/>
      <c r="EX117" s="38"/>
      <c r="EY117" s="38"/>
      <c r="EZ117" s="38"/>
      <c r="FA117" s="38"/>
      <c r="FB117" s="38"/>
      <c r="FC117" s="38"/>
      <c r="FD117" s="38"/>
      <c r="FE117" s="38"/>
      <c r="FF117" s="38"/>
      <c r="FG117" s="38"/>
      <c r="FH117" s="38"/>
      <c r="FI117" s="38"/>
      <c r="FJ117" s="38"/>
      <c r="FK117" s="38"/>
      <c r="FL117" s="38"/>
      <c r="FM117" s="38"/>
      <c r="FN117" s="38"/>
      <c r="FO117" s="38"/>
      <c r="FP117" s="38"/>
      <c r="FQ117" s="38"/>
      <c r="FR117" s="38"/>
      <c r="FS117" s="38"/>
      <c r="FT117" s="38"/>
      <c r="FU117" s="38"/>
      <c r="FV117" s="38"/>
      <c r="FW117" s="38"/>
      <c r="FX117" s="38"/>
      <c r="FY117" s="38"/>
      <c r="FZ117" s="38"/>
      <c r="GA117" s="38"/>
      <c r="GB117" s="38"/>
      <c r="GC117" s="38"/>
      <c r="GD117" s="38"/>
      <c r="GE117" s="38"/>
      <c r="GF117" s="38"/>
      <c r="GG117" s="38"/>
      <c r="GH117" s="38"/>
      <c r="GI117" s="38"/>
      <c r="GJ117" s="38"/>
      <c r="GK117" s="38"/>
      <c r="GL117" s="38"/>
      <c r="GM117" s="38"/>
      <c r="GN117" s="38"/>
      <c r="GO117" s="38"/>
      <c r="GP117" s="38"/>
      <c r="GQ117" s="38"/>
      <c r="GR117" s="38"/>
      <c r="GS117" s="38"/>
      <c r="GT117" s="38"/>
      <c r="GU117" s="38"/>
      <c r="GV117" s="38"/>
      <c r="GW117" s="38"/>
      <c r="GX117" s="38"/>
      <c r="GY117" s="38"/>
      <c r="GZ117" s="38"/>
      <c r="HA117" s="38"/>
      <c r="HB117" s="38"/>
      <c r="HC117" s="38"/>
      <c r="HD117" s="38"/>
      <c r="HE117" s="38"/>
      <c r="HF117" s="38"/>
      <c r="HG117" s="38"/>
      <c r="HH117" s="38"/>
      <c r="HI117" s="38"/>
      <c r="HJ117" s="38"/>
      <c r="HK117" s="38"/>
      <c r="HL117" s="38"/>
      <c r="HM117" s="38"/>
      <c r="HN117" s="38"/>
      <c r="HO117" s="38"/>
      <c r="HP117" s="38"/>
      <c r="HQ117" s="38"/>
      <c r="HR117" s="38"/>
      <c r="HS117" s="38"/>
      <c r="HT117" s="38"/>
      <c r="HU117" s="38"/>
      <c r="HV117" s="38"/>
      <c r="HW117" s="38"/>
      <c r="HX117" s="38"/>
      <c r="HY117" s="38"/>
      <c r="HZ117" s="38"/>
      <c r="IA117" s="38"/>
      <c r="IB117" s="38"/>
      <c r="IC117" s="38"/>
      <c r="ID117" s="38"/>
      <c r="IE117" s="38"/>
      <c r="IF117" s="38"/>
      <c r="IG117" s="38"/>
      <c r="IH117" s="38"/>
      <c r="II117" s="38"/>
      <c r="IJ117" s="38"/>
      <c r="IK117" s="38"/>
      <c r="IL117" s="38"/>
      <c r="IM117" s="38"/>
      <c r="IN117" s="38"/>
      <c r="IO117" s="38"/>
      <c r="IP117" s="38"/>
      <c r="IQ117" s="38"/>
      <c r="IR117" s="38"/>
      <c r="IS117" s="38"/>
    </row>
    <row r="118" spans="1:253" ht="31.15" customHeight="1" x14ac:dyDescent="0.25">
      <c r="A118" s="23"/>
      <c r="B118" s="67"/>
      <c r="C118" s="68"/>
      <c r="D118" s="69" t="s">
        <v>74</v>
      </c>
      <c r="E118" s="70"/>
      <c r="F118" s="71"/>
      <c r="G118" s="38"/>
      <c r="H118" s="38"/>
      <c r="I118" s="38"/>
      <c r="J118" s="38"/>
      <c r="K118" s="38"/>
      <c r="L118" s="38"/>
      <c r="M118" s="38"/>
      <c r="N118" s="38"/>
      <c r="O118" s="38"/>
      <c r="P118" s="38"/>
      <c r="Q118" s="38"/>
      <c r="R118" s="38"/>
      <c r="S118" s="38"/>
      <c r="T118" s="38"/>
      <c r="U118" s="38"/>
      <c r="V118" s="38"/>
      <c r="W118" s="38"/>
      <c r="X118" s="38"/>
      <c r="Y118" s="38"/>
      <c r="Z118" s="38"/>
      <c r="AA118" s="38"/>
      <c r="AB118" s="38"/>
      <c r="AC118" s="38"/>
      <c r="AD118" s="38"/>
      <c r="AE118" s="38"/>
      <c r="AF118" s="38"/>
      <c r="AG118" s="38"/>
      <c r="AH118" s="38"/>
      <c r="AI118" s="38"/>
      <c r="AJ118" s="38"/>
      <c r="AK118" s="38"/>
      <c r="AL118" s="38"/>
      <c r="AM118" s="38"/>
      <c r="AN118" s="38"/>
      <c r="AO118" s="38"/>
      <c r="AP118" s="38"/>
      <c r="AQ118" s="38"/>
      <c r="AR118" s="38"/>
      <c r="AS118" s="38"/>
      <c r="AT118" s="38"/>
      <c r="AU118" s="38"/>
      <c r="AV118" s="38"/>
      <c r="AW118" s="38"/>
      <c r="AX118" s="38"/>
      <c r="AY118" s="38"/>
      <c r="AZ118" s="38"/>
      <c r="BA118" s="38"/>
      <c r="BB118" s="38"/>
      <c r="BC118" s="38"/>
      <c r="BD118" s="38"/>
      <c r="BE118" s="38"/>
      <c r="BF118" s="38"/>
      <c r="BG118" s="38"/>
      <c r="BH118" s="38"/>
      <c r="BI118" s="38"/>
      <c r="BJ118" s="38"/>
      <c r="BK118" s="38"/>
      <c r="BL118" s="38"/>
      <c r="BM118" s="38"/>
      <c r="BN118" s="38"/>
      <c r="BO118" s="38"/>
      <c r="BP118" s="38"/>
      <c r="BQ118" s="38"/>
      <c r="BR118" s="38"/>
      <c r="BS118" s="38"/>
      <c r="BT118" s="38"/>
      <c r="BU118" s="38"/>
      <c r="BV118" s="38"/>
      <c r="BW118" s="38"/>
      <c r="BX118" s="38"/>
      <c r="BY118" s="38"/>
      <c r="BZ118" s="38"/>
      <c r="CA118" s="38"/>
      <c r="CB118" s="38"/>
      <c r="CC118" s="38"/>
      <c r="CD118" s="38"/>
      <c r="CE118" s="38"/>
      <c r="CF118" s="38"/>
      <c r="CG118" s="38"/>
      <c r="CH118" s="38"/>
      <c r="CI118" s="38"/>
      <c r="CJ118" s="38"/>
      <c r="CK118" s="38"/>
      <c r="CL118" s="38"/>
      <c r="CM118" s="38"/>
      <c r="CN118" s="38"/>
      <c r="CO118" s="38"/>
      <c r="CP118" s="38"/>
      <c r="CQ118" s="38"/>
      <c r="CR118" s="38"/>
      <c r="CS118" s="38"/>
      <c r="CT118" s="38"/>
      <c r="CU118" s="38"/>
      <c r="CV118" s="38"/>
      <c r="CW118" s="38"/>
      <c r="CX118" s="38"/>
      <c r="CY118" s="38"/>
      <c r="CZ118" s="38"/>
      <c r="DA118" s="38"/>
      <c r="DB118" s="38"/>
      <c r="DC118" s="38"/>
      <c r="DD118" s="38"/>
      <c r="DE118" s="38"/>
      <c r="DF118" s="38"/>
      <c r="DG118" s="38"/>
      <c r="DH118" s="38"/>
      <c r="DI118" s="38"/>
      <c r="DJ118" s="38"/>
      <c r="DK118" s="38"/>
      <c r="DL118" s="38"/>
      <c r="DM118" s="38"/>
      <c r="DN118" s="38"/>
      <c r="DO118" s="38"/>
      <c r="DP118" s="38"/>
      <c r="DQ118" s="38"/>
      <c r="DR118" s="38"/>
      <c r="DS118" s="38"/>
      <c r="DT118" s="38"/>
      <c r="DU118" s="38"/>
      <c r="DV118" s="38"/>
      <c r="DW118" s="38"/>
      <c r="DX118" s="38"/>
      <c r="DY118" s="38"/>
      <c r="DZ118" s="38"/>
      <c r="EA118" s="38"/>
      <c r="EB118" s="38"/>
      <c r="EC118" s="38"/>
      <c r="ED118" s="38"/>
      <c r="EE118" s="38"/>
      <c r="EF118" s="38"/>
      <c r="EG118" s="38"/>
      <c r="EH118" s="38"/>
      <c r="EI118" s="38"/>
      <c r="EJ118" s="38"/>
      <c r="EK118" s="38"/>
      <c r="EL118" s="38"/>
      <c r="EM118" s="38"/>
      <c r="EN118" s="38"/>
      <c r="EO118" s="38"/>
      <c r="EP118" s="38"/>
      <c r="EQ118" s="38"/>
      <c r="ER118" s="38"/>
      <c r="ES118" s="38"/>
      <c r="ET118" s="38"/>
      <c r="EU118" s="38"/>
      <c r="EV118" s="38"/>
      <c r="EW118" s="38"/>
      <c r="EX118" s="38"/>
      <c r="EY118" s="38"/>
      <c r="EZ118" s="38"/>
      <c r="FA118" s="38"/>
      <c r="FB118" s="38"/>
      <c r="FC118" s="38"/>
      <c r="FD118" s="38"/>
      <c r="FE118" s="38"/>
      <c r="FF118" s="38"/>
      <c r="FG118" s="38"/>
      <c r="FH118" s="38"/>
      <c r="FI118" s="38"/>
      <c r="FJ118" s="38"/>
      <c r="FK118" s="38"/>
      <c r="FL118" s="38"/>
      <c r="FM118" s="38"/>
      <c r="FN118" s="38"/>
      <c r="FO118" s="38"/>
      <c r="FP118" s="38"/>
      <c r="FQ118" s="38"/>
      <c r="FR118" s="38"/>
      <c r="FS118" s="38"/>
      <c r="FT118" s="38"/>
      <c r="FU118" s="38"/>
      <c r="FV118" s="38"/>
      <c r="FW118" s="38"/>
      <c r="FX118" s="38"/>
      <c r="FY118" s="38"/>
      <c r="FZ118" s="38"/>
      <c r="GA118" s="38"/>
      <c r="GB118" s="38"/>
      <c r="GC118" s="38"/>
      <c r="GD118" s="38"/>
      <c r="GE118" s="38"/>
      <c r="GF118" s="38"/>
      <c r="GG118" s="38"/>
      <c r="GH118" s="38"/>
      <c r="GI118" s="38"/>
      <c r="GJ118" s="38"/>
      <c r="GK118" s="38"/>
      <c r="GL118" s="38"/>
      <c r="GM118" s="38"/>
      <c r="GN118" s="38"/>
      <c r="GO118" s="38"/>
      <c r="GP118" s="38"/>
      <c r="GQ118" s="38"/>
      <c r="GR118" s="38"/>
      <c r="GS118" s="38"/>
      <c r="GT118" s="38"/>
      <c r="GU118" s="38"/>
      <c r="GV118" s="38"/>
      <c r="GW118" s="38"/>
      <c r="GX118" s="38"/>
      <c r="GY118" s="38"/>
      <c r="GZ118" s="38"/>
      <c r="HA118" s="38"/>
      <c r="HB118" s="38"/>
      <c r="HC118" s="38"/>
      <c r="HD118" s="38"/>
      <c r="HE118" s="38"/>
      <c r="HF118" s="38"/>
      <c r="HG118" s="38"/>
      <c r="HH118" s="38"/>
      <c r="HI118" s="38"/>
      <c r="HJ118" s="38"/>
      <c r="HK118" s="38"/>
      <c r="HL118" s="38"/>
      <c r="HM118" s="38"/>
      <c r="HN118" s="38"/>
      <c r="HO118" s="38"/>
      <c r="HP118" s="38"/>
      <c r="HQ118" s="38"/>
      <c r="HR118" s="38"/>
      <c r="HS118" s="38"/>
      <c r="HT118" s="38"/>
      <c r="HU118" s="38"/>
      <c r="HV118" s="38"/>
      <c r="HW118" s="38"/>
      <c r="HX118" s="38"/>
      <c r="HY118" s="38"/>
      <c r="HZ118" s="38"/>
      <c r="IA118" s="38"/>
      <c r="IB118" s="38"/>
      <c r="IC118" s="38"/>
      <c r="ID118" s="38"/>
      <c r="IE118" s="38"/>
      <c r="IF118" s="38"/>
      <c r="IG118" s="38"/>
      <c r="IH118" s="38"/>
      <c r="II118" s="38"/>
      <c r="IJ118" s="38"/>
      <c r="IK118" s="38"/>
      <c r="IL118" s="38"/>
      <c r="IM118" s="38"/>
      <c r="IN118" s="38"/>
      <c r="IO118" s="38"/>
      <c r="IP118" s="38"/>
      <c r="IQ118" s="38"/>
      <c r="IR118" s="38"/>
      <c r="IS118" s="38"/>
    </row>
    <row r="119" spans="1:253" ht="30" x14ac:dyDescent="0.25">
      <c r="A119" s="49">
        <v>27</v>
      </c>
      <c r="B119" s="50" t="s">
        <v>75</v>
      </c>
      <c r="C119" s="51"/>
      <c r="D119" s="52"/>
      <c r="E119" s="53"/>
      <c r="F119" s="54"/>
      <c r="G119" s="38"/>
      <c r="H119" s="38"/>
      <c r="I119" s="38"/>
      <c r="J119" s="38"/>
      <c r="K119" s="38"/>
      <c r="L119" s="38"/>
      <c r="M119" s="38"/>
      <c r="N119" s="38"/>
      <c r="O119" s="38"/>
      <c r="P119" s="38"/>
      <c r="Q119" s="38"/>
      <c r="R119" s="38"/>
      <c r="S119" s="38"/>
      <c r="T119" s="38"/>
      <c r="U119" s="38"/>
      <c r="V119" s="38"/>
      <c r="W119" s="38"/>
      <c r="X119" s="38"/>
      <c r="Y119" s="38"/>
      <c r="Z119" s="38"/>
      <c r="AA119" s="38"/>
      <c r="AB119" s="38"/>
      <c r="AC119" s="38"/>
      <c r="AD119" s="38"/>
      <c r="AE119" s="38"/>
      <c r="AF119" s="38"/>
      <c r="AG119" s="38"/>
      <c r="AH119" s="38"/>
      <c r="AI119" s="38"/>
      <c r="AJ119" s="38"/>
      <c r="AK119" s="38"/>
      <c r="AL119" s="38"/>
      <c r="AM119" s="38"/>
      <c r="AN119" s="38"/>
      <c r="AO119" s="38"/>
      <c r="AP119" s="38"/>
      <c r="AQ119" s="38"/>
      <c r="AR119" s="38"/>
      <c r="AS119" s="38"/>
      <c r="AT119" s="38"/>
      <c r="AU119" s="38"/>
      <c r="AV119" s="38"/>
      <c r="AW119" s="38"/>
      <c r="AX119" s="38"/>
      <c r="AY119" s="38"/>
      <c r="AZ119" s="38"/>
      <c r="BA119" s="38"/>
      <c r="BB119" s="38"/>
      <c r="BC119" s="38"/>
      <c r="BD119" s="38"/>
      <c r="BE119" s="38"/>
      <c r="BF119" s="38"/>
      <c r="BG119" s="38"/>
      <c r="BH119" s="38"/>
      <c r="BI119" s="38"/>
      <c r="BJ119" s="38"/>
      <c r="BK119" s="38"/>
      <c r="BL119" s="38"/>
      <c r="BM119" s="38"/>
      <c r="BN119" s="38"/>
      <c r="BO119" s="38"/>
      <c r="BP119" s="38"/>
      <c r="BQ119" s="38"/>
      <c r="BR119" s="38"/>
      <c r="BS119" s="38"/>
      <c r="BT119" s="38"/>
      <c r="BU119" s="38"/>
      <c r="BV119" s="38"/>
      <c r="BW119" s="38"/>
      <c r="BX119" s="38"/>
      <c r="BY119" s="38"/>
      <c r="BZ119" s="38"/>
      <c r="CA119" s="38"/>
      <c r="CB119" s="38"/>
      <c r="CC119" s="38"/>
      <c r="CD119" s="38"/>
      <c r="CE119" s="38"/>
      <c r="CF119" s="38"/>
      <c r="CG119" s="38"/>
      <c r="CH119" s="38"/>
      <c r="CI119" s="38"/>
      <c r="CJ119" s="38"/>
      <c r="CK119" s="38"/>
      <c r="CL119" s="38"/>
      <c r="CM119" s="38"/>
      <c r="CN119" s="38"/>
      <c r="CO119" s="38"/>
      <c r="CP119" s="38"/>
      <c r="CQ119" s="38"/>
      <c r="CR119" s="38"/>
      <c r="CS119" s="38"/>
      <c r="CT119" s="38"/>
      <c r="CU119" s="38"/>
      <c r="CV119" s="38"/>
      <c r="CW119" s="38"/>
      <c r="CX119" s="38"/>
      <c r="CY119" s="38"/>
      <c r="CZ119" s="38"/>
      <c r="DA119" s="38"/>
      <c r="DB119" s="38"/>
      <c r="DC119" s="38"/>
      <c r="DD119" s="38"/>
      <c r="DE119" s="38"/>
      <c r="DF119" s="38"/>
      <c r="DG119" s="38"/>
      <c r="DH119" s="38"/>
      <c r="DI119" s="38"/>
      <c r="DJ119" s="38"/>
      <c r="DK119" s="38"/>
      <c r="DL119" s="38"/>
      <c r="DM119" s="38"/>
      <c r="DN119" s="38"/>
      <c r="DO119" s="38"/>
      <c r="DP119" s="38"/>
      <c r="DQ119" s="38"/>
      <c r="DR119" s="38"/>
      <c r="DS119" s="38"/>
      <c r="DT119" s="38"/>
      <c r="DU119" s="38"/>
      <c r="DV119" s="38"/>
      <c r="DW119" s="38"/>
      <c r="DX119" s="38"/>
      <c r="DY119" s="38"/>
      <c r="DZ119" s="38"/>
      <c r="EA119" s="38"/>
      <c r="EB119" s="38"/>
      <c r="EC119" s="38"/>
      <c r="ED119" s="38"/>
      <c r="EE119" s="38"/>
      <c r="EF119" s="38"/>
      <c r="EG119" s="38"/>
      <c r="EH119" s="38"/>
      <c r="EI119" s="38"/>
      <c r="EJ119" s="38"/>
      <c r="EK119" s="38"/>
      <c r="EL119" s="38"/>
      <c r="EM119" s="38"/>
      <c r="EN119" s="38"/>
      <c r="EO119" s="38"/>
      <c r="EP119" s="38"/>
      <c r="EQ119" s="38"/>
      <c r="ER119" s="38"/>
      <c r="ES119" s="38"/>
      <c r="ET119" s="38"/>
      <c r="EU119" s="38"/>
      <c r="EV119" s="38"/>
      <c r="EW119" s="38"/>
      <c r="EX119" s="38"/>
      <c r="EY119" s="38"/>
      <c r="EZ119" s="38"/>
      <c r="FA119" s="38"/>
      <c r="FB119" s="38"/>
      <c r="FC119" s="38"/>
      <c r="FD119" s="38"/>
      <c r="FE119" s="38"/>
      <c r="FF119" s="38"/>
      <c r="FG119" s="38"/>
      <c r="FH119" s="38"/>
      <c r="FI119" s="38"/>
      <c r="FJ119" s="38"/>
      <c r="FK119" s="38"/>
      <c r="FL119" s="38"/>
      <c r="FM119" s="38"/>
      <c r="FN119" s="38"/>
      <c r="FO119" s="38"/>
      <c r="FP119" s="38"/>
      <c r="FQ119" s="38"/>
      <c r="FR119" s="38"/>
      <c r="FS119" s="38"/>
      <c r="FT119" s="38"/>
      <c r="FU119" s="38"/>
      <c r="FV119" s="38"/>
      <c r="FW119" s="38"/>
      <c r="FX119" s="38"/>
      <c r="FY119" s="38"/>
      <c r="FZ119" s="38"/>
      <c r="GA119" s="38"/>
      <c r="GB119" s="38"/>
      <c r="GC119" s="38"/>
      <c r="GD119" s="38"/>
      <c r="GE119" s="38"/>
      <c r="GF119" s="38"/>
      <c r="GG119" s="38"/>
      <c r="GH119" s="38"/>
      <c r="GI119" s="38"/>
      <c r="GJ119" s="38"/>
      <c r="GK119" s="38"/>
      <c r="GL119" s="38"/>
      <c r="GM119" s="38"/>
      <c r="GN119" s="38"/>
      <c r="GO119" s="38"/>
      <c r="GP119" s="38"/>
      <c r="GQ119" s="38"/>
      <c r="GR119" s="38"/>
      <c r="GS119" s="38"/>
      <c r="GT119" s="38"/>
      <c r="GU119" s="38"/>
      <c r="GV119" s="38"/>
      <c r="GW119" s="38"/>
      <c r="GX119" s="38"/>
      <c r="GY119" s="38"/>
      <c r="GZ119" s="38"/>
      <c r="HA119" s="38"/>
      <c r="HB119" s="38"/>
      <c r="HC119" s="38"/>
      <c r="HD119" s="38"/>
      <c r="HE119" s="38"/>
      <c r="HF119" s="38"/>
      <c r="HG119" s="38"/>
      <c r="HH119" s="38"/>
      <c r="HI119" s="38"/>
      <c r="HJ119" s="38"/>
      <c r="HK119" s="38"/>
      <c r="HL119" s="38"/>
      <c r="HM119" s="38"/>
      <c r="HN119" s="38"/>
      <c r="HO119" s="38"/>
      <c r="HP119" s="38"/>
      <c r="HQ119" s="38"/>
      <c r="HR119" s="38"/>
      <c r="HS119" s="38"/>
      <c r="HT119" s="38"/>
      <c r="HU119" s="38"/>
      <c r="HV119" s="38"/>
      <c r="HW119" s="38"/>
      <c r="HX119" s="38"/>
      <c r="HY119" s="38"/>
      <c r="HZ119" s="38"/>
      <c r="IA119" s="38"/>
      <c r="IB119" s="38"/>
      <c r="IC119" s="38"/>
      <c r="ID119" s="38"/>
      <c r="IE119" s="38"/>
      <c r="IF119" s="38"/>
      <c r="IG119" s="38"/>
      <c r="IH119" s="38"/>
      <c r="II119" s="38"/>
      <c r="IJ119" s="38"/>
      <c r="IK119" s="38"/>
      <c r="IL119" s="38"/>
      <c r="IM119" s="38"/>
      <c r="IN119" s="38"/>
      <c r="IO119" s="38"/>
      <c r="IP119" s="38"/>
      <c r="IQ119" s="38"/>
      <c r="IR119" s="38"/>
      <c r="IS119" s="38"/>
    </row>
    <row r="120" spans="1:253" s="16" customFormat="1" ht="70.150000000000006" customHeight="1" x14ac:dyDescent="0.25">
      <c r="A120" s="44"/>
      <c r="B120" s="47" t="s">
        <v>66</v>
      </c>
      <c r="C120" s="25">
        <v>2</v>
      </c>
      <c r="D120" s="29" t="s">
        <v>127</v>
      </c>
      <c r="E120" s="144"/>
      <c r="F120" s="28">
        <f>C120*E120</f>
        <v>0</v>
      </c>
    </row>
    <row r="121" spans="1:253" s="16" customFormat="1" ht="66.599999999999994" customHeight="1" x14ac:dyDescent="0.25">
      <c r="A121" s="44"/>
      <c r="B121" s="47" t="s">
        <v>67</v>
      </c>
      <c r="C121" s="25">
        <v>4</v>
      </c>
      <c r="D121" s="29" t="s">
        <v>128</v>
      </c>
      <c r="E121" s="144"/>
      <c r="F121" s="28">
        <f>C121*E121</f>
        <v>0</v>
      </c>
    </row>
    <row r="122" spans="1:253" ht="114.6" customHeight="1" x14ac:dyDescent="0.25">
      <c r="A122" s="44"/>
      <c r="B122" s="47" t="s">
        <v>68</v>
      </c>
      <c r="C122" s="89">
        <v>2</v>
      </c>
      <c r="D122" s="29" t="s">
        <v>129</v>
      </c>
      <c r="E122" s="144"/>
      <c r="F122" s="28">
        <f>C122*E122</f>
        <v>0</v>
      </c>
    </row>
    <row r="123" spans="1:253" ht="90.6" customHeight="1" x14ac:dyDescent="0.25">
      <c r="A123" s="44"/>
      <c r="B123" s="59" t="s">
        <v>59</v>
      </c>
      <c r="C123" s="89">
        <v>8</v>
      </c>
      <c r="D123" s="91" t="s">
        <v>134</v>
      </c>
      <c r="E123" s="144"/>
      <c r="F123" s="28">
        <f>C123*E123</f>
        <v>0</v>
      </c>
    </row>
    <row r="124" spans="1:253" ht="15.75" thickBot="1" x14ac:dyDescent="0.3">
      <c r="A124" s="114"/>
      <c r="B124" s="115" t="s">
        <v>198</v>
      </c>
      <c r="C124" s="116"/>
      <c r="D124" s="117" t="s">
        <v>199</v>
      </c>
      <c r="E124" s="118"/>
      <c r="F124" s="192">
        <f>C124*E124</f>
        <v>0</v>
      </c>
      <c r="G124" s="38"/>
      <c r="H124" s="38"/>
      <c r="I124" s="38"/>
      <c r="J124" s="38"/>
      <c r="K124" s="38"/>
      <c r="L124" s="38"/>
      <c r="M124" s="38"/>
      <c r="N124" s="38"/>
      <c r="O124" s="38"/>
      <c r="P124" s="38"/>
      <c r="Q124" s="38"/>
      <c r="R124" s="38"/>
      <c r="S124" s="38"/>
      <c r="T124" s="38"/>
      <c r="U124" s="38"/>
      <c r="V124" s="38"/>
      <c r="W124" s="38"/>
      <c r="X124" s="38"/>
      <c r="Y124" s="38"/>
      <c r="Z124" s="38"/>
      <c r="AA124" s="38"/>
      <c r="AB124" s="38"/>
      <c r="AC124" s="38"/>
      <c r="AD124" s="38"/>
      <c r="AE124" s="38"/>
      <c r="AF124" s="38"/>
      <c r="AG124" s="38"/>
      <c r="AH124" s="38"/>
      <c r="AI124" s="38"/>
      <c r="AJ124" s="38"/>
      <c r="AK124" s="38"/>
      <c r="AL124" s="38"/>
      <c r="AM124" s="38"/>
      <c r="AN124" s="38"/>
      <c r="AO124" s="38"/>
      <c r="AP124" s="38"/>
      <c r="AQ124" s="38"/>
      <c r="AR124" s="38"/>
      <c r="AS124" s="38"/>
      <c r="AT124" s="38"/>
      <c r="AU124" s="38"/>
      <c r="AV124" s="38"/>
      <c r="AW124" s="38"/>
      <c r="AX124" s="38"/>
      <c r="AY124" s="38"/>
      <c r="AZ124" s="38"/>
      <c r="BA124" s="38"/>
      <c r="BB124" s="38"/>
      <c r="BC124" s="38"/>
      <c r="BD124" s="38"/>
      <c r="BE124" s="38"/>
      <c r="BF124" s="38"/>
      <c r="BG124" s="38"/>
      <c r="BH124" s="38"/>
      <c r="BI124" s="38"/>
      <c r="BJ124" s="38"/>
      <c r="BK124" s="38"/>
      <c r="BL124" s="38"/>
      <c r="BM124" s="38"/>
      <c r="BN124" s="38"/>
      <c r="BO124" s="38"/>
      <c r="BP124" s="38"/>
      <c r="BQ124" s="38"/>
      <c r="BR124" s="38"/>
      <c r="BS124" s="38"/>
      <c r="BT124" s="38"/>
      <c r="BU124" s="38"/>
      <c r="BV124" s="38"/>
      <c r="BW124" s="38"/>
      <c r="BX124" s="38"/>
      <c r="BY124" s="38"/>
      <c r="BZ124" s="38"/>
      <c r="CA124" s="38"/>
      <c r="CB124" s="38"/>
      <c r="CC124" s="38"/>
      <c r="CD124" s="38"/>
      <c r="CE124" s="38"/>
      <c r="CF124" s="38"/>
      <c r="CG124" s="38"/>
      <c r="CH124" s="38"/>
      <c r="CI124" s="38"/>
      <c r="CJ124" s="38"/>
      <c r="CK124" s="38"/>
      <c r="CL124" s="38"/>
      <c r="CM124" s="38"/>
      <c r="CN124" s="38"/>
      <c r="CO124" s="38"/>
      <c r="CP124" s="38"/>
      <c r="CQ124" s="38"/>
      <c r="CR124" s="38"/>
      <c r="CS124" s="38"/>
      <c r="CT124" s="38"/>
      <c r="CU124" s="38"/>
      <c r="CV124" s="38"/>
      <c r="CW124" s="38"/>
      <c r="CX124" s="38"/>
      <c r="CY124" s="38"/>
      <c r="CZ124" s="38"/>
      <c r="DA124" s="38"/>
      <c r="DB124" s="38"/>
      <c r="DC124" s="38"/>
      <c r="DD124" s="38"/>
      <c r="DE124" s="38"/>
      <c r="DF124" s="38"/>
      <c r="DG124" s="38"/>
      <c r="DH124" s="38"/>
      <c r="DI124" s="38"/>
      <c r="DJ124" s="38"/>
      <c r="DK124" s="38"/>
      <c r="DL124" s="38"/>
      <c r="DM124" s="38"/>
      <c r="DN124" s="38"/>
      <c r="DO124" s="38"/>
      <c r="DP124" s="38"/>
      <c r="DQ124" s="38"/>
      <c r="DR124" s="38"/>
      <c r="DS124" s="38"/>
      <c r="DT124" s="38"/>
      <c r="DU124" s="38"/>
      <c r="DV124" s="38"/>
      <c r="DW124" s="38"/>
      <c r="DX124" s="38"/>
      <c r="DY124" s="38"/>
      <c r="DZ124" s="38"/>
      <c r="EA124" s="38"/>
      <c r="EB124" s="38"/>
      <c r="EC124" s="38"/>
      <c r="ED124" s="38"/>
      <c r="EE124" s="38"/>
      <c r="EF124" s="38"/>
      <c r="EG124" s="38"/>
      <c r="EH124" s="38"/>
      <c r="EI124" s="38"/>
      <c r="EJ124" s="38"/>
      <c r="EK124" s="38"/>
      <c r="EL124" s="38"/>
      <c r="EM124" s="38"/>
      <c r="EN124" s="38"/>
      <c r="EO124" s="38"/>
      <c r="EP124" s="38"/>
      <c r="EQ124" s="38"/>
      <c r="ER124" s="38"/>
      <c r="ES124" s="38"/>
      <c r="ET124" s="38"/>
      <c r="EU124" s="38"/>
      <c r="EV124" s="38"/>
      <c r="EW124" s="38"/>
      <c r="EX124" s="38"/>
      <c r="EY124" s="38"/>
      <c r="EZ124" s="38"/>
      <c r="FA124" s="38"/>
      <c r="FB124" s="38"/>
      <c r="FC124" s="38"/>
      <c r="FD124" s="38"/>
      <c r="FE124" s="38"/>
      <c r="FF124" s="38"/>
      <c r="FG124" s="38"/>
      <c r="FH124" s="38"/>
      <c r="FI124" s="38"/>
      <c r="FJ124" s="38"/>
      <c r="FK124" s="38"/>
      <c r="FL124" s="38"/>
      <c r="FM124" s="38"/>
      <c r="FN124" s="38"/>
      <c r="FO124" s="38"/>
      <c r="FP124" s="38"/>
      <c r="FQ124" s="38"/>
      <c r="FR124" s="38"/>
      <c r="FS124" s="38"/>
      <c r="FT124" s="38"/>
      <c r="FU124" s="38"/>
      <c r="FV124" s="38"/>
      <c r="FW124" s="38"/>
      <c r="FX124" s="38"/>
      <c r="FY124" s="38"/>
      <c r="FZ124" s="38"/>
      <c r="GA124" s="38"/>
      <c r="GB124" s="38"/>
      <c r="GC124" s="38"/>
      <c r="GD124" s="38"/>
      <c r="GE124" s="38"/>
      <c r="GF124" s="38"/>
      <c r="GG124" s="38"/>
      <c r="GH124" s="38"/>
      <c r="GI124" s="38"/>
      <c r="GJ124" s="38"/>
      <c r="GK124" s="38"/>
      <c r="GL124" s="38"/>
      <c r="GM124" s="38"/>
      <c r="GN124" s="38"/>
      <c r="GO124" s="38"/>
      <c r="GP124" s="38"/>
      <c r="GQ124" s="38"/>
      <c r="GR124" s="38"/>
      <c r="GS124" s="38"/>
      <c r="GT124" s="38"/>
      <c r="GU124" s="38"/>
      <c r="GV124" s="38"/>
      <c r="GW124" s="38"/>
      <c r="GX124" s="38"/>
      <c r="GY124" s="38"/>
      <c r="GZ124" s="38"/>
      <c r="HA124" s="38"/>
      <c r="HB124" s="38"/>
      <c r="HC124" s="38"/>
      <c r="HD124" s="38"/>
      <c r="HE124" s="38"/>
      <c r="HF124" s="38"/>
      <c r="HG124" s="38"/>
      <c r="HH124" s="38"/>
      <c r="HI124" s="38"/>
      <c r="HJ124" s="38"/>
      <c r="HK124" s="38"/>
      <c r="HL124" s="38"/>
      <c r="HM124" s="38"/>
      <c r="HN124" s="38"/>
      <c r="HO124" s="38"/>
      <c r="HP124" s="38"/>
      <c r="HQ124" s="38"/>
      <c r="HR124" s="38"/>
      <c r="HS124" s="38"/>
      <c r="HT124" s="38"/>
      <c r="HU124" s="38"/>
      <c r="HV124" s="38"/>
      <c r="HW124" s="38"/>
      <c r="HX124" s="38"/>
      <c r="HY124" s="38"/>
      <c r="HZ124" s="38"/>
      <c r="IA124" s="38"/>
      <c r="IB124" s="38"/>
      <c r="IC124" s="38"/>
      <c r="ID124" s="38"/>
      <c r="IE124" s="38"/>
      <c r="IF124" s="38"/>
      <c r="IG124" s="38"/>
      <c r="IH124" s="38"/>
      <c r="II124" s="38"/>
      <c r="IJ124" s="38"/>
      <c r="IK124" s="38"/>
      <c r="IL124" s="38"/>
      <c r="IM124" s="38"/>
      <c r="IN124" s="38"/>
      <c r="IO124" s="38"/>
      <c r="IP124" s="38"/>
      <c r="IQ124" s="38"/>
      <c r="IR124" s="38"/>
      <c r="IS124" s="38"/>
    </row>
    <row r="125" spans="1:253" ht="15.75" thickBot="1" x14ac:dyDescent="0.3">
      <c r="A125" s="136"/>
      <c r="B125" s="137"/>
      <c r="C125" s="138"/>
      <c r="D125" s="139"/>
      <c r="E125" s="100" t="s">
        <v>166</v>
      </c>
      <c r="F125" s="113">
        <f>SUM(F12:F124)</f>
        <v>0</v>
      </c>
    </row>
    <row r="126" spans="1:253" ht="15.75" thickBot="1" x14ac:dyDescent="0.3">
      <c r="E126" s="98">
        <v>0.2</v>
      </c>
      <c r="F126" s="99">
        <f>F125*20%</f>
        <v>0</v>
      </c>
    </row>
    <row r="127" spans="1:253" ht="15.75" thickBot="1" x14ac:dyDescent="0.3">
      <c r="E127" s="100" t="s">
        <v>167</v>
      </c>
      <c r="F127" s="101">
        <f>F125+F126</f>
        <v>0</v>
      </c>
    </row>
    <row r="128" spans="1:253" ht="15.75" thickBot="1" x14ac:dyDescent="0.3">
      <c r="A128" s="140"/>
      <c r="B128" s="141"/>
      <c r="C128" s="142"/>
      <c r="D128" s="143"/>
      <c r="E128" s="6"/>
    </row>
    <row r="129" spans="1:253" ht="19.5" thickBot="1" x14ac:dyDescent="0.35">
      <c r="A129" s="124" t="s">
        <v>145</v>
      </c>
      <c r="B129" s="146"/>
      <c r="C129" s="147"/>
      <c r="D129" s="148"/>
      <c r="E129" s="6"/>
    </row>
    <row r="130" spans="1:253" x14ac:dyDescent="0.25">
      <c r="E130" s="6"/>
    </row>
    <row r="131" spans="1:253" ht="15.75" thickBot="1" x14ac:dyDescent="0.3">
      <c r="A131" s="3"/>
      <c r="E131" s="6"/>
    </row>
    <row r="132" spans="1:253" ht="30" x14ac:dyDescent="0.25">
      <c r="A132" s="103" t="s">
        <v>151</v>
      </c>
      <c r="B132" s="104" t="s">
        <v>88</v>
      </c>
      <c r="C132" s="105"/>
      <c r="D132" s="106"/>
      <c r="E132" s="107"/>
      <c r="F132" s="108"/>
    </row>
    <row r="133" spans="1:253" x14ac:dyDescent="0.25">
      <c r="A133" s="126" t="s">
        <v>160</v>
      </c>
      <c r="B133" s="50" t="s">
        <v>19</v>
      </c>
      <c r="C133" s="51">
        <v>3</v>
      </c>
      <c r="D133" s="52"/>
      <c r="E133" s="53"/>
      <c r="F133" s="54"/>
      <c r="G133" s="38"/>
      <c r="H133" s="38"/>
      <c r="I133" s="38"/>
      <c r="J133" s="38"/>
      <c r="K133" s="38"/>
      <c r="L133" s="38"/>
      <c r="M133" s="38"/>
      <c r="N133" s="38"/>
      <c r="O133" s="38"/>
      <c r="P133" s="38"/>
      <c r="Q133" s="38"/>
      <c r="R133" s="38"/>
      <c r="S133" s="38"/>
      <c r="T133" s="38"/>
      <c r="U133" s="38"/>
      <c r="V133" s="38"/>
      <c r="W133" s="38"/>
      <c r="X133" s="38"/>
      <c r="Y133" s="38"/>
      <c r="Z133" s="38"/>
      <c r="AA133" s="38"/>
      <c r="AB133" s="38"/>
      <c r="AC133" s="38"/>
      <c r="AD133" s="38"/>
      <c r="AE133" s="38"/>
      <c r="AF133" s="38"/>
      <c r="AG133" s="38"/>
      <c r="AH133" s="38"/>
      <c r="AI133" s="38"/>
      <c r="AJ133" s="38"/>
      <c r="AK133" s="38"/>
      <c r="AL133" s="38"/>
      <c r="AM133" s="38"/>
      <c r="AN133" s="38"/>
      <c r="AO133" s="38"/>
      <c r="AP133" s="38"/>
      <c r="AQ133" s="38"/>
      <c r="AR133" s="38"/>
      <c r="AS133" s="38"/>
      <c r="AT133" s="38"/>
      <c r="AU133" s="38"/>
      <c r="AV133" s="38"/>
      <c r="AW133" s="38"/>
      <c r="AX133" s="38"/>
      <c r="AY133" s="38"/>
      <c r="AZ133" s="38"/>
      <c r="BA133" s="38"/>
      <c r="BB133" s="38"/>
      <c r="BC133" s="38"/>
      <c r="BD133" s="38"/>
      <c r="BE133" s="38"/>
      <c r="BF133" s="38"/>
      <c r="BG133" s="38"/>
      <c r="BH133" s="38"/>
      <c r="BI133" s="38"/>
      <c r="BJ133" s="38"/>
      <c r="BK133" s="38"/>
      <c r="BL133" s="38"/>
      <c r="BM133" s="38"/>
      <c r="BN133" s="38"/>
      <c r="BO133" s="38"/>
      <c r="BP133" s="38"/>
      <c r="BQ133" s="38"/>
      <c r="BR133" s="38"/>
      <c r="BS133" s="38"/>
      <c r="BT133" s="38"/>
      <c r="BU133" s="38"/>
      <c r="BV133" s="38"/>
      <c r="BW133" s="38"/>
      <c r="BX133" s="38"/>
      <c r="BY133" s="38"/>
      <c r="BZ133" s="38"/>
      <c r="CA133" s="38"/>
      <c r="CB133" s="38"/>
      <c r="CC133" s="38"/>
      <c r="CD133" s="38"/>
      <c r="CE133" s="38"/>
      <c r="CF133" s="38"/>
      <c r="CG133" s="38"/>
      <c r="CH133" s="38"/>
      <c r="CI133" s="38"/>
      <c r="CJ133" s="38"/>
      <c r="CK133" s="38"/>
      <c r="CL133" s="38"/>
      <c r="CM133" s="38"/>
      <c r="CN133" s="38"/>
      <c r="CO133" s="38"/>
      <c r="CP133" s="38"/>
      <c r="CQ133" s="38"/>
      <c r="CR133" s="38"/>
      <c r="CS133" s="38"/>
      <c r="CT133" s="38"/>
      <c r="CU133" s="38"/>
      <c r="CV133" s="38"/>
      <c r="CW133" s="38"/>
      <c r="CX133" s="38"/>
      <c r="CY133" s="38"/>
      <c r="CZ133" s="38"/>
      <c r="DA133" s="38"/>
      <c r="DB133" s="38"/>
      <c r="DC133" s="38"/>
      <c r="DD133" s="38"/>
      <c r="DE133" s="38"/>
      <c r="DF133" s="38"/>
      <c r="DG133" s="38"/>
      <c r="DH133" s="38"/>
      <c r="DI133" s="38"/>
      <c r="DJ133" s="38"/>
      <c r="DK133" s="38"/>
      <c r="DL133" s="38"/>
      <c r="DM133" s="38"/>
      <c r="DN133" s="38"/>
      <c r="DO133" s="38"/>
      <c r="DP133" s="38"/>
      <c r="DQ133" s="38"/>
      <c r="DR133" s="38"/>
      <c r="DS133" s="38"/>
      <c r="DT133" s="38"/>
      <c r="DU133" s="38"/>
      <c r="DV133" s="38"/>
      <c r="DW133" s="38"/>
      <c r="DX133" s="38"/>
      <c r="DY133" s="38"/>
      <c r="DZ133" s="38"/>
      <c r="EA133" s="38"/>
      <c r="EB133" s="38"/>
      <c r="EC133" s="38"/>
      <c r="ED133" s="38"/>
      <c r="EE133" s="38"/>
      <c r="EF133" s="38"/>
      <c r="EG133" s="38"/>
      <c r="EH133" s="38"/>
      <c r="EI133" s="38"/>
      <c r="EJ133" s="38"/>
      <c r="EK133" s="38"/>
      <c r="EL133" s="38"/>
      <c r="EM133" s="38"/>
      <c r="EN133" s="38"/>
      <c r="EO133" s="38"/>
      <c r="EP133" s="38"/>
      <c r="EQ133" s="38"/>
      <c r="ER133" s="38"/>
      <c r="ES133" s="38"/>
      <c r="ET133" s="38"/>
      <c r="EU133" s="38"/>
      <c r="EV133" s="38"/>
      <c r="EW133" s="38"/>
      <c r="EX133" s="38"/>
      <c r="EY133" s="38"/>
      <c r="EZ133" s="38"/>
      <c r="FA133" s="38"/>
      <c r="FB133" s="38"/>
      <c r="FC133" s="38"/>
      <c r="FD133" s="38"/>
      <c r="FE133" s="38"/>
      <c r="FF133" s="38"/>
      <c r="FG133" s="38"/>
      <c r="FH133" s="38"/>
      <c r="FI133" s="38"/>
      <c r="FJ133" s="38"/>
      <c r="FK133" s="38"/>
      <c r="FL133" s="38"/>
      <c r="FM133" s="38"/>
      <c r="FN133" s="38"/>
      <c r="FO133" s="38"/>
      <c r="FP133" s="38"/>
      <c r="FQ133" s="38"/>
      <c r="FR133" s="38"/>
      <c r="FS133" s="38"/>
      <c r="FT133" s="38"/>
      <c r="FU133" s="38"/>
      <c r="FV133" s="38"/>
      <c r="FW133" s="38"/>
      <c r="FX133" s="38"/>
      <c r="FY133" s="38"/>
      <c r="FZ133" s="38"/>
      <c r="GA133" s="38"/>
      <c r="GB133" s="38"/>
      <c r="GC133" s="38"/>
      <c r="GD133" s="38"/>
      <c r="GE133" s="38"/>
      <c r="GF133" s="38"/>
      <c r="GG133" s="38"/>
      <c r="GH133" s="38"/>
      <c r="GI133" s="38"/>
      <c r="GJ133" s="38"/>
      <c r="GK133" s="38"/>
      <c r="GL133" s="38"/>
      <c r="GM133" s="38"/>
      <c r="GN133" s="38"/>
      <c r="GO133" s="38"/>
      <c r="GP133" s="38"/>
      <c r="GQ133" s="38"/>
      <c r="GR133" s="38"/>
      <c r="GS133" s="38"/>
      <c r="GT133" s="38"/>
      <c r="GU133" s="38"/>
      <c r="GV133" s="38"/>
      <c r="GW133" s="38"/>
      <c r="GX133" s="38"/>
      <c r="GY133" s="38"/>
      <c r="GZ133" s="38"/>
      <c r="HA133" s="38"/>
      <c r="HB133" s="38"/>
      <c r="HC133" s="38"/>
      <c r="HD133" s="38"/>
      <c r="HE133" s="38"/>
      <c r="HF133" s="38"/>
      <c r="HG133" s="38"/>
      <c r="HH133" s="38"/>
      <c r="HI133" s="38"/>
      <c r="HJ133" s="38"/>
      <c r="HK133" s="38"/>
      <c r="HL133" s="38"/>
      <c r="HM133" s="38"/>
      <c r="HN133" s="38"/>
      <c r="HO133" s="38"/>
      <c r="HP133" s="38"/>
      <c r="HQ133" s="38"/>
      <c r="HR133" s="38"/>
      <c r="HS133" s="38"/>
      <c r="HT133" s="38"/>
      <c r="HU133" s="38"/>
      <c r="HV133" s="38"/>
      <c r="HW133" s="38"/>
      <c r="HX133" s="38"/>
      <c r="HY133" s="38"/>
      <c r="HZ133" s="38"/>
      <c r="IA133" s="38"/>
      <c r="IB133" s="38"/>
      <c r="IC133" s="38"/>
      <c r="ID133" s="38"/>
      <c r="IE133" s="38"/>
      <c r="IF133" s="38"/>
      <c r="IG133" s="38"/>
      <c r="IH133" s="38"/>
      <c r="II133" s="38"/>
      <c r="IJ133" s="38"/>
      <c r="IK133" s="38"/>
      <c r="IL133" s="38"/>
      <c r="IM133" s="38"/>
      <c r="IN133" s="38"/>
      <c r="IO133" s="38"/>
      <c r="IP133" s="38"/>
      <c r="IQ133" s="38"/>
      <c r="IR133" s="38"/>
      <c r="IS133" s="38"/>
    </row>
    <row r="134" spans="1:253" ht="390" x14ac:dyDescent="0.25">
      <c r="A134" s="62"/>
      <c r="B134" s="59" t="s">
        <v>116</v>
      </c>
      <c r="C134" s="41">
        <v>3</v>
      </c>
      <c r="D134" s="63" t="s">
        <v>117</v>
      </c>
      <c r="E134" s="144"/>
      <c r="F134" s="28">
        <f t="shared" ref="F134:F145" si="5">C134*E134</f>
        <v>0</v>
      </c>
      <c r="G134" s="38"/>
      <c r="H134" s="38"/>
      <c r="I134" s="38"/>
      <c r="J134" s="38"/>
      <c r="K134" s="38"/>
      <c r="L134" s="38"/>
      <c r="M134" s="38"/>
      <c r="N134" s="38"/>
      <c r="O134" s="38"/>
      <c r="P134" s="38"/>
      <c r="Q134" s="38"/>
      <c r="R134" s="38"/>
      <c r="S134" s="38"/>
      <c r="T134" s="38"/>
      <c r="U134" s="38"/>
      <c r="V134" s="38"/>
      <c r="W134" s="38"/>
      <c r="X134" s="38"/>
      <c r="Y134" s="38"/>
      <c r="Z134" s="38"/>
      <c r="AA134" s="38"/>
      <c r="AB134" s="38"/>
      <c r="AC134" s="38"/>
      <c r="AD134" s="38"/>
      <c r="AE134" s="38"/>
      <c r="AF134" s="38"/>
      <c r="AG134" s="38"/>
      <c r="AH134" s="38"/>
      <c r="AI134" s="38"/>
      <c r="AJ134" s="38"/>
      <c r="AK134" s="38"/>
      <c r="AL134" s="38"/>
      <c r="AM134" s="38"/>
      <c r="AN134" s="38"/>
      <c r="AO134" s="38"/>
      <c r="AP134" s="38"/>
      <c r="AQ134" s="38"/>
      <c r="AR134" s="38"/>
      <c r="AS134" s="38"/>
      <c r="AT134" s="38"/>
      <c r="AU134" s="38"/>
      <c r="AV134" s="38"/>
      <c r="AW134" s="38"/>
      <c r="AX134" s="38"/>
      <c r="AY134" s="38"/>
      <c r="AZ134" s="38"/>
      <c r="BA134" s="38"/>
      <c r="BB134" s="38"/>
      <c r="BC134" s="38"/>
      <c r="BD134" s="38"/>
      <c r="BE134" s="38"/>
      <c r="BF134" s="38"/>
      <c r="BG134" s="38"/>
      <c r="BH134" s="38"/>
      <c r="BI134" s="38"/>
      <c r="BJ134" s="38"/>
      <c r="BK134" s="38"/>
      <c r="BL134" s="38"/>
      <c r="BM134" s="38"/>
      <c r="BN134" s="38"/>
      <c r="BO134" s="38"/>
      <c r="BP134" s="38"/>
      <c r="BQ134" s="38"/>
      <c r="BR134" s="38"/>
      <c r="BS134" s="38"/>
      <c r="BT134" s="38"/>
      <c r="BU134" s="38"/>
      <c r="BV134" s="38"/>
      <c r="BW134" s="38"/>
      <c r="BX134" s="38"/>
      <c r="BY134" s="38"/>
      <c r="BZ134" s="38"/>
      <c r="CA134" s="38"/>
      <c r="CB134" s="38"/>
      <c r="CC134" s="38"/>
      <c r="CD134" s="38"/>
      <c r="CE134" s="38"/>
      <c r="CF134" s="38"/>
      <c r="CG134" s="38"/>
      <c r="CH134" s="38"/>
      <c r="CI134" s="38"/>
      <c r="CJ134" s="38"/>
      <c r="CK134" s="38"/>
      <c r="CL134" s="38"/>
      <c r="CM134" s="38"/>
      <c r="CN134" s="38"/>
      <c r="CO134" s="38"/>
      <c r="CP134" s="38"/>
      <c r="CQ134" s="38"/>
      <c r="CR134" s="38"/>
      <c r="CS134" s="38"/>
      <c r="CT134" s="38"/>
      <c r="CU134" s="38"/>
      <c r="CV134" s="38"/>
      <c r="CW134" s="38"/>
      <c r="CX134" s="38"/>
      <c r="CY134" s="38"/>
      <c r="CZ134" s="38"/>
      <c r="DA134" s="38"/>
      <c r="DB134" s="38"/>
      <c r="DC134" s="38"/>
      <c r="DD134" s="38"/>
      <c r="DE134" s="38"/>
      <c r="DF134" s="38"/>
      <c r="DG134" s="38"/>
      <c r="DH134" s="38"/>
      <c r="DI134" s="38"/>
      <c r="DJ134" s="38"/>
      <c r="DK134" s="38"/>
      <c r="DL134" s="38"/>
      <c r="DM134" s="38"/>
      <c r="DN134" s="38"/>
      <c r="DO134" s="38"/>
      <c r="DP134" s="38"/>
      <c r="DQ134" s="38"/>
      <c r="DR134" s="38"/>
      <c r="DS134" s="38"/>
      <c r="DT134" s="38"/>
      <c r="DU134" s="38"/>
      <c r="DV134" s="38"/>
      <c r="DW134" s="38"/>
      <c r="DX134" s="38"/>
      <c r="DY134" s="38"/>
      <c r="DZ134" s="38"/>
      <c r="EA134" s="38"/>
      <c r="EB134" s="38"/>
      <c r="EC134" s="38"/>
      <c r="ED134" s="38"/>
      <c r="EE134" s="38"/>
      <c r="EF134" s="38"/>
      <c r="EG134" s="38"/>
      <c r="EH134" s="38"/>
      <c r="EI134" s="38"/>
      <c r="EJ134" s="38"/>
      <c r="EK134" s="38"/>
      <c r="EL134" s="38"/>
      <c r="EM134" s="38"/>
      <c r="EN134" s="38"/>
      <c r="EO134" s="38"/>
      <c r="EP134" s="38"/>
      <c r="EQ134" s="38"/>
      <c r="ER134" s="38"/>
      <c r="ES134" s="38"/>
      <c r="ET134" s="38"/>
      <c r="EU134" s="38"/>
      <c r="EV134" s="38"/>
      <c r="EW134" s="38"/>
      <c r="EX134" s="38"/>
      <c r="EY134" s="38"/>
      <c r="EZ134" s="38"/>
      <c r="FA134" s="38"/>
      <c r="FB134" s="38"/>
      <c r="FC134" s="38"/>
      <c r="FD134" s="38"/>
      <c r="FE134" s="38"/>
      <c r="FF134" s="38"/>
      <c r="FG134" s="38"/>
      <c r="FH134" s="38"/>
      <c r="FI134" s="38"/>
      <c r="FJ134" s="38"/>
      <c r="FK134" s="38"/>
      <c r="FL134" s="38"/>
      <c r="FM134" s="38"/>
      <c r="FN134" s="38"/>
      <c r="FO134" s="38"/>
      <c r="FP134" s="38"/>
      <c r="FQ134" s="38"/>
      <c r="FR134" s="38"/>
      <c r="FS134" s="38"/>
      <c r="FT134" s="38"/>
      <c r="FU134" s="38"/>
      <c r="FV134" s="38"/>
      <c r="FW134" s="38"/>
      <c r="FX134" s="38"/>
      <c r="FY134" s="38"/>
      <c r="FZ134" s="38"/>
      <c r="GA134" s="38"/>
      <c r="GB134" s="38"/>
      <c r="GC134" s="38"/>
      <c r="GD134" s="38"/>
      <c r="GE134" s="38"/>
      <c r="GF134" s="38"/>
      <c r="GG134" s="38"/>
      <c r="GH134" s="38"/>
      <c r="GI134" s="38"/>
      <c r="GJ134" s="38"/>
      <c r="GK134" s="38"/>
      <c r="GL134" s="38"/>
      <c r="GM134" s="38"/>
      <c r="GN134" s="38"/>
      <c r="GO134" s="38"/>
      <c r="GP134" s="38"/>
      <c r="GQ134" s="38"/>
      <c r="GR134" s="38"/>
      <c r="GS134" s="38"/>
      <c r="GT134" s="38"/>
      <c r="GU134" s="38"/>
      <c r="GV134" s="38"/>
      <c r="GW134" s="38"/>
      <c r="GX134" s="38"/>
      <c r="GY134" s="38"/>
      <c r="GZ134" s="38"/>
      <c r="HA134" s="38"/>
      <c r="HB134" s="38"/>
      <c r="HC134" s="38"/>
      <c r="HD134" s="38"/>
      <c r="HE134" s="38"/>
      <c r="HF134" s="38"/>
      <c r="HG134" s="38"/>
      <c r="HH134" s="38"/>
      <c r="HI134" s="38"/>
      <c r="HJ134" s="38"/>
      <c r="HK134" s="38"/>
      <c r="HL134" s="38"/>
      <c r="HM134" s="38"/>
      <c r="HN134" s="38"/>
      <c r="HO134" s="38"/>
      <c r="HP134" s="38"/>
      <c r="HQ134" s="38"/>
      <c r="HR134" s="38"/>
      <c r="HS134" s="38"/>
      <c r="HT134" s="38"/>
      <c r="HU134" s="38"/>
      <c r="HV134" s="38"/>
      <c r="HW134" s="38"/>
      <c r="HX134" s="38"/>
      <c r="HY134" s="38"/>
      <c r="HZ134" s="38"/>
      <c r="IA134" s="38"/>
      <c r="IB134" s="38"/>
      <c r="IC134" s="38"/>
      <c r="ID134" s="38"/>
      <c r="IE134" s="38"/>
      <c r="IF134" s="38"/>
      <c r="IG134" s="38"/>
      <c r="IH134" s="38"/>
      <c r="II134" s="38"/>
      <c r="IJ134" s="38"/>
      <c r="IK134" s="38"/>
      <c r="IL134" s="38"/>
      <c r="IM134" s="38"/>
      <c r="IN134" s="38"/>
      <c r="IO134" s="38"/>
      <c r="IP134" s="38"/>
      <c r="IQ134" s="38"/>
      <c r="IR134" s="38"/>
      <c r="IS134" s="38"/>
    </row>
    <row r="135" spans="1:253" ht="120" x14ac:dyDescent="0.25">
      <c r="A135" s="23"/>
      <c r="B135" s="64" t="s">
        <v>20</v>
      </c>
      <c r="C135" s="41">
        <v>3</v>
      </c>
      <c r="D135" s="42" t="s">
        <v>118</v>
      </c>
      <c r="E135" s="144"/>
      <c r="F135" s="28">
        <f t="shared" si="5"/>
        <v>0</v>
      </c>
      <c r="G135" s="38"/>
      <c r="H135" s="38"/>
      <c r="I135" s="38"/>
      <c r="J135" s="38"/>
      <c r="K135" s="38"/>
      <c r="L135" s="38"/>
      <c r="M135" s="38"/>
      <c r="N135" s="38"/>
      <c r="O135" s="38"/>
      <c r="P135" s="38"/>
      <c r="Q135" s="38"/>
      <c r="R135" s="38"/>
      <c r="S135" s="38"/>
      <c r="T135" s="38"/>
      <c r="U135" s="38"/>
      <c r="V135" s="38"/>
      <c r="W135" s="38"/>
      <c r="X135" s="38"/>
      <c r="Y135" s="38"/>
      <c r="Z135" s="38"/>
      <c r="AA135" s="38"/>
      <c r="AB135" s="38"/>
      <c r="AC135" s="38"/>
      <c r="AD135" s="38"/>
      <c r="AE135" s="38"/>
      <c r="AF135" s="38"/>
      <c r="AG135" s="38"/>
      <c r="AH135" s="38"/>
      <c r="AI135" s="38"/>
      <c r="AJ135" s="38"/>
      <c r="AK135" s="38"/>
      <c r="AL135" s="38"/>
      <c r="AM135" s="38"/>
      <c r="AN135" s="38"/>
      <c r="AO135" s="38"/>
      <c r="AP135" s="38"/>
      <c r="AQ135" s="38"/>
      <c r="AR135" s="38"/>
      <c r="AS135" s="38"/>
      <c r="AT135" s="38"/>
      <c r="AU135" s="38"/>
      <c r="AV135" s="38"/>
      <c r="AW135" s="38"/>
      <c r="AX135" s="38"/>
      <c r="AY135" s="38"/>
      <c r="AZ135" s="38"/>
      <c r="BA135" s="38"/>
      <c r="BB135" s="38"/>
      <c r="BC135" s="38"/>
      <c r="BD135" s="38"/>
      <c r="BE135" s="38"/>
      <c r="BF135" s="38"/>
      <c r="BG135" s="38"/>
      <c r="BH135" s="38"/>
      <c r="BI135" s="38"/>
      <c r="BJ135" s="38"/>
      <c r="BK135" s="38"/>
      <c r="BL135" s="38"/>
      <c r="BM135" s="38"/>
      <c r="BN135" s="38"/>
      <c r="BO135" s="38"/>
      <c r="BP135" s="38"/>
      <c r="BQ135" s="38"/>
      <c r="BR135" s="38"/>
      <c r="BS135" s="38"/>
      <c r="BT135" s="38"/>
      <c r="BU135" s="38"/>
      <c r="BV135" s="38"/>
      <c r="BW135" s="38"/>
      <c r="BX135" s="38"/>
      <c r="BY135" s="38"/>
      <c r="BZ135" s="38"/>
      <c r="CA135" s="38"/>
      <c r="CB135" s="38"/>
      <c r="CC135" s="38"/>
      <c r="CD135" s="38"/>
      <c r="CE135" s="38"/>
      <c r="CF135" s="38"/>
      <c r="CG135" s="38"/>
      <c r="CH135" s="38"/>
      <c r="CI135" s="38"/>
      <c r="CJ135" s="38"/>
      <c r="CK135" s="38"/>
      <c r="CL135" s="38"/>
      <c r="CM135" s="38"/>
      <c r="CN135" s="38"/>
      <c r="CO135" s="38"/>
      <c r="CP135" s="38"/>
      <c r="CQ135" s="38"/>
      <c r="CR135" s="38"/>
      <c r="CS135" s="38"/>
      <c r="CT135" s="38"/>
      <c r="CU135" s="38"/>
      <c r="CV135" s="38"/>
      <c r="CW135" s="38"/>
      <c r="CX135" s="38"/>
      <c r="CY135" s="38"/>
      <c r="CZ135" s="38"/>
      <c r="DA135" s="38"/>
      <c r="DB135" s="38"/>
      <c r="DC135" s="38"/>
      <c r="DD135" s="38"/>
      <c r="DE135" s="38"/>
      <c r="DF135" s="38"/>
      <c r="DG135" s="38"/>
      <c r="DH135" s="38"/>
      <c r="DI135" s="38"/>
      <c r="DJ135" s="38"/>
      <c r="DK135" s="38"/>
      <c r="DL135" s="38"/>
      <c r="DM135" s="38"/>
      <c r="DN135" s="38"/>
      <c r="DO135" s="38"/>
      <c r="DP135" s="38"/>
      <c r="DQ135" s="38"/>
      <c r="DR135" s="38"/>
      <c r="DS135" s="38"/>
      <c r="DT135" s="38"/>
      <c r="DU135" s="38"/>
      <c r="DV135" s="38"/>
      <c r="DW135" s="38"/>
      <c r="DX135" s="38"/>
      <c r="DY135" s="38"/>
      <c r="DZ135" s="38"/>
      <c r="EA135" s="38"/>
      <c r="EB135" s="38"/>
      <c r="EC135" s="38"/>
      <c r="ED135" s="38"/>
      <c r="EE135" s="38"/>
      <c r="EF135" s="38"/>
      <c r="EG135" s="38"/>
      <c r="EH135" s="38"/>
      <c r="EI135" s="38"/>
      <c r="EJ135" s="38"/>
      <c r="EK135" s="38"/>
      <c r="EL135" s="38"/>
      <c r="EM135" s="38"/>
      <c r="EN135" s="38"/>
      <c r="EO135" s="38"/>
      <c r="EP135" s="38"/>
      <c r="EQ135" s="38"/>
      <c r="ER135" s="38"/>
      <c r="ES135" s="38"/>
      <c r="ET135" s="38"/>
      <c r="EU135" s="38"/>
      <c r="EV135" s="38"/>
      <c r="EW135" s="38"/>
      <c r="EX135" s="38"/>
      <c r="EY135" s="38"/>
      <c r="EZ135" s="38"/>
      <c r="FA135" s="38"/>
      <c r="FB135" s="38"/>
      <c r="FC135" s="38"/>
      <c r="FD135" s="38"/>
      <c r="FE135" s="38"/>
      <c r="FF135" s="38"/>
      <c r="FG135" s="38"/>
      <c r="FH135" s="38"/>
      <c r="FI135" s="38"/>
      <c r="FJ135" s="38"/>
      <c r="FK135" s="38"/>
      <c r="FL135" s="38"/>
      <c r="FM135" s="38"/>
      <c r="FN135" s="38"/>
      <c r="FO135" s="38"/>
      <c r="FP135" s="38"/>
      <c r="FQ135" s="38"/>
      <c r="FR135" s="38"/>
      <c r="FS135" s="38"/>
      <c r="FT135" s="38"/>
      <c r="FU135" s="38"/>
      <c r="FV135" s="38"/>
      <c r="FW135" s="38"/>
      <c r="FX135" s="38"/>
      <c r="FY135" s="38"/>
      <c r="FZ135" s="38"/>
      <c r="GA135" s="38"/>
      <c r="GB135" s="38"/>
      <c r="GC135" s="38"/>
      <c r="GD135" s="38"/>
      <c r="GE135" s="38"/>
      <c r="GF135" s="38"/>
      <c r="GG135" s="38"/>
      <c r="GH135" s="38"/>
      <c r="GI135" s="38"/>
      <c r="GJ135" s="38"/>
      <c r="GK135" s="38"/>
      <c r="GL135" s="38"/>
      <c r="GM135" s="38"/>
      <c r="GN135" s="38"/>
      <c r="GO135" s="38"/>
      <c r="GP135" s="38"/>
      <c r="GQ135" s="38"/>
      <c r="GR135" s="38"/>
      <c r="GS135" s="38"/>
      <c r="GT135" s="38"/>
      <c r="GU135" s="38"/>
      <c r="GV135" s="38"/>
      <c r="GW135" s="38"/>
      <c r="GX135" s="38"/>
      <c r="GY135" s="38"/>
      <c r="GZ135" s="38"/>
      <c r="HA135" s="38"/>
      <c r="HB135" s="38"/>
      <c r="HC135" s="38"/>
      <c r="HD135" s="38"/>
      <c r="HE135" s="38"/>
      <c r="HF135" s="38"/>
      <c r="HG135" s="38"/>
      <c r="HH135" s="38"/>
      <c r="HI135" s="38"/>
      <c r="HJ135" s="38"/>
      <c r="HK135" s="38"/>
      <c r="HL135" s="38"/>
      <c r="HM135" s="38"/>
      <c r="HN135" s="38"/>
      <c r="HO135" s="38"/>
      <c r="HP135" s="38"/>
      <c r="HQ135" s="38"/>
      <c r="HR135" s="38"/>
      <c r="HS135" s="38"/>
      <c r="HT135" s="38"/>
      <c r="HU135" s="38"/>
      <c r="HV135" s="38"/>
      <c r="HW135" s="38"/>
      <c r="HX135" s="38"/>
      <c r="HY135" s="38"/>
      <c r="HZ135" s="38"/>
      <c r="IA135" s="38"/>
      <c r="IB135" s="38"/>
      <c r="IC135" s="38"/>
      <c r="ID135" s="38"/>
      <c r="IE135" s="38"/>
      <c r="IF135" s="38"/>
      <c r="IG135" s="38"/>
      <c r="IH135" s="38"/>
      <c r="II135" s="38"/>
      <c r="IJ135" s="38"/>
      <c r="IK135" s="38"/>
      <c r="IL135" s="38"/>
      <c r="IM135" s="38"/>
      <c r="IN135" s="38"/>
      <c r="IO135" s="38"/>
      <c r="IP135" s="38"/>
      <c r="IQ135" s="38"/>
      <c r="IR135" s="38"/>
      <c r="IS135" s="38"/>
    </row>
    <row r="136" spans="1:253" ht="165" x14ac:dyDescent="0.25">
      <c r="A136" s="23"/>
      <c r="B136" s="65" t="s">
        <v>21</v>
      </c>
      <c r="C136" s="41">
        <v>3</v>
      </c>
      <c r="D136" s="31" t="s">
        <v>119</v>
      </c>
      <c r="E136" s="144"/>
      <c r="F136" s="28">
        <f t="shared" si="5"/>
        <v>0</v>
      </c>
      <c r="G136" s="38"/>
      <c r="H136" s="38"/>
      <c r="I136" s="38"/>
      <c r="J136" s="38"/>
      <c r="K136" s="38"/>
      <c r="L136" s="38"/>
      <c r="M136" s="38"/>
      <c r="N136" s="38"/>
      <c r="O136" s="38"/>
      <c r="P136" s="38"/>
      <c r="Q136" s="38"/>
      <c r="R136" s="38"/>
      <c r="S136" s="38"/>
      <c r="T136" s="38"/>
      <c r="U136" s="38"/>
      <c r="V136" s="38"/>
      <c r="W136" s="38"/>
      <c r="X136" s="38"/>
      <c r="Y136" s="38"/>
      <c r="Z136" s="38"/>
      <c r="AA136" s="38"/>
      <c r="AB136" s="38"/>
      <c r="AC136" s="38"/>
      <c r="AD136" s="38"/>
      <c r="AE136" s="38"/>
      <c r="AF136" s="38"/>
      <c r="AG136" s="38"/>
      <c r="AH136" s="38"/>
      <c r="AI136" s="38"/>
      <c r="AJ136" s="38"/>
      <c r="AK136" s="38"/>
      <c r="AL136" s="38"/>
      <c r="AM136" s="38"/>
      <c r="AN136" s="38"/>
      <c r="AO136" s="38"/>
      <c r="AP136" s="38"/>
      <c r="AQ136" s="38"/>
      <c r="AR136" s="38"/>
      <c r="AS136" s="38"/>
      <c r="AT136" s="38"/>
      <c r="AU136" s="38"/>
      <c r="AV136" s="38"/>
      <c r="AW136" s="38"/>
      <c r="AX136" s="38"/>
      <c r="AY136" s="38"/>
      <c r="AZ136" s="38"/>
      <c r="BA136" s="38"/>
      <c r="BB136" s="38"/>
      <c r="BC136" s="38"/>
      <c r="BD136" s="38"/>
      <c r="BE136" s="38"/>
      <c r="BF136" s="38"/>
      <c r="BG136" s="38"/>
      <c r="BH136" s="38"/>
      <c r="BI136" s="38"/>
      <c r="BJ136" s="38"/>
      <c r="BK136" s="38"/>
      <c r="BL136" s="38"/>
      <c r="BM136" s="38"/>
      <c r="BN136" s="38"/>
      <c r="BO136" s="38"/>
      <c r="BP136" s="38"/>
      <c r="BQ136" s="38"/>
      <c r="BR136" s="38"/>
      <c r="BS136" s="38"/>
      <c r="BT136" s="38"/>
      <c r="BU136" s="38"/>
      <c r="BV136" s="38"/>
      <c r="BW136" s="38"/>
      <c r="BX136" s="38"/>
      <c r="BY136" s="38"/>
      <c r="BZ136" s="38"/>
      <c r="CA136" s="38"/>
      <c r="CB136" s="38"/>
      <c r="CC136" s="38"/>
      <c r="CD136" s="38"/>
      <c r="CE136" s="38"/>
      <c r="CF136" s="38"/>
      <c r="CG136" s="38"/>
      <c r="CH136" s="38"/>
      <c r="CI136" s="38"/>
      <c r="CJ136" s="38"/>
      <c r="CK136" s="38"/>
      <c r="CL136" s="38"/>
      <c r="CM136" s="38"/>
      <c r="CN136" s="38"/>
      <c r="CO136" s="38"/>
      <c r="CP136" s="38"/>
      <c r="CQ136" s="38"/>
      <c r="CR136" s="38"/>
      <c r="CS136" s="38"/>
      <c r="CT136" s="38"/>
      <c r="CU136" s="38"/>
      <c r="CV136" s="38"/>
      <c r="CW136" s="38"/>
      <c r="CX136" s="38"/>
      <c r="CY136" s="38"/>
      <c r="CZ136" s="38"/>
      <c r="DA136" s="38"/>
      <c r="DB136" s="38"/>
      <c r="DC136" s="38"/>
      <c r="DD136" s="38"/>
      <c r="DE136" s="38"/>
      <c r="DF136" s="38"/>
      <c r="DG136" s="38"/>
      <c r="DH136" s="38"/>
      <c r="DI136" s="38"/>
      <c r="DJ136" s="38"/>
      <c r="DK136" s="38"/>
      <c r="DL136" s="38"/>
      <c r="DM136" s="38"/>
      <c r="DN136" s="38"/>
      <c r="DO136" s="38"/>
      <c r="DP136" s="38"/>
      <c r="DQ136" s="38"/>
      <c r="DR136" s="38"/>
      <c r="DS136" s="38"/>
      <c r="DT136" s="38"/>
      <c r="DU136" s="38"/>
      <c r="DV136" s="38"/>
      <c r="DW136" s="38"/>
      <c r="DX136" s="38"/>
      <c r="DY136" s="38"/>
      <c r="DZ136" s="38"/>
      <c r="EA136" s="38"/>
      <c r="EB136" s="38"/>
      <c r="EC136" s="38"/>
      <c r="ED136" s="38"/>
      <c r="EE136" s="38"/>
      <c r="EF136" s="38"/>
      <c r="EG136" s="38"/>
      <c r="EH136" s="38"/>
      <c r="EI136" s="38"/>
      <c r="EJ136" s="38"/>
      <c r="EK136" s="38"/>
      <c r="EL136" s="38"/>
      <c r="EM136" s="38"/>
      <c r="EN136" s="38"/>
      <c r="EO136" s="38"/>
      <c r="EP136" s="38"/>
      <c r="EQ136" s="38"/>
      <c r="ER136" s="38"/>
      <c r="ES136" s="38"/>
      <c r="ET136" s="38"/>
      <c r="EU136" s="38"/>
      <c r="EV136" s="38"/>
      <c r="EW136" s="38"/>
      <c r="EX136" s="38"/>
      <c r="EY136" s="38"/>
      <c r="EZ136" s="38"/>
      <c r="FA136" s="38"/>
      <c r="FB136" s="38"/>
      <c r="FC136" s="38"/>
      <c r="FD136" s="38"/>
      <c r="FE136" s="38"/>
      <c r="FF136" s="38"/>
      <c r="FG136" s="38"/>
      <c r="FH136" s="38"/>
      <c r="FI136" s="38"/>
      <c r="FJ136" s="38"/>
      <c r="FK136" s="38"/>
      <c r="FL136" s="38"/>
      <c r="FM136" s="38"/>
      <c r="FN136" s="38"/>
      <c r="FO136" s="38"/>
      <c r="FP136" s="38"/>
      <c r="FQ136" s="38"/>
      <c r="FR136" s="38"/>
      <c r="FS136" s="38"/>
      <c r="FT136" s="38"/>
      <c r="FU136" s="38"/>
      <c r="FV136" s="38"/>
      <c r="FW136" s="38"/>
      <c r="FX136" s="38"/>
      <c r="FY136" s="38"/>
      <c r="FZ136" s="38"/>
      <c r="GA136" s="38"/>
      <c r="GB136" s="38"/>
      <c r="GC136" s="38"/>
      <c r="GD136" s="38"/>
      <c r="GE136" s="38"/>
      <c r="GF136" s="38"/>
      <c r="GG136" s="38"/>
      <c r="GH136" s="38"/>
      <c r="GI136" s="38"/>
      <c r="GJ136" s="38"/>
      <c r="GK136" s="38"/>
      <c r="GL136" s="38"/>
      <c r="GM136" s="38"/>
      <c r="GN136" s="38"/>
      <c r="GO136" s="38"/>
      <c r="GP136" s="38"/>
      <c r="GQ136" s="38"/>
      <c r="GR136" s="38"/>
      <c r="GS136" s="38"/>
      <c r="GT136" s="38"/>
      <c r="GU136" s="38"/>
      <c r="GV136" s="38"/>
      <c r="GW136" s="38"/>
      <c r="GX136" s="38"/>
      <c r="GY136" s="38"/>
      <c r="GZ136" s="38"/>
      <c r="HA136" s="38"/>
      <c r="HB136" s="38"/>
      <c r="HC136" s="38"/>
      <c r="HD136" s="38"/>
      <c r="HE136" s="38"/>
      <c r="HF136" s="38"/>
      <c r="HG136" s="38"/>
      <c r="HH136" s="38"/>
      <c r="HI136" s="38"/>
      <c r="HJ136" s="38"/>
      <c r="HK136" s="38"/>
      <c r="HL136" s="38"/>
      <c r="HM136" s="38"/>
      <c r="HN136" s="38"/>
      <c r="HO136" s="38"/>
      <c r="HP136" s="38"/>
      <c r="HQ136" s="38"/>
      <c r="HR136" s="38"/>
      <c r="HS136" s="38"/>
      <c r="HT136" s="38"/>
      <c r="HU136" s="38"/>
      <c r="HV136" s="38"/>
      <c r="HW136" s="38"/>
      <c r="HX136" s="38"/>
      <c r="HY136" s="38"/>
      <c r="HZ136" s="38"/>
      <c r="IA136" s="38"/>
      <c r="IB136" s="38"/>
      <c r="IC136" s="38"/>
      <c r="ID136" s="38"/>
      <c r="IE136" s="38"/>
      <c r="IF136" s="38"/>
      <c r="IG136" s="38"/>
      <c r="IH136" s="38"/>
      <c r="II136" s="38"/>
      <c r="IJ136" s="38"/>
      <c r="IK136" s="38"/>
      <c r="IL136" s="38"/>
      <c r="IM136" s="38"/>
      <c r="IN136" s="38"/>
      <c r="IO136" s="38"/>
      <c r="IP136" s="38"/>
      <c r="IQ136" s="38"/>
      <c r="IR136" s="38"/>
      <c r="IS136" s="38"/>
    </row>
    <row r="137" spans="1:253" ht="84.4" customHeight="1" x14ac:dyDescent="0.25">
      <c r="A137" s="46"/>
      <c r="B137" s="66" t="s">
        <v>22</v>
      </c>
      <c r="C137" s="41">
        <v>3</v>
      </c>
      <c r="D137" s="31" t="s">
        <v>120</v>
      </c>
      <c r="E137" s="144"/>
      <c r="F137" s="28">
        <f t="shared" si="5"/>
        <v>0</v>
      </c>
      <c r="G137" s="38"/>
      <c r="H137" s="38"/>
      <c r="I137" s="38"/>
      <c r="J137" s="38"/>
      <c r="K137" s="38"/>
      <c r="L137" s="38"/>
      <c r="M137" s="38"/>
      <c r="N137" s="38"/>
      <c r="O137" s="38"/>
      <c r="P137" s="38"/>
      <c r="Q137" s="38"/>
      <c r="R137" s="38"/>
      <c r="S137" s="38"/>
      <c r="T137" s="38"/>
      <c r="U137" s="38"/>
      <c r="V137" s="38"/>
      <c r="W137" s="38"/>
      <c r="X137" s="38"/>
      <c r="Y137" s="38"/>
      <c r="Z137" s="38"/>
      <c r="AA137" s="38"/>
      <c r="AB137" s="38"/>
      <c r="AC137" s="38"/>
      <c r="AD137" s="38"/>
      <c r="AE137" s="38"/>
      <c r="AF137" s="38"/>
      <c r="AG137" s="38"/>
      <c r="AH137" s="38"/>
      <c r="AI137" s="38"/>
      <c r="AJ137" s="38"/>
      <c r="AK137" s="38"/>
      <c r="AL137" s="38"/>
      <c r="AM137" s="38"/>
      <c r="AN137" s="38"/>
      <c r="AO137" s="38"/>
      <c r="AP137" s="38"/>
      <c r="AQ137" s="38"/>
      <c r="AR137" s="38"/>
      <c r="AS137" s="38"/>
      <c r="AT137" s="38"/>
      <c r="AU137" s="38"/>
      <c r="AV137" s="38"/>
      <c r="AW137" s="38"/>
      <c r="AX137" s="38"/>
      <c r="AY137" s="38"/>
      <c r="AZ137" s="38"/>
      <c r="BA137" s="38"/>
      <c r="BB137" s="38"/>
      <c r="BC137" s="38"/>
      <c r="BD137" s="38"/>
      <c r="BE137" s="38"/>
      <c r="BF137" s="38"/>
      <c r="BG137" s="38"/>
      <c r="BH137" s="38"/>
      <c r="BI137" s="38"/>
      <c r="BJ137" s="38"/>
      <c r="BK137" s="38"/>
      <c r="BL137" s="38"/>
      <c r="BM137" s="38"/>
      <c r="BN137" s="38"/>
      <c r="BO137" s="38"/>
      <c r="BP137" s="38"/>
      <c r="BQ137" s="38"/>
      <c r="BR137" s="38"/>
      <c r="BS137" s="38"/>
      <c r="BT137" s="38"/>
      <c r="BU137" s="38"/>
      <c r="BV137" s="38"/>
      <c r="BW137" s="38"/>
      <c r="BX137" s="38"/>
      <c r="BY137" s="38"/>
      <c r="BZ137" s="38"/>
      <c r="CA137" s="38"/>
      <c r="CB137" s="38"/>
      <c r="CC137" s="38"/>
      <c r="CD137" s="38"/>
      <c r="CE137" s="38"/>
      <c r="CF137" s="38"/>
      <c r="CG137" s="38"/>
      <c r="CH137" s="38"/>
      <c r="CI137" s="38"/>
      <c r="CJ137" s="38"/>
      <c r="CK137" s="38"/>
      <c r="CL137" s="38"/>
      <c r="CM137" s="38"/>
      <c r="CN137" s="38"/>
      <c r="CO137" s="38"/>
      <c r="CP137" s="38"/>
      <c r="CQ137" s="38"/>
      <c r="CR137" s="38"/>
      <c r="CS137" s="38"/>
      <c r="CT137" s="38"/>
      <c r="CU137" s="38"/>
      <c r="CV137" s="38"/>
      <c r="CW137" s="38"/>
      <c r="CX137" s="38"/>
      <c r="CY137" s="38"/>
      <c r="CZ137" s="38"/>
      <c r="DA137" s="38"/>
      <c r="DB137" s="38"/>
      <c r="DC137" s="38"/>
      <c r="DD137" s="38"/>
      <c r="DE137" s="38"/>
      <c r="DF137" s="38"/>
      <c r="DG137" s="38"/>
      <c r="DH137" s="38"/>
      <c r="DI137" s="38"/>
      <c r="DJ137" s="38"/>
      <c r="DK137" s="38"/>
      <c r="DL137" s="38"/>
      <c r="DM137" s="38"/>
      <c r="DN137" s="38"/>
      <c r="DO137" s="38"/>
      <c r="DP137" s="38"/>
      <c r="DQ137" s="38"/>
      <c r="DR137" s="38"/>
      <c r="DS137" s="38"/>
      <c r="DT137" s="38"/>
      <c r="DU137" s="38"/>
      <c r="DV137" s="38"/>
      <c r="DW137" s="38"/>
      <c r="DX137" s="38"/>
      <c r="DY137" s="38"/>
      <c r="DZ137" s="38"/>
      <c r="EA137" s="38"/>
      <c r="EB137" s="38"/>
      <c r="EC137" s="38"/>
      <c r="ED137" s="38"/>
      <c r="EE137" s="38"/>
      <c r="EF137" s="38"/>
      <c r="EG137" s="38"/>
      <c r="EH137" s="38"/>
      <c r="EI137" s="38"/>
      <c r="EJ137" s="38"/>
      <c r="EK137" s="38"/>
      <c r="EL137" s="38"/>
      <c r="EM137" s="38"/>
      <c r="EN137" s="38"/>
      <c r="EO137" s="38"/>
      <c r="EP137" s="38"/>
      <c r="EQ137" s="38"/>
      <c r="ER137" s="38"/>
      <c r="ES137" s="38"/>
      <c r="ET137" s="38"/>
      <c r="EU137" s="38"/>
      <c r="EV137" s="38"/>
      <c r="EW137" s="38"/>
      <c r="EX137" s="38"/>
      <c r="EY137" s="38"/>
      <c r="EZ137" s="38"/>
      <c r="FA137" s="38"/>
      <c r="FB137" s="38"/>
      <c r="FC137" s="38"/>
      <c r="FD137" s="38"/>
      <c r="FE137" s="38"/>
      <c r="FF137" s="38"/>
      <c r="FG137" s="38"/>
      <c r="FH137" s="38"/>
      <c r="FI137" s="38"/>
      <c r="FJ137" s="38"/>
      <c r="FK137" s="38"/>
      <c r="FL137" s="38"/>
      <c r="FM137" s="38"/>
      <c r="FN137" s="38"/>
      <c r="FO137" s="38"/>
      <c r="FP137" s="38"/>
      <c r="FQ137" s="38"/>
      <c r="FR137" s="38"/>
      <c r="FS137" s="38"/>
      <c r="FT137" s="38"/>
      <c r="FU137" s="38"/>
      <c r="FV137" s="38"/>
      <c r="FW137" s="38"/>
      <c r="FX137" s="38"/>
      <c r="FY137" s="38"/>
      <c r="FZ137" s="38"/>
      <c r="GA137" s="38"/>
      <c r="GB137" s="38"/>
      <c r="GC137" s="38"/>
      <c r="GD137" s="38"/>
      <c r="GE137" s="38"/>
      <c r="GF137" s="38"/>
      <c r="GG137" s="38"/>
      <c r="GH137" s="38"/>
      <c r="GI137" s="38"/>
      <c r="GJ137" s="38"/>
      <c r="GK137" s="38"/>
      <c r="GL137" s="38"/>
      <c r="GM137" s="38"/>
      <c r="GN137" s="38"/>
      <c r="GO137" s="38"/>
      <c r="GP137" s="38"/>
      <c r="GQ137" s="38"/>
      <c r="GR137" s="38"/>
      <c r="GS137" s="38"/>
      <c r="GT137" s="38"/>
      <c r="GU137" s="38"/>
      <c r="GV137" s="38"/>
      <c r="GW137" s="38"/>
      <c r="GX137" s="38"/>
      <c r="GY137" s="38"/>
      <c r="GZ137" s="38"/>
      <c r="HA137" s="38"/>
      <c r="HB137" s="38"/>
      <c r="HC137" s="38"/>
      <c r="HD137" s="38"/>
      <c r="HE137" s="38"/>
      <c r="HF137" s="38"/>
      <c r="HG137" s="38"/>
      <c r="HH137" s="38"/>
      <c r="HI137" s="38"/>
      <c r="HJ137" s="38"/>
      <c r="HK137" s="38"/>
      <c r="HL137" s="38"/>
      <c r="HM137" s="38"/>
      <c r="HN137" s="38"/>
      <c r="HO137" s="38"/>
      <c r="HP137" s="38"/>
      <c r="HQ137" s="38"/>
      <c r="HR137" s="38"/>
      <c r="HS137" s="38"/>
      <c r="HT137" s="38"/>
      <c r="HU137" s="38"/>
      <c r="HV137" s="38"/>
      <c r="HW137" s="38"/>
      <c r="HX137" s="38"/>
      <c r="HY137" s="38"/>
      <c r="HZ137" s="38"/>
      <c r="IA137" s="38"/>
      <c r="IB137" s="38"/>
      <c r="IC137" s="38"/>
      <c r="ID137" s="38"/>
      <c r="IE137" s="38"/>
      <c r="IF137" s="38"/>
      <c r="IG137" s="38"/>
      <c r="IH137" s="38"/>
      <c r="II137" s="38"/>
      <c r="IJ137" s="38"/>
      <c r="IK137" s="38"/>
      <c r="IL137" s="38"/>
      <c r="IM137" s="38"/>
      <c r="IN137" s="38"/>
      <c r="IO137" s="38"/>
      <c r="IP137" s="38"/>
      <c r="IQ137" s="38"/>
      <c r="IR137" s="38"/>
      <c r="IS137" s="38"/>
    </row>
    <row r="138" spans="1:253" ht="84.4" customHeight="1" x14ac:dyDescent="0.25">
      <c r="A138" s="44"/>
      <c r="B138" s="59" t="s">
        <v>59</v>
      </c>
      <c r="C138" s="89">
        <v>3</v>
      </c>
      <c r="D138" s="91" t="s">
        <v>134</v>
      </c>
      <c r="E138" s="27"/>
      <c r="F138" s="28">
        <f t="shared" si="5"/>
        <v>0</v>
      </c>
      <c r="G138" s="38"/>
      <c r="H138" s="38"/>
      <c r="I138" s="38"/>
      <c r="J138" s="38"/>
      <c r="K138" s="38"/>
      <c r="L138" s="38"/>
      <c r="M138" s="38"/>
      <c r="N138" s="38"/>
      <c r="O138" s="38"/>
      <c r="P138" s="38"/>
      <c r="Q138" s="38"/>
      <c r="R138" s="38"/>
      <c r="S138" s="38"/>
      <c r="T138" s="38"/>
      <c r="U138" s="38"/>
      <c r="V138" s="38"/>
      <c r="W138" s="38"/>
      <c r="X138" s="38"/>
      <c r="Y138" s="38"/>
      <c r="Z138" s="38"/>
      <c r="AA138" s="38"/>
      <c r="AB138" s="38"/>
      <c r="AC138" s="38"/>
      <c r="AD138" s="38"/>
      <c r="AE138" s="38"/>
      <c r="AF138" s="38"/>
      <c r="AG138" s="38"/>
      <c r="AH138" s="38"/>
      <c r="AI138" s="38"/>
      <c r="AJ138" s="38"/>
      <c r="AK138" s="38"/>
      <c r="AL138" s="38"/>
      <c r="AM138" s="38"/>
      <c r="AN138" s="38"/>
      <c r="AO138" s="38"/>
      <c r="AP138" s="38"/>
      <c r="AQ138" s="38"/>
      <c r="AR138" s="38"/>
      <c r="AS138" s="38"/>
      <c r="AT138" s="38"/>
      <c r="AU138" s="38"/>
      <c r="AV138" s="38"/>
      <c r="AW138" s="38"/>
      <c r="AX138" s="38"/>
      <c r="AY138" s="38"/>
      <c r="AZ138" s="38"/>
      <c r="BA138" s="38"/>
      <c r="BB138" s="38"/>
      <c r="BC138" s="38"/>
      <c r="BD138" s="38"/>
      <c r="BE138" s="38"/>
      <c r="BF138" s="38"/>
      <c r="BG138" s="38"/>
      <c r="BH138" s="38"/>
      <c r="BI138" s="38"/>
      <c r="BJ138" s="38"/>
      <c r="BK138" s="38"/>
      <c r="BL138" s="38"/>
      <c r="BM138" s="38"/>
      <c r="BN138" s="38"/>
      <c r="BO138" s="38"/>
      <c r="BP138" s="38"/>
      <c r="BQ138" s="38"/>
      <c r="BR138" s="38"/>
      <c r="BS138" s="38"/>
      <c r="BT138" s="38"/>
      <c r="BU138" s="38"/>
      <c r="BV138" s="38"/>
      <c r="BW138" s="38"/>
      <c r="BX138" s="38"/>
      <c r="BY138" s="38"/>
      <c r="BZ138" s="38"/>
      <c r="CA138" s="38"/>
      <c r="CB138" s="38"/>
      <c r="CC138" s="38"/>
      <c r="CD138" s="38"/>
      <c r="CE138" s="38"/>
      <c r="CF138" s="38"/>
      <c r="CG138" s="38"/>
      <c r="CH138" s="38"/>
      <c r="CI138" s="38"/>
      <c r="CJ138" s="38"/>
      <c r="CK138" s="38"/>
      <c r="CL138" s="38"/>
      <c r="CM138" s="38"/>
      <c r="CN138" s="38"/>
      <c r="CO138" s="38"/>
      <c r="CP138" s="38"/>
      <c r="CQ138" s="38"/>
      <c r="CR138" s="38"/>
      <c r="CS138" s="38"/>
      <c r="CT138" s="38"/>
      <c r="CU138" s="38"/>
      <c r="CV138" s="38"/>
      <c r="CW138" s="38"/>
      <c r="CX138" s="38"/>
      <c r="CY138" s="38"/>
      <c r="CZ138" s="38"/>
      <c r="DA138" s="38"/>
      <c r="DB138" s="38"/>
      <c r="DC138" s="38"/>
      <c r="DD138" s="38"/>
      <c r="DE138" s="38"/>
      <c r="DF138" s="38"/>
      <c r="DG138" s="38"/>
      <c r="DH138" s="38"/>
      <c r="DI138" s="38"/>
      <c r="DJ138" s="38"/>
      <c r="DK138" s="38"/>
      <c r="DL138" s="38"/>
      <c r="DM138" s="38"/>
      <c r="DN138" s="38"/>
      <c r="DO138" s="38"/>
      <c r="DP138" s="38"/>
      <c r="DQ138" s="38"/>
      <c r="DR138" s="38"/>
      <c r="DS138" s="38"/>
      <c r="DT138" s="38"/>
      <c r="DU138" s="38"/>
      <c r="DV138" s="38"/>
      <c r="DW138" s="38"/>
      <c r="DX138" s="38"/>
      <c r="DY138" s="38"/>
      <c r="DZ138" s="38"/>
      <c r="EA138" s="38"/>
      <c r="EB138" s="38"/>
      <c r="EC138" s="38"/>
      <c r="ED138" s="38"/>
      <c r="EE138" s="38"/>
      <c r="EF138" s="38"/>
      <c r="EG138" s="38"/>
      <c r="EH138" s="38"/>
      <c r="EI138" s="38"/>
      <c r="EJ138" s="38"/>
      <c r="EK138" s="38"/>
      <c r="EL138" s="38"/>
      <c r="EM138" s="38"/>
      <c r="EN138" s="38"/>
      <c r="EO138" s="38"/>
      <c r="EP138" s="38"/>
      <c r="EQ138" s="38"/>
      <c r="ER138" s="38"/>
      <c r="ES138" s="38"/>
      <c r="ET138" s="38"/>
      <c r="EU138" s="38"/>
      <c r="EV138" s="38"/>
      <c r="EW138" s="38"/>
      <c r="EX138" s="38"/>
      <c r="EY138" s="38"/>
      <c r="EZ138" s="38"/>
      <c r="FA138" s="38"/>
      <c r="FB138" s="38"/>
      <c r="FC138" s="38"/>
      <c r="FD138" s="38"/>
      <c r="FE138" s="38"/>
      <c r="FF138" s="38"/>
      <c r="FG138" s="38"/>
      <c r="FH138" s="38"/>
      <c r="FI138" s="38"/>
      <c r="FJ138" s="38"/>
      <c r="FK138" s="38"/>
      <c r="FL138" s="38"/>
      <c r="FM138" s="38"/>
      <c r="FN138" s="38"/>
      <c r="FO138" s="38"/>
      <c r="FP138" s="38"/>
      <c r="FQ138" s="38"/>
      <c r="FR138" s="38"/>
      <c r="FS138" s="38"/>
      <c r="FT138" s="38"/>
      <c r="FU138" s="38"/>
      <c r="FV138" s="38"/>
      <c r="FW138" s="38"/>
      <c r="FX138" s="38"/>
      <c r="FY138" s="38"/>
      <c r="FZ138" s="38"/>
      <c r="GA138" s="38"/>
      <c r="GB138" s="38"/>
      <c r="GC138" s="38"/>
      <c r="GD138" s="38"/>
      <c r="GE138" s="38"/>
      <c r="GF138" s="38"/>
      <c r="GG138" s="38"/>
      <c r="GH138" s="38"/>
      <c r="GI138" s="38"/>
      <c r="GJ138" s="38"/>
      <c r="GK138" s="38"/>
      <c r="GL138" s="38"/>
      <c r="GM138" s="38"/>
      <c r="GN138" s="38"/>
      <c r="GO138" s="38"/>
      <c r="GP138" s="38"/>
      <c r="GQ138" s="38"/>
      <c r="GR138" s="38"/>
      <c r="GS138" s="38"/>
      <c r="GT138" s="38"/>
      <c r="GU138" s="38"/>
      <c r="GV138" s="38"/>
      <c r="GW138" s="38"/>
      <c r="GX138" s="38"/>
      <c r="GY138" s="38"/>
      <c r="GZ138" s="38"/>
      <c r="HA138" s="38"/>
      <c r="HB138" s="38"/>
      <c r="HC138" s="38"/>
      <c r="HD138" s="38"/>
      <c r="HE138" s="38"/>
      <c r="HF138" s="38"/>
      <c r="HG138" s="38"/>
      <c r="HH138" s="38"/>
      <c r="HI138" s="38"/>
      <c r="HJ138" s="38"/>
      <c r="HK138" s="38"/>
      <c r="HL138" s="38"/>
      <c r="HM138" s="38"/>
      <c r="HN138" s="38"/>
      <c r="HO138" s="38"/>
      <c r="HP138" s="38"/>
      <c r="HQ138" s="38"/>
      <c r="HR138" s="38"/>
      <c r="HS138" s="38"/>
      <c r="HT138" s="38"/>
      <c r="HU138" s="38"/>
      <c r="HV138" s="38"/>
      <c r="HW138" s="38"/>
      <c r="HX138" s="38"/>
      <c r="HY138" s="38"/>
      <c r="HZ138" s="38"/>
      <c r="IA138" s="38"/>
      <c r="IB138" s="38"/>
      <c r="IC138" s="38"/>
      <c r="ID138" s="38"/>
      <c r="IE138" s="38"/>
      <c r="IF138" s="38"/>
      <c r="IG138" s="38"/>
      <c r="IH138" s="38"/>
      <c r="II138" s="38"/>
      <c r="IJ138" s="38"/>
      <c r="IK138" s="38"/>
      <c r="IL138" s="38"/>
      <c r="IM138" s="38"/>
      <c r="IN138" s="38"/>
      <c r="IO138" s="38"/>
      <c r="IP138" s="38"/>
      <c r="IQ138" s="38"/>
      <c r="IR138" s="38"/>
      <c r="IS138" s="38"/>
    </row>
    <row r="139" spans="1:253" s="16" customFormat="1" x14ac:dyDescent="0.25">
      <c r="A139" s="114" t="s">
        <v>148</v>
      </c>
      <c r="B139" s="115" t="s">
        <v>96</v>
      </c>
      <c r="C139" s="116">
        <v>1</v>
      </c>
      <c r="D139" s="117"/>
      <c r="E139" s="53"/>
      <c r="F139" s="54"/>
    </row>
    <row r="140" spans="1:253" s="16" customFormat="1" ht="104.45" customHeight="1" x14ac:dyDescent="0.25">
      <c r="A140" s="23"/>
      <c r="B140" s="24" t="s">
        <v>5</v>
      </c>
      <c r="C140" s="25">
        <v>1</v>
      </c>
      <c r="D140" s="29" t="s">
        <v>100</v>
      </c>
      <c r="E140" s="27"/>
      <c r="F140" s="28">
        <f>C140*E140</f>
        <v>0</v>
      </c>
    </row>
    <row r="141" spans="1:253" s="16" customFormat="1" x14ac:dyDescent="0.25">
      <c r="A141" s="114" t="s">
        <v>30</v>
      </c>
      <c r="B141" s="115" t="s">
        <v>31</v>
      </c>
      <c r="C141" s="116">
        <v>1</v>
      </c>
      <c r="D141" s="117"/>
      <c r="E141" s="53"/>
      <c r="F141" s="54"/>
    </row>
    <row r="142" spans="1:253" s="16" customFormat="1" ht="120" x14ac:dyDescent="0.25">
      <c r="A142" s="44"/>
      <c r="B142" s="47" t="s">
        <v>56</v>
      </c>
      <c r="C142" s="48">
        <v>4</v>
      </c>
      <c r="D142" s="29" t="s">
        <v>125</v>
      </c>
      <c r="E142" s="144"/>
      <c r="F142" s="28">
        <f t="shared" si="5"/>
        <v>0</v>
      </c>
    </row>
    <row r="143" spans="1:253" s="38" customFormat="1" ht="105" x14ac:dyDescent="0.25">
      <c r="A143" s="87"/>
      <c r="B143" s="47" t="s">
        <v>140</v>
      </c>
      <c r="C143" s="48">
        <v>1</v>
      </c>
      <c r="D143" s="29" t="s">
        <v>141</v>
      </c>
      <c r="E143" s="144"/>
      <c r="F143" s="28">
        <f t="shared" si="5"/>
        <v>0</v>
      </c>
    </row>
    <row r="144" spans="1:253" s="74" customFormat="1" ht="198.6" customHeight="1" x14ac:dyDescent="0.25">
      <c r="A144" s="72"/>
      <c r="B144" s="47" t="s">
        <v>24</v>
      </c>
      <c r="C144" s="73">
        <v>3</v>
      </c>
      <c r="D144" s="26" t="s">
        <v>149</v>
      </c>
      <c r="E144" s="144"/>
      <c r="F144" s="28">
        <f t="shared" si="5"/>
        <v>0</v>
      </c>
    </row>
    <row r="145" spans="1:253" s="16" customFormat="1" ht="75.75" thickBot="1" x14ac:dyDescent="0.3">
      <c r="A145" s="44"/>
      <c r="B145" s="47" t="s">
        <v>65</v>
      </c>
      <c r="C145" s="48">
        <v>1</v>
      </c>
      <c r="D145" s="29" t="s">
        <v>98</v>
      </c>
      <c r="E145" s="27"/>
      <c r="F145" s="28">
        <f t="shared" si="5"/>
        <v>0</v>
      </c>
    </row>
    <row r="146" spans="1:253" ht="33.6" customHeight="1" thickBot="1" x14ac:dyDescent="0.3">
      <c r="E146" s="156" t="s">
        <v>173</v>
      </c>
      <c r="F146" s="149">
        <f>SUM(F134:F145)</f>
        <v>0</v>
      </c>
    </row>
    <row r="147" spans="1:253" ht="15.75" thickBot="1" x14ac:dyDescent="0.3">
      <c r="E147" s="98">
        <v>0.2</v>
      </c>
      <c r="F147" s="155">
        <f>F146*0.2</f>
        <v>0</v>
      </c>
    </row>
    <row r="148" spans="1:253" ht="33.6" customHeight="1" thickBot="1" x14ac:dyDescent="0.3">
      <c r="E148" s="153" t="s">
        <v>172</v>
      </c>
      <c r="F148" s="154">
        <f>SUM(F146:F147)</f>
        <v>0</v>
      </c>
    </row>
    <row r="150" spans="1:253" ht="15.75" thickBot="1" x14ac:dyDescent="0.3"/>
    <row r="151" spans="1:253" ht="30" x14ac:dyDescent="0.25">
      <c r="A151" s="103" t="s">
        <v>150</v>
      </c>
      <c r="B151" s="104" t="s">
        <v>94</v>
      </c>
      <c r="C151" s="105"/>
      <c r="D151" s="106"/>
      <c r="E151" s="107"/>
      <c r="F151" s="108"/>
    </row>
    <row r="152" spans="1:253" s="16" customFormat="1" x14ac:dyDescent="0.25">
      <c r="A152" s="81">
        <v>28</v>
      </c>
      <c r="B152" s="82" t="s">
        <v>48</v>
      </c>
      <c r="C152" s="83">
        <v>2</v>
      </c>
      <c r="D152" s="109"/>
      <c r="E152" s="85"/>
      <c r="F152" s="86"/>
    </row>
    <row r="153" spans="1:253" s="16" customFormat="1" ht="242.45" customHeight="1" x14ac:dyDescent="0.25">
      <c r="A153" s="110"/>
      <c r="B153" s="47" t="s">
        <v>8</v>
      </c>
      <c r="C153" s="48">
        <v>4</v>
      </c>
      <c r="D153" s="26" t="s">
        <v>97</v>
      </c>
      <c r="E153" s="144"/>
      <c r="F153" s="28">
        <f>C153*E153</f>
        <v>0</v>
      </c>
    </row>
    <row r="154" spans="1:253" s="38" customFormat="1" ht="83.45" customHeight="1" x14ac:dyDescent="0.25">
      <c r="A154" s="110"/>
      <c r="B154" s="30" t="s">
        <v>85</v>
      </c>
      <c r="C154" s="25">
        <v>2</v>
      </c>
      <c r="D154" s="29" t="s">
        <v>98</v>
      </c>
      <c r="E154" s="27"/>
      <c r="F154" s="28">
        <f>C154*E154</f>
        <v>0</v>
      </c>
    </row>
    <row r="155" spans="1:253" ht="15" customHeight="1" x14ac:dyDescent="0.25">
      <c r="A155" s="32">
        <v>29</v>
      </c>
      <c r="B155" s="111" t="s">
        <v>49</v>
      </c>
      <c r="C155" s="83">
        <v>1</v>
      </c>
      <c r="D155" s="109"/>
      <c r="E155" s="36"/>
      <c r="F155" s="37"/>
      <c r="G155" s="38"/>
      <c r="H155" s="38"/>
      <c r="I155" s="38"/>
      <c r="J155" s="38"/>
      <c r="K155" s="38"/>
      <c r="L155" s="38"/>
      <c r="M155" s="38"/>
      <c r="N155" s="38"/>
      <c r="O155" s="38"/>
      <c r="P155" s="38"/>
      <c r="Q155" s="38"/>
      <c r="R155" s="38"/>
      <c r="S155" s="38"/>
      <c r="T155" s="38"/>
      <c r="U155" s="38"/>
      <c r="V155" s="38"/>
      <c r="W155" s="38"/>
      <c r="X155" s="38"/>
      <c r="Y155" s="38"/>
      <c r="Z155" s="38"/>
      <c r="AA155" s="38"/>
      <c r="AB155" s="38"/>
      <c r="AC155" s="38"/>
      <c r="AD155" s="38"/>
      <c r="AE155" s="38"/>
      <c r="AF155" s="38"/>
      <c r="AG155" s="38"/>
      <c r="AH155" s="38"/>
      <c r="AI155" s="38"/>
      <c r="AJ155" s="38"/>
      <c r="AK155" s="38"/>
      <c r="AL155" s="38"/>
      <c r="AM155" s="38"/>
      <c r="AN155" s="38"/>
      <c r="AO155" s="38"/>
      <c r="AP155" s="38"/>
      <c r="AQ155" s="38"/>
      <c r="AR155" s="38"/>
      <c r="AS155" s="38"/>
      <c r="AT155" s="38"/>
      <c r="AU155" s="38"/>
      <c r="AV155" s="38"/>
      <c r="AW155" s="38"/>
      <c r="AX155" s="38"/>
      <c r="AY155" s="38"/>
      <c r="AZ155" s="38"/>
      <c r="BA155" s="38"/>
      <c r="BB155" s="38"/>
      <c r="BC155" s="38"/>
      <c r="BD155" s="38"/>
      <c r="BE155" s="38"/>
      <c r="BF155" s="38"/>
      <c r="BG155" s="38"/>
      <c r="BH155" s="38"/>
      <c r="BI155" s="38"/>
      <c r="BJ155" s="38"/>
      <c r="BK155" s="38"/>
      <c r="BL155" s="38"/>
      <c r="BM155" s="38"/>
      <c r="BN155" s="38"/>
      <c r="BO155" s="38"/>
      <c r="BP155" s="38"/>
      <c r="BQ155" s="38"/>
      <c r="BR155" s="38"/>
      <c r="BS155" s="38"/>
      <c r="BT155" s="38"/>
      <c r="BU155" s="38"/>
      <c r="BV155" s="38"/>
      <c r="BW155" s="38"/>
      <c r="BX155" s="38"/>
      <c r="BY155" s="38"/>
      <c r="BZ155" s="38"/>
      <c r="CA155" s="38"/>
      <c r="CB155" s="38"/>
      <c r="CC155" s="38"/>
      <c r="CD155" s="38"/>
      <c r="CE155" s="38"/>
      <c r="CF155" s="38"/>
      <c r="CG155" s="38"/>
      <c r="CH155" s="38"/>
      <c r="CI155" s="38"/>
      <c r="CJ155" s="38"/>
      <c r="CK155" s="38"/>
      <c r="CL155" s="38"/>
      <c r="CM155" s="38"/>
      <c r="CN155" s="38"/>
      <c r="CO155" s="38"/>
      <c r="CP155" s="38"/>
      <c r="CQ155" s="38"/>
      <c r="CR155" s="38"/>
      <c r="CS155" s="38"/>
      <c r="CT155" s="38"/>
      <c r="CU155" s="38"/>
      <c r="CV155" s="38"/>
      <c r="CW155" s="38"/>
      <c r="CX155" s="38"/>
      <c r="CY155" s="38"/>
      <c r="CZ155" s="38"/>
      <c r="DA155" s="38"/>
      <c r="DB155" s="38"/>
      <c r="DC155" s="38"/>
      <c r="DD155" s="38"/>
      <c r="DE155" s="38"/>
      <c r="DF155" s="38"/>
      <c r="DG155" s="38"/>
      <c r="DH155" s="38"/>
      <c r="DI155" s="38"/>
      <c r="DJ155" s="38"/>
      <c r="DK155" s="38"/>
      <c r="DL155" s="38"/>
      <c r="DM155" s="38"/>
      <c r="DN155" s="38"/>
      <c r="DO155" s="38"/>
      <c r="DP155" s="38"/>
      <c r="DQ155" s="38"/>
      <c r="DR155" s="38"/>
      <c r="DS155" s="38"/>
      <c r="DT155" s="38"/>
      <c r="DU155" s="38"/>
      <c r="DV155" s="38"/>
      <c r="DW155" s="38"/>
      <c r="DX155" s="38"/>
      <c r="DY155" s="38"/>
      <c r="DZ155" s="38"/>
      <c r="EA155" s="38"/>
      <c r="EB155" s="38"/>
      <c r="EC155" s="38"/>
      <c r="ED155" s="38"/>
      <c r="EE155" s="38"/>
      <c r="EF155" s="38"/>
      <c r="EG155" s="38"/>
      <c r="EH155" s="38"/>
      <c r="EI155" s="38"/>
      <c r="EJ155" s="38"/>
      <c r="EK155" s="38"/>
      <c r="EL155" s="38"/>
      <c r="EM155" s="38"/>
      <c r="EN155" s="38"/>
      <c r="EO155" s="38"/>
      <c r="EP155" s="38"/>
      <c r="EQ155" s="38"/>
      <c r="ER155" s="38"/>
      <c r="ES155" s="38"/>
      <c r="ET155" s="38"/>
      <c r="EU155" s="38"/>
      <c r="EV155" s="38"/>
      <c r="EW155" s="38"/>
      <c r="EX155" s="38"/>
      <c r="EY155" s="38"/>
      <c r="EZ155" s="38"/>
      <c r="FA155" s="38"/>
      <c r="FB155" s="38"/>
      <c r="FC155" s="38"/>
      <c r="FD155" s="38"/>
      <c r="FE155" s="38"/>
      <c r="FF155" s="38"/>
      <c r="FG155" s="38"/>
      <c r="FH155" s="38"/>
      <c r="FI155" s="38"/>
      <c r="FJ155" s="38"/>
      <c r="FK155" s="38"/>
      <c r="FL155" s="38"/>
      <c r="FM155" s="38"/>
      <c r="FN155" s="38"/>
      <c r="FO155" s="38"/>
      <c r="FP155" s="38"/>
      <c r="FQ155" s="38"/>
      <c r="FR155" s="38"/>
      <c r="FS155" s="38"/>
      <c r="FT155" s="38"/>
      <c r="FU155" s="38"/>
      <c r="FV155" s="38"/>
      <c r="FW155" s="38"/>
      <c r="FX155" s="38"/>
      <c r="FY155" s="38"/>
      <c r="FZ155" s="38"/>
      <c r="GA155" s="38"/>
      <c r="GB155" s="38"/>
      <c r="GC155" s="38"/>
      <c r="GD155" s="38"/>
      <c r="GE155" s="38"/>
      <c r="GF155" s="38"/>
      <c r="GG155" s="38"/>
      <c r="GH155" s="38"/>
      <c r="GI155" s="38"/>
      <c r="GJ155" s="38"/>
      <c r="GK155" s="38"/>
      <c r="GL155" s="38"/>
      <c r="GM155" s="38"/>
      <c r="GN155" s="38"/>
      <c r="GO155" s="38"/>
      <c r="GP155" s="38"/>
      <c r="GQ155" s="38"/>
      <c r="GR155" s="38"/>
      <c r="GS155" s="38"/>
      <c r="GT155" s="38"/>
      <c r="GU155" s="38"/>
      <c r="GV155" s="38"/>
      <c r="GW155" s="38"/>
      <c r="GX155" s="38"/>
      <c r="GY155" s="38"/>
      <c r="GZ155" s="38"/>
      <c r="HA155" s="38"/>
      <c r="HB155" s="38"/>
      <c r="HC155" s="38"/>
      <c r="HD155" s="38"/>
      <c r="HE155" s="38"/>
      <c r="HF155" s="38"/>
      <c r="HG155" s="38"/>
      <c r="HH155" s="38"/>
      <c r="HI155" s="38"/>
      <c r="HJ155" s="38"/>
      <c r="HK155" s="38"/>
      <c r="HL155" s="38"/>
      <c r="HM155" s="38"/>
      <c r="HN155" s="38"/>
      <c r="HO155" s="38"/>
      <c r="HP155" s="38"/>
      <c r="HQ155" s="38"/>
      <c r="HR155" s="38"/>
      <c r="HS155" s="38"/>
      <c r="HT155" s="38"/>
      <c r="HU155" s="38"/>
      <c r="HV155" s="38"/>
      <c r="HW155" s="38"/>
      <c r="HX155" s="38"/>
      <c r="HY155" s="38"/>
      <c r="HZ155" s="38"/>
      <c r="IA155" s="38"/>
      <c r="IB155" s="38"/>
      <c r="IC155" s="38"/>
      <c r="ID155" s="38"/>
      <c r="IE155" s="38"/>
      <c r="IF155" s="38"/>
      <c r="IG155" s="38"/>
      <c r="IH155" s="38"/>
      <c r="II155" s="38"/>
      <c r="IJ155" s="38"/>
      <c r="IK155" s="38"/>
      <c r="IL155" s="38"/>
      <c r="IM155" s="38"/>
      <c r="IN155" s="38"/>
      <c r="IO155" s="38"/>
      <c r="IP155" s="38"/>
      <c r="IQ155" s="38"/>
      <c r="IR155" s="38"/>
      <c r="IS155" s="38"/>
    </row>
    <row r="156" spans="1:253" ht="216" customHeight="1" x14ac:dyDescent="0.25">
      <c r="A156" s="110"/>
      <c r="B156" s="47" t="s">
        <v>8</v>
      </c>
      <c r="C156" s="48">
        <v>2</v>
      </c>
      <c r="D156" s="26" t="s">
        <v>97</v>
      </c>
      <c r="E156" s="144"/>
      <c r="F156" s="28">
        <f>C156*E156</f>
        <v>0</v>
      </c>
      <c r="G156" s="38"/>
      <c r="H156" s="38"/>
      <c r="I156" s="38"/>
      <c r="J156" s="38"/>
      <c r="K156" s="38"/>
      <c r="L156" s="38"/>
      <c r="M156" s="38"/>
      <c r="N156" s="38"/>
      <c r="O156" s="38"/>
      <c r="P156" s="38"/>
      <c r="Q156" s="38"/>
      <c r="R156" s="38"/>
      <c r="S156" s="38"/>
      <c r="T156" s="38"/>
      <c r="U156" s="38"/>
      <c r="V156" s="38"/>
      <c r="W156" s="38"/>
      <c r="X156" s="38"/>
      <c r="Y156" s="38"/>
      <c r="Z156" s="38"/>
      <c r="AA156" s="38"/>
      <c r="AB156" s="38"/>
      <c r="AC156" s="38"/>
      <c r="AD156" s="38"/>
      <c r="AE156" s="38"/>
      <c r="AF156" s="38"/>
      <c r="AG156" s="38"/>
      <c r="AH156" s="38"/>
      <c r="AI156" s="38"/>
      <c r="AJ156" s="38"/>
      <c r="AK156" s="38"/>
      <c r="AL156" s="38"/>
      <c r="AM156" s="38"/>
      <c r="AN156" s="38"/>
      <c r="AO156" s="38"/>
      <c r="AP156" s="38"/>
      <c r="AQ156" s="38"/>
      <c r="AR156" s="38"/>
      <c r="AS156" s="38"/>
      <c r="AT156" s="38"/>
      <c r="AU156" s="38"/>
      <c r="AV156" s="38"/>
      <c r="AW156" s="38"/>
      <c r="AX156" s="38"/>
      <c r="AY156" s="38"/>
      <c r="AZ156" s="38"/>
      <c r="BA156" s="38"/>
      <c r="BB156" s="38"/>
      <c r="BC156" s="38"/>
      <c r="BD156" s="38"/>
      <c r="BE156" s="38"/>
      <c r="BF156" s="38"/>
      <c r="BG156" s="38"/>
      <c r="BH156" s="38"/>
      <c r="BI156" s="38"/>
      <c r="BJ156" s="38"/>
      <c r="BK156" s="38"/>
      <c r="BL156" s="38"/>
      <c r="BM156" s="38"/>
      <c r="BN156" s="38"/>
      <c r="BO156" s="38"/>
      <c r="BP156" s="38"/>
      <c r="BQ156" s="38"/>
      <c r="BR156" s="38"/>
      <c r="BS156" s="38"/>
      <c r="BT156" s="38"/>
      <c r="BU156" s="38"/>
      <c r="BV156" s="38"/>
      <c r="BW156" s="38"/>
      <c r="BX156" s="38"/>
      <c r="BY156" s="38"/>
      <c r="BZ156" s="38"/>
      <c r="CA156" s="38"/>
      <c r="CB156" s="38"/>
      <c r="CC156" s="38"/>
      <c r="CD156" s="38"/>
      <c r="CE156" s="38"/>
      <c r="CF156" s="38"/>
      <c r="CG156" s="38"/>
      <c r="CH156" s="38"/>
      <c r="CI156" s="38"/>
      <c r="CJ156" s="38"/>
      <c r="CK156" s="38"/>
      <c r="CL156" s="38"/>
      <c r="CM156" s="38"/>
      <c r="CN156" s="38"/>
      <c r="CO156" s="38"/>
      <c r="CP156" s="38"/>
      <c r="CQ156" s="38"/>
      <c r="CR156" s="38"/>
      <c r="CS156" s="38"/>
      <c r="CT156" s="38"/>
      <c r="CU156" s="38"/>
      <c r="CV156" s="38"/>
      <c r="CW156" s="38"/>
      <c r="CX156" s="38"/>
      <c r="CY156" s="38"/>
      <c r="CZ156" s="38"/>
      <c r="DA156" s="38"/>
      <c r="DB156" s="38"/>
      <c r="DC156" s="38"/>
      <c r="DD156" s="38"/>
      <c r="DE156" s="38"/>
      <c r="DF156" s="38"/>
      <c r="DG156" s="38"/>
      <c r="DH156" s="38"/>
      <c r="DI156" s="38"/>
      <c r="DJ156" s="38"/>
      <c r="DK156" s="38"/>
      <c r="DL156" s="38"/>
      <c r="DM156" s="38"/>
      <c r="DN156" s="38"/>
      <c r="DO156" s="38"/>
      <c r="DP156" s="38"/>
      <c r="DQ156" s="38"/>
      <c r="DR156" s="38"/>
      <c r="DS156" s="38"/>
      <c r="DT156" s="38"/>
      <c r="DU156" s="38"/>
      <c r="DV156" s="38"/>
      <c r="DW156" s="38"/>
      <c r="DX156" s="38"/>
      <c r="DY156" s="38"/>
      <c r="DZ156" s="38"/>
      <c r="EA156" s="38"/>
      <c r="EB156" s="38"/>
      <c r="EC156" s="38"/>
      <c r="ED156" s="38"/>
      <c r="EE156" s="38"/>
      <c r="EF156" s="38"/>
      <c r="EG156" s="38"/>
      <c r="EH156" s="38"/>
      <c r="EI156" s="38"/>
      <c r="EJ156" s="38"/>
      <c r="EK156" s="38"/>
      <c r="EL156" s="38"/>
      <c r="EM156" s="38"/>
      <c r="EN156" s="38"/>
      <c r="EO156" s="38"/>
      <c r="EP156" s="38"/>
      <c r="EQ156" s="38"/>
      <c r="ER156" s="38"/>
      <c r="ES156" s="38"/>
      <c r="ET156" s="38"/>
      <c r="EU156" s="38"/>
      <c r="EV156" s="38"/>
      <c r="EW156" s="38"/>
      <c r="EX156" s="38"/>
      <c r="EY156" s="38"/>
      <c r="EZ156" s="38"/>
      <c r="FA156" s="38"/>
      <c r="FB156" s="38"/>
      <c r="FC156" s="38"/>
      <c r="FD156" s="38"/>
      <c r="FE156" s="38"/>
      <c r="FF156" s="38"/>
      <c r="FG156" s="38"/>
      <c r="FH156" s="38"/>
      <c r="FI156" s="38"/>
      <c r="FJ156" s="38"/>
      <c r="FK156" s="38"/>
      <c r="FL156" s="38"/>
      <c r="FM156" s="38"/>
      <c r="FN156" s="38"/>
      <c r="FO156" s="38"/>
      <c r="FP156" s="38"/>
      <c r="FQ156" s="38"/>
      <c r="FR156" s="38"/>
      <c r="FS156" s="38"/>
      <c r="FT156" s="38"/>
      <c r="FU156" s="38"/>
      <c r="FV156" s="38"/>
      <c r="FW156" s="38"/>
      <c r="FX156" s="38"/>
      <c r="FY156" s="38"/>
      <c r="FZ156" s="38"/>
      <c r="GA156" s="38"/>
      <c r="GB156" s="38"/>
      <c r="GC156" s="38"/>
      <c r="GD156" s="38"/>
      <c r="GE156" s="38"/>
      <c r="GF156" s="38"/>
      <c r="GG156" s="38"/>
      <c r="GH156" s="38"/>
      <c r="GI156" s="38"/>
      <c r="GJ156" s="38"/>
      <c r="GK156" s="38"/>
      <c r="GL156" s="38"/>
      <c r="GM156" s="38"/>
      <c r="GN156" s="38"/>
      <c r="GO156" s="38"/>
      <c r="GP156" s="38"/>
      <c r="GQ156" s="38"/>
      <c r="GR156" s="38"/>
      <c r="GS156" s="38"/>
      <c r="GT156" s="38"/>
      <c r="GU156" s="38"/>
      <c r="GV156" s="38"/>
      <c r="GW156" s="38"/>
      <c r="GX156" s="38"/>
      <c r="GY156" s="38"/>
      <c r="GZ156" s="38"/>
      <c r="HA156" s="38"/>
      <c r="HB156" s="38"/>
      <c r="HC156" s="38"/>
      <c r="HD156" s="38"/>
      <c r="HE156" s="38"/>
      <c r="HF156" s="38"/>
      <c r="HG156" s="38"/>
      <c r="HH156" s="38"/>
      <c r="HI156" s="38"/>
      <c r="HJ156" s="38"/>
      <c r="HK156" s="38"/>
      <c r="HL156" s="38"/>
      <c r="HM156" s="38"/>
      <c r="HN156" s="38"/>
      <c r="HO156" s="38"/>
      <c r="HP156" s="38"/>
      <c r="HQ156" s="38"/>
      <c r="HR156" s="38"/>
      <c r="HS156" s="38"/>
      <c r="HT156" s="38"/>
      <c r="HU156" s="38"/>
      <c r="HV156" s="38"/>
      <c r="HW156" s="38"/>
      <c r="HX156" s="38"/>
      <c r="HY156" s="38"/>
      <c r="HZ156" s="38"/>
      <c r="IA156" s="38"/>
      <c r="IB156" s="38"/>
      <c r="IC156" s="38"/>
      <c r="ID156" s="38"/>
      <c r="IE156" s="38"/>
      <c r="IF156" s="38"/>
      <c r="IG156" s="38"/>
      <c r="IH156" s="38"/>
      <c r="II156" s="38"/>
      <c r="IJ156" s="38"/>
      <c r="IK156" s="38"/>
      <c r="IL156" s="38"/>
      <c r="IM156" s="38"/>
      <c r="IN156" s="38"/>
      <c r="IO156" s="38"/>
      <c r="IP156" s="38"/>
      <c r="IQ156" s="38"/>
      <c r="IR156" s="38"/>
      <c r="IS156" s="38"/>
    </row>
    <row r="157" spans="1:253" ht="120.75" thickBot="1" x14ac:dyDescent="0.3">
      <c r="A157" s="112"/>
      <c r="B157" s="77" t="s">
        <v>76</v>
      </c>
      <c r="C157" s="78">
        <v>1</v>
      </c>
      <c r="D157" s="88" t="s">
        <v>104</v>
      </c>
      <c r="E157" s="145"/>
      <c r="F157" s="97">
        <f>C157*E157</f>
        <v>0</v>
      </c>
      <c r="G157" s="38"/>
      <c r="H157" s="38"/>
      <c r="I157" s="38"/>
      <c r="J157" s="38"/>
      <c r="K157" s="38"/>
      <c r="L157" s="38"/>
      <c r="M157" s="38"/>
      <c r="N157" s="38"/>
      <c r="O157" s="38"/>
      <c r="P157" s="38"/>
      <c r="Q157" s="38"/>
      <c r="R157" s="38"/>
      <c r="S157" s="38"/>
      <c r="T157" s="38"/>
      <c r="U157" s="38"/>
      <c r="V157" s="38"/>
      <c r="W157" s="38"/>
      <c r="X157" s="38"/>
      <c r="Y157" s="38"/>
      <c r="Z157" s="38"/>
      <c r="AA157" s="38"/>
      <c r="AB157" s="38"/>
      <c r="AC157" s="38"/>
      <c r="AD157" s="38"/>
      <c r="AE157" s="38"/>
      <c r="AF157" s="38"/>
      <c r="AG157" s="38"/>
      <c r="AH157" s="38"/>
      <c r="AI157" s="38"/>
      <c r="AJ157" s="38"/>
      <c r="AK157" s="38"/>
      <c r="AL157" s="38"/>
      <c r="AM157" s="38"/>
      <c r="AN157" s="38"/>
      <c r="AO157" s="38"/>
      <c r="AP157" s="38"/>
      <c r="AQ157" s="38"/>
      <c r="AR157" s="38"/>
      <c r="AS157" s="38"/>
      <c r="AT157" s="38"/>
      <c r="AU157" s="38"/>
      <c r="AV157" s="38"/>
      <c r="AW157" s="38"/>
      <c r="AX157" s="38"/>
      <c r="AY157" s="38"/>
      <c r="AZ157" s="38"/>
      <c r="BA157" s="38"/>
      <c r="BB157" s="38"/>
      <c r="BC157" s="38"/>
      <c r="BD157" s="38"/>
      <c r="BE157" s="38"/>
      <c r="BF157" s="38"/>
      <c r="BG157" s="38"/>
      <c r="BH157" s="38"/>
      <c r="BI157" s="38"/>
      <c r="BJ157" s="38"/>
      <c r="BK157" s="38"/>
      <c r="BL157" s="38"/>
      <c r="BM157" s="38"/>
      <c r="BN157" s="38"/>
      <c r="BO157" s="38"/>
      <c r="BP157" s="38"/>
      <c r="BQ157" s="38"/>
      <c r="BR157" s="38"/>
      <c r="BS157" s="38"/>
      <c r="BT157" s="38"/>
      <c r="BU157" s="38"/>
      <c r="BV157" s="38"/>
      <c r="BW157" s="38"/>
      <c r="BX157" s="38"/>
      <c r="BY157" s="38"/>
      <c r="BZ157" s="38"/>
      <c r="CA157" s="38"/>
      <c r="CB157" s="38"/>
      <c r="CC157" s="38"/>
      <c r="CD157" s="38"/>
      <c r="CE157" s="38"/>
      <c r="CF157" s="38"/>
      <c r="CG157" s="38"/>
      <c r="CH157" s="38"/>
      <c r="CI157" s="38"/>
      <c r="CJ157" s="38"/>
      <c r="CK157" s="38"/>
      <c r="CL157" s="38"/>
      <c r="CM157" s="38"/>
      <c r="CN157" s="38"/>
      <c r="CO157" s="38"/>
      <c r="CP157" s="38"/>
      <c r="CQ157" s="38"/>
      <c r="CR157" s="38"/>
      <c r="CS157" s="38"/>
      <c r="CT157" s="38"/>
      <c r="CU157" s="38"/>
      <c r="CV157" s="38"/>
      <c r="CW157" s="38"/>
      <c r="CX157" s="38"/>
      <c r="CY157" s="38"/>
      <c r="CZ157" s="38"/>
      <c r="DA157" s="38"/>
      <c r="DB157" s="38"/>
      <c r="DC157" s="38"/>
      <c r="DD157" s="38"/>
      <c r="DE157" s="38"/>
      <c r="DF157" s="38"/>
      <c r="DG157" s="38"/>
      <c r="DH157" s="38"/>
      <c r="DI157" s="38"/>
      <c r="DJ157" s="38"/>
      <c r="DK157" s="38"/>
      <c r="DL157" s="38"/>
      <c r="DM157" s="38"/>
      <c r="DN157" s="38"/>
      <c r="DO157" s="38"/>
      <c r="DP157" s="38"/>
      <c r="DQ157" s="38"/>
      <c r="DR157" s="38"/>
      <c r="DS157" s="38"/>
      <c r="DT157" s="38"/>
      <c r="DU157" s="38"/>
      <c r="DV157" s="38"/>
      <c r="DW157" s="38"/>
      <c r="DX157" s="38"/>
      <c r="DY157" s="38"/>
      <c r="DZ157" s="38"/>
      <c r="EA157" s="38"/>
      <c r="EB157" s="38"/>
      <c r="EC157" s="38"/>
      <c r="ED157" s="38"/>
      <c r="EE157" s="38"/>
      <c r="EF157" s="38"/>
      <c r="EG157" s="38"/>
      <c r="EH157" s="38"/>
      <c r="EI157" s="38"/>
      <c r="EJ157" s="38"/>
      <c r="EK157" s="38"/>
      <c r="EL157" s="38"/>
      <c r="EM157" s="38"/>
      <c r="EN157" s="38"/>
      <c r="EO157" s="38"/>
      <c r="EP157" s="38"/>
      <c r="EQ157" s="38"/>
      <c r="ER157" s="38"/>
      <c r="ES157" s="38"/>
      <c r="ET157" s="38"/>
      <c r="EU157" s="38"/>
      <c r="EV157" s="38"/>
      <c r="EW157" s="38"/>
      <c r="EX157" s="38"/>
      <c r="EY157" s="38"/>
      <c r="EZ157" s="38"/>
      <c r="FA157" s="38"/>
      <c r="FB157" s="38"/>
      <c r="FC157" s="38"/>
      <c r="FD157" s="38"/>
      <c r="FE157" s="38"/>
      <c r="FF157" s="38"/>
      <c r="FG157" s="38"/>
      <c r="FH157" s="38"/>
      <c r="FI157" s="38"/>
      <c r="FJ157" s="38"/>
      <c r="FK157" s="38"/>
      <c r="FL157" s="38"/>
      <c r="FM157" s="38"/>
      <c r="FN157" s="38"/>
      <c r="FO157" s="38"/>
      <c r="FP157" s="38"/>
      <c r="FQ157" s="38"/>
      <c r="FR157" s="38"/>
      <c r="FS157" s="38"/>
      <c r="FT157" s="38"/>
      <c r="FU157" s="38"/>
      <c r="FV157" s="38"/>
      <c r="FW157" s="38"/>
      <c r="FX157" s="38"/>
      <c r="FY157" s="38"/>
      <c r="FZ157" s="38"/>
      <c r="GA157" s="38"/>
      <c r="GB157" s="38"/>
      <c r="GC157" s="38"/>
      <c r="GD157" s="38"/>
      <c r="GE157" s="38"/>
      <c r="GF157" s="38"/>
      <c r="GG157" s="38"/>
      <c r="GH157" s="38"/>
      <c r="GI157" s="38"/>
      <c r="GJ157" s="38"/>
      <c r="GK157" s="38"/>
      <c r="GL157" s="38"/>
      <c r="GM157" s="38"/>
      <c r="GN157" s="38"/>
      <c r="GO157" s="38"/>
      <c r="GP157" s="38"/>
      <c r="GQ157" s="38"/>
      <c r="GR157" s="38"/>
      <c r="GS157" s="38"/>
      <c r="GT157" s="38"/>
      <c r="GU157" s="38"/>
      <c r="GV157" s="38"/>
      <c r="GW157" s="38"/>
      <c r="GX157" s="38"/>
      <c r="GY157" s="38"/>
      <c r="GZ157" s="38"/>
      <c r="HA157" s="38"/>
      <c r="HB157" s="38"/>
      <c r="HC157" s="38"/>
      <c r="HD157" s="38"/>
      <c r="HE157" s="38"/>
      <c r="HF157" s="38"/>
      <c r="HG157" s="38"/>
      <c r="HH157" s="38"/>
      <c r="HI157" s="38"/>
      <c r="HJ157" s="38"/>
      <c r="HK157" s="38"/>
      <c r="HL157" s="38"/>
      <c r="HM157" s="38"/>
      <c r="HN157" s="38"/>
      <c r="HO157" s="38"/>
      <c r="HP157" s="38"/>
      <c r="HQ157" s="38"/>
      <c r="HR157" s="38"/>
      <c r="HS157" s="38"/>
      <c r="HT157" s="38"/>
      <c r="HU157" s="38"/>
      <c r="HV157" s="38"/>
      <c r="HW157" s="38"/>
      <c r="HX157" s="38"/>
      <c r="HY157" s="38"/>
      <c r="HZ157" s="38"/>
      <c r="IA157" s="38"/>
      <c r="IB157" s="38"/>
      <c r="IC157" s="38"/>
      <c r="ID157" s="38"/>
      <c r="IE157" s="38"/>
      <c r="IF157" s="38"/>
      <c r="IG157" s="38"/>
      <c r="IH157" s="38"/>
      <c r="II157" s="38"/>
      <c r="IJ157" s="38"/>
      <c r="IK157" s="38"/>
      <c r="IL157" s="38"/>
      <c r="IM157" s="38"/>
      <c r="IN157" s="38"/>
      <c r="IO157" s="38"/>
      <c r="IP157" s="38"/>
      <c r="IQ157" s="38"/>
      <c r="IR157" s="38"/>
      <c r="IS157" s="38"/>
    </row>
    <row r="158" spans="1:253" ht="33.6" customHeight="1" thickBot="1" x14ac:dyDescent="0.3">
      <c r="E158" s="153" t="s">
        <v>170</v>
      </c>
      <c r="F158" s="149">
        <f>SUM(F153:F157)</f>
        <v>0</v>
      </c>
    </row>
    <row r="159" spans="1:253" ht="15.75" thickBot="1" x14ac:dyDescent="0.3">
      <c r="E159" s="98">
        <v>0.2</v>
      </c>
      <c r="F159" s="155">
        <f>F158*0.2</f>
        <v>0</v>
      </c>
    </row>
    <row r="160" spans="1:253" ht="33.6" customHeight="1" thickBot="1" x14ac:dyDescent="0.3">
      <c r="E160" s="153" t="s">
        <v>171</v>
      </c>
      <c r="F160" s="154">
        <f>SUM(F158:F159)</f>
        <v>0</v>
      </c>
    </row>
    <row r="162" spans="1:6" ht="15.75" thickBot="1" x14ac:dyDescent="0.3"/>
    <row r="163" spans="1:6" ht="30" x14ac:dyDescent="0.25">
      <c r="A163" s="103" t="s">
        <v>152</v>
      </c>
      <c r="B163" s="104" t="s">
        <v>201</v>
      </c>
      <c r="C163" s="105"/>
      <c r="D163" s="106"/>
      <c r="E163" s="107"/>
      <c r="F163" s="108"/>
    </row>
    <row r="164" spans="1:6" s="16" customFormat="1" x14ac:dyDescent="0.25">
      <c r="A164" s="81">
        <v>28</v>
      </c>
      <c r="B164" s="82" t="s">
        <v>48</v>
      </c>
      <c r="C164" s="83"/>
      <c r="D164" s="109"/>
      <c r="E164" s="85"/>
      <c r="F164" s="86"/>
    </row>
    <row r="165" spans="1:6" s="16" customFormat="1" ht="126.6" customHeight="1" thickBot="1" x14ac:dyDescent="0.3">
      <c r="A165" s="112"/>
      <c r="B165" s="77" t="s">
        <v>202</v>
      </c>
      <c r="C165" s="78">
        <v>2</v>
      </c>
      <c r="D165" s="88" t="s">
        <v>142</v>
      </c>
      <c r="E165" s="144"/>
      <c r="F165" s="28">
        <f>C165*E165</f>
        <v>0</v>
      </c>
    </row>
    <row r="166" spans="1:6" ht="27.6" customHeight="1" thickBot="1" x14ac:dyDescent="0.3">
      <c r="E166" s="153" t="s">
        <v>168</v>
      </c>
      <c r="F166" s="149">
        <f>SUM(F161:F165)</f>
        <v>0</v>
      </c>
    </row>
    <row r="167" spans="1:6" ht="15.75" thickBot="1" x14ac:dyDescent="0.3">
      <c r="E167" s="98">
        <v>0.2</v>
      </c>
      <c r="F167" s="155">
        <f>F166*0.2</f>
        <v>0</v>
      </c>
    </row>
    <row r="168" spans="1:6" ht="15.75" thickBot="1" x14ac:dyDescent="0.3">
      <c r="E168" s="153" t="s">
        <v>169</v>
      </c>
      <c r="F168" s="154">
        <f>SUM(F166:F167)</f>
        <v>0</v>
      </c>
    </row>
    <row r="169" spans="1:6" x14ac:dyDescent="0.25">
      <c r="E169" s="171"/>
      <c r="F169" s="172"/>
    </row>
    <row r="170" spans="1:6" ht="15.75" thickBot="1" x14ac:dyDescent="0.3">
      <c r="E170" s="171"/>
      <c r="F170" s="172"/>
    </row>
    <row r="171" spans="1:6" ht="15.75" thickBot="1" x14ac:dyDescent="0.3">
      <c r="B171" s="196" t="s">
        <v>187</v>
      </c>
      <c r="C171" s="197"/>
      <c r="D171" s="198"/>
    </row>
    <row r="172" spans="1:6" ht="15.75" thickBot="1" x14ac:dyDescent="0.3">
      <c r="B172" s="157"/>
      <c r="C172" s="158"/>
      <c r="D172" s="159"/>
      <c r="E172" s="160"/>
      <c r="F172" s="161"/>
    </row>
    <row r="173" spans="1:6" x14ac:dyDescent="0.25">
      <c r="B173" s="162" t="s">
        <v>180</v>
      </c>
      <c r="C173" s="164"/>
      <c r="D173" s="166"/>
      <c r="E173" s="160"/>
      <c r="F173" s="161"/>
    </row>
    <row r="174" spans="1:6" ht="15.75" thickBot="1" x14ac:dyDescent="0.3">
      <c r="B174" s="163" t="s">
        <v>174</v>
      </c>
      <c r="C174" s="165"/>
      <c r="D174" s="167">
        <f>D173*0.2</f>
        <v>0</v>
      </c>
      <c r="E174" s="160"/>
      <c r="F174" s="161"/>
    </row>
    <row r="175" spans="1:6" ht="15.75" thickBot="1" x14ac:dyDescent="0.3">
      <c r="B175" s="168" t="s">
        <v>175</v>
      </c>
      <c r="C175" s="169"/>
      <c r="D175" s="170">
        <f>SUM(D173:D174)</f>
        <v>0</v>
      </c>
      <c r="E175" s="160"/>
      <c r="F175" s="161"/>
    </row>
    <row r="176" spans="1:6" ht="15.75" thickBot="1" x14ac:dyDescent="0.3">
      <c r="B176" s="157"/>
      <c r="C176" s="158"/>
      <c r="D176" s="159"/>
      <c r="E176" s="160"/>
      <c r="F176" s="161"/>
    </row>
    <row r="177" spans="2:6" x14ac:dyDescent="0.25">
      <c r="B177" s="162" t="s">
        <v>176</v>
      </c>
      <c r="C177" s="164"/>
      <c r="D177" s="166"/>
      <c r="E177" s="160"/>
      <c r="F177" s="161"/>
    </row>
    <row r="178" spans="2:6" ht="15.75" thickBot="1" x14ac:dyDescent="0.3">
      <c r="B178" s="163" t="s">
        <v>174</v>
      </c>
      <c r="C178" s="165"/>
      <c r="D178" s="167">
        <f>D177*0.2</f>
        <v>0</v>
      </c>
      <c r="E178" s="160"/>
      <c r="F178" s="161"/>
    </row>
    <row r="179" spans="2:6" ht="15.75" thickBot="1" x14ac:dyDescent="0.3">
      <c r="B179" s="168" t="s">
        <v>177</v>
      </c>
      <c r="C179" s="169"/>
      <c r="D179" s="170">
        <f>SUM(D177:D178)</f>
        <v>0</v>
      </c>
      <c r="E179" s="160"/>
      <c r="F179" s="161"/>
    </row>
    <row r="180" spans="2:6" ht="15.75" thickBot="1" x14ac:dyDescent="0.3">
      <c r="B180" s="157"/>
      <c r="C180" s="158"/>
      <c r="D180" s="159"/>
      <c r="E180" s="160"/>
      <c r="F180" s="161"/>
    </row>
    <row r="181" spans="2:6" x14ac:dyDescent="0.25">
      <c r="B181" s="162" t="s">
        <v>178</v>
      </c>
      <c r="C181" s="164"/>
      <c r="D181" s="166"/>
      <c r="E181" s="160"/>
      <c r="F181" s="161"/>
    </row>
    <row r="182" spans="2:6" ht="15.75" thickBot="1" x14ac:dyDescent="0.3">
      <c r="B182" s="163" t="s">
        <v>174</v>
      </c>
      <c r="C182" s="165"/>
      <c r="D182" s="167">
        <f>D181*0.2</f>
        <v>0</v>
      </c>
      <c r="E182" s="160"/>
      <c r="F182" s="161"/>
    </row>
    <row r="183" spans="2:6" ht="15.75" thickBot="1" x14ac:dyDescent="0.3">
      <c r="B183" s="168" t="s">
        <v>179</v>
      </c>
      <c r="C183" s="169"/>
      <c r="D183" s="170">
        <f>SUM(D181:D182)</f>
        <v>0</v>
      </c>
      <c r="E183" s="160"/>
      <c r="F183" s="161"/>
    </row>
    <row r="184" spans="2:6" ht="15.75" thickBot="1" x14ac:dyDescent="0.3">
      <c r="B184" s="157"/>
      <c r="C184" s="158"/>
      <c r="D184" s="159"/>
      <c r="E184" s="160"/>
      <c r="F184" s="161"/>
    </row>
    <row r="185" spans="2:6" x14ac:dyDescent="0.25">
      <c r="B185" s="162" t="s">
        <v>188</v>
      </c>
      <c r="C185" s="164"/>
      <c r="D185" s="166"/>
      <c r="E185" s="160"/>
      <c r="F185" s="161"/>
    </row>
    <row r="186" spans="2:6" ht="15.75" thickBot="1" x14ac:dyDescent="0.3">
      <c r="B186" s="163" t="s">
        <v>174</v>
      </c>
      <c r="C186" s="165"/>
      <c r="D186" s="167">
        <f>D185*0.2</f>
        <v>0</v>
      </c>
      <c r="E186" s="160"/>
      <c r="F186" s="161"/>
    </row>
    <row r="187" spans="2:6" ht="15.75" thickBot="1" x14ac:dyDescent="0.3">
      <c r="B187" s="168" t="s">
        <v>189</v>
      </c>
      <c r="C187" s="169"/>
      <c r="D187" s="170">
        <f>SUM(D185:D186)</f>
        <v>0</v>
      </c>
      <c r="E187" s="160"/>
      <c r="F187" s="161"/>
    </row>
    <row r="188" spans="2:6" ht="15.75" thickBot="1" x14ac:dyDescent="0.3">
      <c r="B188" s="157"/>
      <c r="C188" s="158"/>
      <c r="D188" s="159"/>
      <c r="E188" s="160"/>
      <c r="F188" s="161"/>
    </row>
    <row r="189" spans="2:6" x14ac:dyDescent="0.25">
      <c r="B189" s="162" t="s">
        <v>181</v>
      </c>
      <c r="C189" s="164"/>
      <c r="D189" s="166"/>
      <c r="E189" s="160"/>
      <c r="F189" s="161"/>
    </row>
    <row r="190" spans="2:6" ht="15.75" thickBot="1" x14ac:dyDescent="0.3">
      <c r="B190" s="163" t="s">
        <v>174</v>
      </c>
      <c r="C190" s="165"/>
      <c r="D190" s="167">
        <f>D189*0.2</f>
        <v>0</v>
      </c>
      <c r="E190" s="160"/>
      <c r="F190" s="161"/>
    </row>
    <row r="191" spans="2:6" ht="15.75" thickBot="1" x14ac:dyDescent="0.3">
      <c r="B191" s="168" t="s">
        <v>182</v>
      </c>
      <c r="C191" s="169"/>
      <c r="D191" s="170">
        <f>SUM(D189:D190)</f>
        <v>0</v>
      </c>
      <c r="E191" s="160"/>
      <c r="F191" s="161"/>
    </row>
    <row r="192" spans="2:6" ht="15.75" thickBot="1" x14ac:dyDescent="0.3">
      <c r="B192" s="157"/>
      <c r="C192" s="158"/>
      <c r="D192" s="159"/>
      <c r="E192" s="160"/>
      <c r="F192" s="161"/>
    </row>
    <row r="193" spans="2:6" x14ac:dyDescent="0.25">
      <c r="B193" s="162" t="s">
        <v>183</v>
      </c>
      <c r="C193" s="164"/>
      <c r="D193" s="166"/>
      <c r="E193" s="160"/>
      <c r="F193" s="161"/>
    </row>
    <row r="194" spans="2:6" ht="15.75" thickBot="1" x14ac:dyDescent="0.3">
      <c r="B194" s="163" t="s">
        <v>174</v>
      </c>
      <c r="C194" s="165"/>
      <c r="D194" s="167">
        <f>D193*0.2</f>
        <v>0</v>
      </c>
      <c r="E194" s="160"/>
      <c r="F194" s="161"/>
    </row>
    <row r="195" spans="2:6" ht="15.75" thickBot="1" x14ac:dyDescent="0.3">
      <c r="B195" s="168" t="s">
        <v>184</v>
      </c>
      <c r="C195" s="169"/>
      <c r="D195" s="170">
        <f>SUM(D193:D194)</f>
        <v>0</v>
      </c>
      <c r="E195" s="160"/>
      <c r="F195" s="161"/>
    </row>
    <row r="196" spans="2:6" ht="15.75" thickBot="1" x14ac:dyDescent="0.3">
      <c r="B196" s="157"/>
      <c r="C196" s="158"/>
      <c r="D196" s="159"/>
      <c r="E196" s="160"/>
      <c r="F196" s="161"/>
    </row>
    <row r="197" spans="2:6" x14ac:dyDescent="0.25">
      <c r="B197" s="162" t="s">
        <v>190</v>
      </c>
      <c r="C197" s="164"/>
      <c r="D197" s="166"/>
      <c r="E197" s="160"/>
      <c r="F197" s="161"/>
    </row>
    <row r="198" spans="2:6" ht="15.75" thickBot="1" x14ac:dyDescent="0.3">
      <c r="B198" s="163" t="s">
        <v>174</v>
      </c>
      <c r="C198" s="165"/>
      <c r="D198" s="167">
        <f>D197*0.2</f>
        <v>0</v>
      </c>
      <c r="E198" s="160"/>
      <c r="F198" s="161"/>
    </row>
    <row r="199" spans="2:6" ht="15.75" thickBot="1" x14ac:dyDescent="0.3">
      <c r="B199" s="168" t="s">
        <v>191</v>
      </c>
      <c r="C199" s="169"/>
      <c r="D199" s="170">
        <f>SUM(D197:D198)</f>
        <v>0</v>
      </c>
      <c r="E199" s="160"/>
      <c r="F199" s="161"/>
    </row>
    <row r="200" spans="2:6" ht="15.75" thickBot="1" x14ac:dyDescent="0.3">
      <c r="B200" s="157"/>
      <c r="C200" s="158"/>
      <c r="D200" s="159"/>
      <c r="E200" s="160"/>
      <c r="F200" s="161"/>
    </row>
    <row r="201" spans="2:6" x14ac:dyDescent="0.25">
      <c r="B201" s="162" t="s">
        <v>185</v>
      </c>
      <c r="C201" s="164"/>
      <c r="D201" s="166"/>
      <c r="E201" s="160"/>
      <c r="F201" s="161"/>
    </row>
    <row r="202" spans="2:6" ht="15.75" thickBot="1" x14ac:dyDescent="0.3">
      <c r="B202" s="163" t="s">
        <v>174</v>
      </c>
      <c r="C202" s="165"/>
      <c r="D202" s="167">
        <f>D201*0.2</f>
        <v>0</v>
      </c>
      <c r="E202" s="160"/>
      <c r="F202" s="161"/>
    </row>
    <row r="203" spans="2:6" ht="15.75" thickBot="1" x14ac:dyDescent="0.3">
      <c r="B203" s="168" t="s">
        <v>186</v>
      </c>
      <c r="C203" s="169"/>
      <c r="D203" s="170">
        <f>SUM(D201:D202)</f>
        <v>0</v>
      </c>
      <c r="E203" s="160"/>
      <c r="F203" s="161"/>
    </row>
    <row r="204" spans="2:6" ht="15.75" thickBot="1" x14ac:dyDescent="0.3">
      <c r="B204" s="157"/>
      <c r="C204" s="158"/>
      <c r="D204" s="159"/>
      <c r="E204" s="160"/>
      <c r="F204" s="161"/>
    </row>
    <row r="205" spans="2:6" x14ac:dyDescent="0.25">
      <c r="B205" s="162" t="s">
        <v>192</v>
      </c>
      <c r="C205" s="164"/>
      <c r="D205" s="166"/>
      <c r="E205" s="160"/>
      <c r="F205" s="161"/>
    </row>
    <row r="206" spans="2:6" ht="15.75" thickBot="1" x14ac:dyDescent="0.3">
      <c r="B206" s="163" t="s">
        <v>174</v>
      </c>
      <c r="C206" s="165"/>
      <c r="D206" s="167">
        <f>D205*0.2</f>
        <v>0</v>
      </c>
      <c r="E206" s="160"/>
      <c r="F206" s="161"/>
    </row>
    <row r="207" spans="2:6" ht="15.75" thickBot="1" x14ac:dyDescent="0.3">
      <c r="B207" s="168" t="s">
        <v>193</v>
      </c>
      <c r="C207" s="169"/>
      <c r="D207" s="170">
        <f>SUM(D205:D206)</f>
        <v>0</v>
      </c>
      <c r="E207" s="160"/>
      <c r="F207" s="161"/>
    </row>
    <row r="208" spans="2:6" ht="15.75" thickBot="1" x14ac:dyDescent="0.3">
      <c r="B208" s="157"/>
      <c r="C208" s="158"/>
      <c r="D208" s="159"/>
      <c r="E208" s="160"/>
      <c r="F208" s="161"/>
    </row>
    <row r="209" spans="2:6" x14ac:dyDescent="0.25">
      <c r="B209" s="162" t="s">
        <v>194</v>
      </c>
      <c r="C209" s="164"/>
      <c r="D209" s="166"/>
      <c r="E209" s="160"/>
      <c r="F209" s="161"/>
    </row>
    <row r="210" spans="2:6" ht="15.75" thickBot="1" x14ac:dyDescent="0.3">
      <c r="B210" s="163" t="s">
        <v>174</v>
      </c>
      <c r="C210" s="165"/>
      <c r="D210" s="167">
        <f>D209*0.2</f>
        <v>0</v>
      </c>
      <c r="E210" s="160"/>
      <c r="F210" s="161"/>
    </row>
    <row r="211" spans="2:6" ht="15.75" thickBot="1" x14ac:dyDescent="0.3">
      <c r="B211" s="168" t="s">
        <v>195</v>
      </c>
      <c r="C211" s="169"/>
      <c r="D211" s="170">
        <f>SUM(D209:D210)</f>
        <v>0</v>
      </c>
      <c r="E211" s="160"/>
      <c r="F211" s="161"/>
    </row>
    <row r="212" spans="2:6" ht="15.75" thickBot="1" x14ac:dyDescent="0.3">
      <c r="B212" s="157"/>
      <c r="C212" s="158"/>
      <c r="D212" s="159"/>
      <c r="E212" s="160"/>
      <c r="F212" s="161"/>
    </row>
    <row r="213" spans="2:6" x14ac:dyDescent="0.25">
      <c r="B213" s="162" t="s">
        <v>196</v>
      </c>
      <c r="C213" s="164"/>
      <c r="D213" s="166"/>
      <c r="E213" s="160"/>
      <c r="F213" s="161"/>
    </row>
    <row r="214" spans="2:6" ht="15.75" thickBot="1" x14ac:dyDescent="0.3">
      <c r="B214" s="163" t="s">
        <v>174</v>
      </c>
      <c r="C214" s="165"/>
      <c r="D214" s="167">
        <f>D213*0.2</f>
        <v>0</v>
      </c>
      <c r="E214" s="160"/>
      <c r="F214" s="161"/>
    </row>
    <row r="215" spans="2:6" ht="15.75" thickBot="1" x14ac:dyDescent="0.3">
      <c r="B215" s="168" t="s">
        <v>197</v>
      </c>
      <c r="C215" s="169"/>
      <c r="D215" s="170">
        <f>SUM(D213:D214)</f>
        <v>0</v>
      </c>
      <c r="E215" s="160"/>
      <c r="F215" s="161"/>
    </row>
  </sheetData>
  <mergeCells count="6">
    <mergeCell ref="A3:F3"/>
    <mergeCell ref="B171:D171"/>
    <mergeCell ref="A5:D5"/>
    <mergeCell ref="A6:D6"/>
    <mergeCell ref="A7:D7"/>
    <mergeCell ref="A8:D8"/>
  </mergeCells>
  <printOptions horizontalCentered="1"/>
  <pageMargins left="0.27559055118110237" right="0.27559055118110237" top="0.39370078740157483" bottom="0.39370078740157483" header="0" footer="0"/>
  <pageSetup paperSize="8" scale="55" fitToHeight="6" orientation="portrait" r:id="rId1"/>
  <headerFooter>
    <oddFooter>&amp;CPage &amp;P/&amp;N</oddFooter>
  </headerFooter>
  <rowBreaks count="6" manualBreakCount="6">
    <brk id="31" max="5" man="1"/>
    <brk id="55" max="5" man="1"/>
    <brk id="75" max="5" man="1"/>
    <brk id="105" max="5" man="1"/>
    <brk id="127" max="5" man="1"/>
    <brk id="148"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mobilier Trélat</vt:lpstr>
      <vt:lpstr>'Lot mobilier Trélat'!Impression_des_titres</vt:lpstr>
      <vt:lpstr>'Lot mobilier Trélat'!Zone_d_impression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 PICHOT</dc:creator>
  <cp:keywords/>
  <dc:description/>
  <cp:lastModifiedBy>Frederic Vincent</cp:lastModifiedBy>
  <cp:revision/>
  <cp:lastPrinted>2024-04-26T15:25:35Z</cp:lastPrinted>
  <dcterms:created xsi:type="dcterms:W3CDTF">2009-08-24T14:04:49Z</dcterms:created>
  <dcterms:modified xsi:type="dcterms:W3CDTF">2025-04-14T12:54:18Z</dcterms:modified>
  <cp:category/>
  <cp:contentStatus/>
</cp:coreProperties>
</file>