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ad.intra\dfs\COMMUNS\CENTRAL\DF\SCP\1_Marchés Publics\2024\2024-65 Suivi Océanite RNN Iroise\1_Procédure\1_Consultation\1-Elaboration du DCE\dce final pour relecture\"/>
    </mc:Choice>
  </mc:AlternateContent>
  <xr:revisionPtr revIDLastSave="0" documentId="13_ncr:1_{BC4B44C6-F3BA-474C-B074-FFE2CB568C31}" xr6:coauthVersionLast="36" xr6:coauthVersionMax="36" xr10:uidLastSave="{00000000-0000-0000-0000-000000000000}"/>
  <bookViews>
    <workbookView xWindow="0" yWindow="0" windowWidth="23040" windowHeight="9060" activeTab="1" xr2:uid="{00000000-000D-0000-FFFF-FFFF00000000}"/>
  </bookViews>
  <sheets>
    <sheet name="tranche-ferme" sheetId="3" r:id="rId1"/>
    <sheet name="tranche-optionnelle" sheetId="5" r:id="rId2"/>
  </sheets>
  <calcPr calcId="191029"/>
</workbook>
</file>

<file path=xl/calcChain.xml><?xml version="1.0" encoding="utf-8"?>
<calcChain xmlns="http://schemas.openxmlformats.org/spreadsheetml/2006/main">
  <c r="F16" i="5" l="1"/>
  <c r="F15" i="5"/>
  <c r="D17" i="5"/>
  <c r="I18" i="3"/>
  <c r="F18" i="3"/>
  <c r="I33" i="3"/>
  <c r="I27" i="3"/>
  <c r="F27" i="3"/>
  <c r="F33" i="3"/>
  <c r="D33" i="3"/>
  <c r="I17" i="5" l="1"/>
  <c r="F17" i="5"/>
  <c r="F32" i="3" l="1"/>
  <c r="F31" i="3"/>
  <c r="F23" i="3"/>
  <c r="F24" i="3"/>
  <c r="F25" i="3"/>
  <c r="F22" i="3"/>
  <c r="F15" i="3"/>
  <c r="F16" i="3"/>
  <c r="F17" i="3"/>
  <c r="F14" i="3"/>
  <c r="D18" i="3"/>
  <c r="I37" i="3" l="1"/>
  <c r="F36" i="3"/>
  <c r="D27" i="3"/>
  <c r="F26" i="3"/>
</calcChain>
</file>

<file path=xl/sharedStrings.xml><?xml version="1.0" encoding="utf-8"?>
<sst xmlns="http://schemas.openxmlformats.org/spreadsheetml/2006/main" count="57" uniqueCount="40">
  <si>
    <t xml:space="preserve">TOTAL </t>
  </si>
  <si>
    <t xml:space="preserve">
</t>
  </si>
  <si>
    <t>Nombre de jours</t>
  </si>
  <si>
    <t xml:space="preserve">Coût journalier unitaire(HT*) </t>
  </si>
  <si>
    <t>ANNEXE FINANCIERE : DECOMPOSITION DU PRIX GLOBAL ET FORFAITAIRE (DPGF)</t>
  </si>
  <si>
    <t>Date  :</t>
  </si>
  <si>
    <t xml:space="preserve">Signature de la personne habilitée et cachet de l'entreprise : </t>
  </si>
  <si>
    <t>Coût forfaitaire (HT*) = nombre de jours * coût journalier unitaire</t>
  </si>
  <si>
    <t xml:space="preserve">Coût forfaitaire (HT*) = nombre de jours * coût journalier unitaire                                   </t>
  </si>
  <si>
    <t xml:space="preserve">Coût forfaitaire (HT*) = nombre de jours * coût journalier unitaire                                  </t>
  </si>
  <si>
    <t>Prestation forfaitaire 1 - Actions 1 &amp; 2</t>
  </si>
  <si>
    <t>Suivi annuel des différentes colonies et poursuite du baguage 
des adultes et des poussins</t>
  </si>
  <si>
    <t>Rédaction des bilans annuels et mise à disposition des données SIG et données intermédiaires produites</t>
  </si>
  <si>
    <t>Prestation forfaitaire 2 - Action 3</t>
  </si>
  <si>
    <t>Etude des trajets migratoires des adultes en période inter-nuptiale</t>
  </si>
  <si>
    <t>Rédaction des bilans annuels</t>
  </si>
  <si>
    <t>Rédaction du rapport final d'analyse spatiale des trajets migratoires sur l'ensemble de la période d'étude (2023-2028) et mise à disposition des données brutes et couches de données SIG</t>
  </si>
  <si>
    <t>Collaboration avec le programme Seaghosts</t>
  </si>
  <si>
    <t>Etude de l'influence des facteurs environnementaux sur la phénologie 
et le succès de la reproduction</t>
  </si>
  <si>
    <t>Gestion du projet</t>
  </si>
  <si>
    <t>Préparation et acquisition des données sur le terrain</t>
  </si>
  <si>
    <t>Rédaction du rapport d'étude</t>
  </si>
  <si>
    <t>Autres frais (frais de mission, achat de matériel)</t>
  </si>
  <si>
    <t>Mise en forme et analyse du jeu de données collectées</t>
  </si>
  <si>
    <r>
      <t xml:space="preserve">Frais de transport (affrètement d'un navire pour 3 A/R Le Conquet - Banneg par an, </t>
    </r>
    <r>
      <rPr>
        <sz val="14"/>
        <color rgb="FFFF0000"/>
        <rFont val="Verdana"/>
        <family val="2"/>
      </rPr>
      <t>soit 12 A/R sur l'ensemble de la durée du marché</t>
    </r>
    <r>
      <rPr>
        <sz val="14"/>
        <color indexed="18"/>
        <rFont val="Verdana"/>
        <family val="2"/>
      </rPr>
      <t>)</t>
    </r>
  </si>
  <si>
    <t>Présentation annuelle des résultats auprès du comité consultatif de la réserve</t>
  </si>
  <si>
    <t>Pilotage du projet, incluant 3 réunions (au lancement du projet, intermédiaire, et en fin de projet)</t>
  </si>
  <si>
    <t>Achat des GLS (10 GLS/an, soit 30 GLS sur la période 2025 à 2027)</t>
  </si>
  <si>
    <r>
      <t>MARCHE N°2024-65
Suivi et étude de l'océanite tempête sur la RNN Iroise (</t>
    </r>
    <r>
      <rPr>
        <b/>
        <sz val="16"/>
        <color rgb="FFFF0000"/>
        <rFont val="Verdana"/>
        <family val="2"/>
      </rPr>
      <t>2025-2028</t>
    </r>
    <r>
      <rPr>
        <b/>
        <sz val="16"/>
        <color theme="4" tint="-0.499984740745262"/>
        <rFont val="Verdana"/>
        <family val="2"/>
      </rPr>
      <t xml:space="preserve">)
</t>
    </r>
    <r>
      <rPr>
        <b/>
        <i/>
        <sz val="16"/>
        <color theme="4" tint="-0.499984740745262"/>
        <rFont val="Verdana"/>
        <family val="2"/>
      </rPr>
      <t>TRANCHE OPTIONNELLE</t>
    </r>
  </si>
  <si>
    <t>Prestation forfaitaire 3</t>
  </si>
  <si>
    <t>Prestation forfaitaire 4 - Action 4</t>
  </si>
  <si>
    <t>TOTAL GENERAL - prestations forfaitaires 1 à 3 (en HT)</t>
  </si>
  <si>
    <t>TOTAL GENERAL - prestations forfaitaires 1 à 3 (en TTC)</t>
  </si>
  <si>
    <r>
      <t>MARCHE N°2024-65
Suivi et étude de l'océanite tempête sur la RNN Iroise (</t>
    </r>
    <r>
      <rPr>
        <b/>
        <sz val="16"/>
        <color rgb="FFFF0000"/>
        <rFont val="Verdana"/>
        <family val="2"/>
      </rPr>
      <t>2025-2028</t>
    </r>
    <r>
      <rPr>
        <b/>
        <sz val="16"/>
        <color theme="4" tint="-0.499984740745262"/>
        <rFont val="Verdana"/>
        <family val="2"/>
      </rPr>
      <t xml:space="preserve">)
</t>
    </r>
    <r>
      <rPr>
        <b/>
        <i/>
        <sz val="16"/>
        <color theme="4" tint="-0.499984740745262"/>
        <rFont val="Verdana"/>
        <family val="2"/>
      </rPr>
      <t>TRANCHE FERME</t>
    </r>
  </si>
  <si>
    <t>TOTAL PRESTATIONS (phases) 1 à 4 (en HT) - tranche ferme + tranche optionnelle</t>
  </si>
  <si>
    <t>TOTAL PRESTATIONS (phases) 1 à 4 (en TTC) - tranche ferme + tranche optionnelle</t>
  </si>
  <si>
    <t xml:space="preserve">Coût forfaitaire (TTC) = nombre de jours * coût journalier unitaire TTC   </t>
  </si>
  <si>
    <t>Coût forfaitaire (TTC) = nombre de jours * coût journalier unitaire   TTC</t>
  </si>
  <si>
    <t>Les prix portés à la DPGF sont exclusifs de tout autre émolument ou remboursement de frais au titre des prestations objet du marché. 
onformément à l’article 10.1.3 du CCAG-FCS, les prix sont réputés comprendre toutes les charges fiscales ou autres frappant obligatoirement les prestations ainsi toutes les autres dépenses nécessaires à l'exécution des prestations, les marges pour risque et les marges bénéficiaires. Il comprend notamment tous les frais de déplacement, d’hébergement nécessaires pour l’exécution du marché, le prix de la cession des droits mentionnés à l’article  6 du CCAP, et le nombre de demi-journées de réunions,. 
Le titulaire s’engage à ne percevoir aucune autre rémunération dans le cadre de la réalisation de l’opération</t>
  </si>
  <si>
    <t>Les prix portés à la DPGF sont exclusifs de tout autre émolument ou remboursement de frais au titre des prestations objet du marché. 
onformément à l’article 10.1.3 du CCAG-FCS, les prix sont réputés comprendre toutes les charges fiscales ou autres frappant obligatoirement les prestations ainsi toutes les autres dépenses nécessaires à l'exécution des prestations, les marges pour risque et les marges bénéficiaires. Il comprend notamment tous les frais de déplacement, d’hébergement nécessaires pour l’exécution du marché, le prix de la cession des droits mentionnés à l’article 6 du CCAP  et le nombre de demi-journées de réunions,. 
Le titulaire s’engage à ne percevoir aucune autre rémunération dans le cadre de la réalisation de l’opération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</si>
</sst>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5" x14ac:knownFonts="1">
    <font>
      <sz val="10"/>
      <name val="Arial"/>
    </font>
    <font>
      <sz val="10"/>
      <color indexed="18"/>
      <name val="Arial"/>
      <family val="2"/>
    </font>
    <font>
      <sz val="12"/>
      <color indexed="18"/>
      <name val="Verdana"/>
      <family val="2"/>
    </font>
    <font>
      <sz val="10"/>
      <color indexed="18"/>
      <name val="Verdana"/>
      <family val="2"/>
    </font>
    <font>
      <b/>
      <sz val="10"/>
      <color indexed="18"/>
      <name val="Verdana"/>
      <family val="2"/>
    </font>
    <font>
      <sz val="9"/>
      <color indexed="18"/>
      <name val="Verdana"/>
      <family val="2"/>
    </font>
    <font>
      <b/>
      <sz val="10"/>
      <color indexed="18"/>
      <name val="Arial"/>
      <family val="2"/>
    </font>
    <font>
      <u/>
      <sz val="10"/>
      <color indexed="12"/>
      <name val="Arial"/>
      <family val="2"/>
    </font>
    <font>
      <sz val="14"/>
      <color indexed="18"/>
      <name val="Arial"/>
      <family val="2"/>
    </font>
    <font>
      <b/>
      <sz val="14"/>
      <color indexed="18"/>
      <name val="Verdana"/>
      <family val="2"/>
    </font>
    <font>
      <sz val="14"/>
      <color indexed="18"/>
      <name val="Verdana"/>
      <family val="2"/>
    </font>
    <font>
      <b/>
      <i/>
      <sz val="14"/>
      <color indexed="18"/>
      <name val="Verdana"/>
      <family val="2"/>
    </font>
    <font>
      <i/>
      <sz val="10"/>
      <color indexed="18"/>
      <name val="Arial"/>
      <family val="2"/>
    </font>
    <font>
      <b/>
      <sz val="22"/>
      <color indexed="18"/>
      <name val="Arial"/>
      <family val="2"/>
    </font>
    <font>
      <b/>
      <sz val="12"/>
      <color indexed="18"/>
      <name val="Verdana"/>
      <family val="2"/>
    </font>
    <font>
      <i/>
      <sz val="11"/>
      <color indexed="18"/>
      <name val="Arial"/>
      <family val="2"/>
    </font>
    <font>
      <sz val="11"/>
      <color theme="1"/>
      <name val="Calibri"/>
      <family val="2"/>
      <scheme val="minor"/>
    </font>
    <font>
      <sz val="14"/>
      <color rgb="FF000080"/>
      <name val="Verdana"/>
      <family val="2"/>
    </font>
    <font>
      <b/>
      <sz val="14"/>
      <color rgb="FF002060"/>
      <name val="Verdana"/>
      <family val="2"/>
    </font>
    <font>
      <b/>
      <i/>
      <sz val="14"/>
      <color rgb="FF002060"/>
      <name val="Verdana"/>
      <family val="2"/>
    </font>
    <font>
      <b/>
      <sz val="16"/>
      <color theme="4" tint="-0.499984740745262"/>
      <name val="Verdana"/>
      <family val="2"/>
    </font>
    <font>
      <b/>
      <sz val="14"/>
      <color rgb="FF000080"/>
      <name val="Verdana"/>
      <family val="2"/>
    </font>
    <font>
      <sz val="14"/>
      <color rgb="FFFF0000"/>
      <name val="Verdana"/>
      <family val="2"/>
    </font>
    <font>
      <b/>
      <sz val="16"/>
      <color rgb="FFFF0000"/>
      <name val="Verdana"/>
      <family val="2"/>
    </font>
    <font>
      <b/>
      <i/>
      <sz val="16"/>
      <color theme="4" tint="-0.499984740745262"/>
      <name val="Verdana"/>
      <family val="2"/>
    </font>
  </fonts>
  <fills count="5">
    <fill>
      <patternFill patternType="none"/>
    </fill>
    <fill>
      <patternFill patternType="gray125"/>
    </fill>
    <fill>
      <patternFill patternType="solid">
        <fgColor indexed="42"/>
        <bgColor indexed="64"/>
      </patternFill>
    </fill>
    <fill>
      <patternFill patternType="solid">
        <fgColor theme="0" tint="-0.249977111117893"/>
        <bgColor indexed="64"/>
      </patternFill>
    </fill>
    <fill>
      <patternFill patternType="solid">
        <fgColor theme="9" tint="0.39997558519241921"/>
        <bgColor indexed="64"/>
      </patternFill>
    </fill>
  </fills>
  <borders count="4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0" fontId="16" fillId="0" borderId="0"/>
  </cellStyleXfs>
  <cellXfs count="158">
    <xf numFmtId="0" fontId="0" fillId="0" borderId="0" xfId="0"/>
    <xf numFmtId="0" fontId="1" fillId="0" borderId="0" xfId="0" applyFont="1" applyProtection="1"/>
    <xf numFmtId="0" fontId="1" fillId="0" borderId="0" xfId="0" applyFont="1"/>
    <xf numFmtId="0" fontId="2" fillId="0" borderId="0" xfId="0" applyFont="1" applyAlignment="1"/>
    <xf numFmtId="164" fontId="4" fillId="0" borderId="0" xfId="0" applyNumberFormat="1" applyFont="1" applyFill="1" applyBorder="1" applyAlignment="1" applyProtection="1">
      <alignment vertical="center" wrapText="1"/>
    </xf>
    <xf numFmtId="0" fontId="3" fillId="0" borderId="0" xfId="0" applyFont="1" applyFill="1" applyBorder="1" applyAlignment="1" applyProtection="1">
      <alignment vertical="center" wrapText="1"/>
      <protection hidden="1"/>
    </xf>
    <xf numFmtId="0" fontId="3" fillId="0" borderId="0" xfId="0" applyFont="1" applyFill="1" applyAlignment="1">
      <alignment vertical="center"/>
    </xf>
    <xf numFmtId="0" fontId="3" fillId="0" borderId="0" xfId="0" applyFont="1" applyBorder="1" applyAlignment="1" applyProtection="1">
      <alignment vertical="center"/>
    </xf>
    <xf numFmtId="0" fontId="5" fillId="0" borderId="0" xfId="0" applyFont="1" applyAlignment="1">
      <alignment horizontal="center" wrapText="1"/>
    </xf>
    <xf numFmtId="0" fontId="3" fillId="0" borderId="0" xfId="0" applyFont="1"/>
    <xf numFmtId="0" fontId="3" fillId="0" borderId="0" xfId="0" applyFont="1" applyAlignment="1">
      <alignment vertical="center"/>
    </xf>
    <xf numFmtId="0" fontId="3" fillId="0" borderId="0" xfId="0" applyFont="1" applyAlignment="1">
      <alignment vertical="center" wrapText="1"/>
    </xf>
    <xf numFmtId="0" fontId="3" fillId="0" borderId="0" xfId="0" applyFont="1" applyProtection="1"/>
    <xf numFmtId="0" fontId="4" fillId="0" borderId="0" xfId="0" applyFont="1"/>
    <xf numFmtId="0" fontId="7" fillId="0" borderId="0" xfId="1" applyAlignment="1" applyProtection="1">
      <alignment horizontal="left" indent="1"/>
    </xf>
    <xf numFmtId="0" fontId="7" fillId="0" borderId="0" xfId="1" applyFont="1" applyAlignment="1" applyProtection="1">
      <alignment horizontal="left" indent="1"/>
    </xf>
    <xf numFmtId="0" fontId="8" fillId="0" borderId="0" xfId="0" applyFont="1" applyProtection="1"/>
    <xf numFmtId="0" fontId="10" fillId="0" borderId="0" xfId="0" applyFont="1" applyFill="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vertical="center" wrapText="1"/>
    </xf>
    <xf numFmtId="0" fontId="10" fillId="2" borderId="1" xfId="0" applyFont="1" applyFill="1" applyBorder="1" applyAlignment="1">
      <alignment vertical="center" wrapText="1"/>
    </xf>
    <xf numFmtId="0" fontId="12" fillId="0" borderId="0" xfId="0" applyFont="1" applyAlignment="1">
      <alignment wrapText="1"/>
    </xf>
    <xf numFmtId="4" fontId="11" fillId="0" borderId="0" xfId="0" applyNumberFormat="1" applyFont="1" applyFill="1" applyBorder="1" applyAlignment="1" applyProtection="1">
      <alignment horizontal="right" vertical="center" wrapText="1"/>
    </xf>
    <xf numFmtId="0" fontId="10" fillId="0" borderId="0" xfId="0" applyFont="1" applyBorder="1" applyAlignment="1" applyProtection="1">
      <alignment horizontal="center" vertical="center"/>
      <protection locked="0"/>
    </xf>
    <xf numFmtId="0" fontId="11" fillId="0" borderId="0" xfId="0" applyFont="1" applyFill="1" applyBorder="1" applyAlignment="1" applyProtection="1">
      <alignment horizontal="right" vertical="center" wrapText="1"/>
      <protection hidden="1"/>
    </xf>
    <xf numFmtId="164" fontId="9" fillId="0" borderId="0" xfId="0" applyNumberFormat="1" applyFont="1" applyFill="1" applyBorder="1" applyAlignment="1" applyProtection="1">
      <alignment horizontal="center" vertical="center" wrapText="1"/>
      <protection hidden="1"/>
    </xf>
    <xf numFmtId="0" fontId="10" fillId="0" borderId="0" xfId="0" applyFont="1" applyFill="1" applyBorder="1" applyAlignment="1">
      <alignment vertical="center" wrapText="1"/>
    </xf>
    <xf numFmtId="0" fontId="8" fillId="0" borderId="0" xfId="0" applyFont="1" applyAlignment="1" applyProtection="1">
      <alignment horizontal="center"/>
    </xf>
    <xf numFmtId="0" fontId="3" fillId="0" borderId="0" xfId="0" applyFont="1" applyFill="1" applyAlignment="1">
      <alignment vertical="center" wrapText="1"/>
    </xf>
    <xf numFmtId="0" fontId="11" fillId="2" borderId="2" xfId="0" applyFont="1" applyFill="1" applyBorder="1" applyAlignment="1" applyProtection="1">
      <alignment horizontal="center" vertical="center"/>
      <protection hidden="1"/>
    </xf>
    <xf numFmtId="0" fontId="11" fillId="2" borderId="2" xfId="0" applyFont="1" applyFill="1" applyBorder="1" applyAlignment="1" applyProtection="1">
      <alignment horizontal="right" vertical="center" wrapText="1"/>
      <protection hidden="1"/>
    </xf>
    <xf numFmtId="0" fontId="11" fillId="2" borderId="3" xfId="0" applyFont="1" applyFill="1" applyBorder="1" applyAlignment="1" applyProtection="1">
      <alignment horizontal="center" vertical="center"/>
      <protection hidden="1"/>
    </xf>
    <xf numFmtId="0" fontId="11" fillId="2" borderId="3" xfId="0" applyFont="1" applyFill="1" applyBorder="1" applyAlignment="1" applyProtection="1">
      <alignment horizontal="right" vertical="center" wrapText="1"/>
      <protection hidden="1"/>
    </xf>
    <xf numFmtId="0" fontId="10" fillId="0" borderId="0" xfId="0" applyFont="1" applyBorder="1" applyAlignment="1" applyProtection="1">
      <alignment vertical="center"/>
      <protection locked="0"/>
    </xf>
    <xf numFmtId="0" fontId="10" fillId="3" borderId="4" xfId="0" applyFont="1" applyFill="1" applyBorder="1" applyAlignment="1" applyProtection="1">
      <alignment horizontal="center" vertical="center"/>
    </xf>
    <xf numFmtId="164" fontId="9" fillId="2" borderId="3" xfId="0" applyNumberFormat="1" applyFont="1" applyFill="1" applyBorder="1" applyAlignment="1" applyProtection="1">
      <alignment horizontal="center" vertical="center" wrapText="1"/>
      <protection hidden="1"/>
    </xf>
    <xf numFmtId="0" fontId="11" fillId="2" borderId="3" xfId="0" applyFont="1" applyFill="1" applyBorder="1" applyAlignment="1" applyProtection="1">
      <alignment horizontal="center" vertical="center" wrapText="1"/>
      <protection hidden="1"/>
    </xf>
    <xf numFmtId="0" fontId="10" fillId="3" borderId="8" xfId="0" applyFont="1" applyFill="1" applyBorder="1" applyAlignment="1" applyProtection="1">
      <alignment horizontal="center" vertical="center"/>
    </xf>
    <xf numFmtId="0" fontId="10" fillId="2" borderId="8" xfId="0" applyFont="1" applyFill="1" applyBorder="1" applyAlignment="1" applyProtection="1">
      <alignment horizontal="center" vertical="center"/>
    </xf>
    <xf numFmtId="0" fontId="9" fillId="4" borderId="2" xfId="0" applyFont="1" applyFill="1" applyBorder="1" applyAlignment="1">
      <alignment horizontal="center" vertical="center"/>
    </xf>
    <xf numFmtId="164" fontId="10" fillId="4" borderId="9" xfId="0" applyNumberFormat="1" applyFont="1" applyFill="1" applyBorder="1" applyAlignment="1" applyProtection="1">
      <alignment horizontal="center" vertical="center"/>
    </xf>
    <xf numFmtId="0" fontId="3" fillId="0" borderId="10" xfId="0" applyFont="1" applyBorder="1"/>
    <xf numFmtId="164" fontId="10" fillId="2" borderId="11" xfId="0" applyNumberFormat="1" applyFont="1" applyFill="1" applyBorder="1" applyAlignment="1" applyProtection="1">
      <alignment horizontal="justify" vertical="center" wrapText="1"/>
      <protection hidden="1"/>
    </xf>
    <xf numFmtId="0" fontId="9" fillId="2" borderId="10" xfId="0" applyFont="1" applyFill="1" applyBorder="1" applyAlignment="1" applyProtection="1">
      <alignment horizontal="center" vertical="center" wrapText="1"/>
      <protection hidden="1"/>
    </xf>
    <xf numFmtId="164" fontId="10" fillId="0" borderId="0" xfId="0" applyNumberFormat="1" applyFont="1" applyFill="1" applyBorder="1" applyAlignment="1" applyProtection="1">
      <alignment horizontal="center" vertical="center" wrapText="1"/>
      <protection locked="0"/>
    </xf>
    <xf numFmtId="164" fontId="10" fillId="0" borderId="0" xfId="0" applyNumberFormat="1" applyFont="1" applyFill="1" applyBorder="1" applyAlignment="1" applyProtection="1">
      <alignment horizontal="left" vertical="center"/>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horizontal="left" vertical="center"/>
    </xf>
    <xf numFmtId="0" fontId="3" fillId="0" borderId="0" xfId="0" applyFont="1" applyFill="1" applyBorder="1" applyAlignment="1">
      <alignment vertical="center"/>
    </xf>
    <xf numFmtId="164" fontId="10" fillId="3" borderId="12" xfId="0" applyNumberFormat="1" applyFont="1" applyFill="1" applyBorder="1" applyAlignment="1" applyProtection="1">
      <alignment horizontal="center" vertical="center" wrapText="1"/>
      <protection locked="0"/>
    </xf>
    <xf numFmtId="0" fontId="11" fillId="2" borderId="11" xfId="0" applyFont="1" applyFill="1" applyBorder="1" applyAlignment="1" applyProtection="1">
      <alignment horizontal="center" vertical="center"/>
      <protection hidden="1"/>
    </xf>
    <xf numFmtId="0" fontId="11" fillId="2" borderId="6" xfId="0" applyFont="1" applyFill="1" applyBorder="1" applyAlignment="1" applyProtection="1">
      <alignment horizontal="center" vertical="center"/>
      <protection hidden="1"/>
    </xf>
    <xf numFmtId="0" fontId="11" fillId="2" borderId="13" xfId="0" applyFont="1" applyFill="1" applyBorder="1" applyAlignment="1" applyProtection="1">
      <alignment horizontal="center" vertical="center" wrapText="1"/>
      <protection hidden="1"/>
    </xf>
    <xf numFmtId="0" fontId="16" fillId="0" borderId="0" xfId="2" applyBorder="1" applyAlignment="1">
      <alignment horizontal="center"/>
    </xf>
    <xf numFmtId="0" fontId="3" fillId="0" borderId="0" xfId="0" applyFont="1" applyBorder="1" applyAlignment="1">
      <alignment vertical="center"/>
    </xf>
    <xf numFmtId="0" fontId="3" fillId="0" borderId="0" xfId="0" applyFont="1" applyBorder="1" applyAlignment="1">
      <alignment vertical="center" wrapText="1"/>
    </xf>
    <xf numFmtId="0" fontId="11" fillId="2" borderId="14" xfId="0" applyFont="1" applyFill="1" applyBorder="1" applyAlignment="1" applyProtection="1">
      <alignment horizontal="center" vertical="center"/>
      <protection hidden="1"/>
    </xf>
    <xf numFmtId="0" fontId="11" fillId="2" borderId="15" xfId="0" applyFont="1" applyFill="1" applyBorder="1" applyAlignment="1" applyProtection="1">
      <alignment horizontal="center" vertical="center"/>
      <protection hidden="1"/>
    </xf>
    <xf numFmtId="0" fontId="11" fillId="2" borderId="16" xfId="0" applyFont="1" applyFill="1" applyBorder="1" applyAlignment="1" applyProtection="1">
      <alignment horizontal="center" vertical="center"/>
      <protection hidden="1"/>
    </xf>
    <xf numFmtId="164" fontId="11" fillId="2" borderId="3" xfId="0" applyNumberFormat="1" applyFont="1" applyFill="1" applyBorder="1" applyAlignment="1" applyProtection="1">
      <alignment horizontal="right" vertical="center" wrapText="1"/>
      <protection hidden="1"/>
    </xf>
    <xf numFmtId="0" fontId="3" fillId="0" borderId="17" xfId="0" applyFont="1" applyBorder="1" applyProtection="1"/>
    <xf numFmtId="0" fontId="3" fillId="0" borderId="17" xfId="0" applyFont="1" applyBorder="1"/>
    <xf numFmtId="0" fontId="11" fillId="2" borderId="18" xfId="0" applyFont="1" applyFill="1" applyBorder="1" applyAlignment="1" applyProtection="1">
      <alignment horizontal="center" vertical="center"/>
      <protection hidden="1"/>
    </xf>
    <xf numFmtId="0" fontId="10" fillId="2" borderId="19" xfId="0" applyFont="1" applyFill="1" applyBorder="1" applyAlignment="1" applyProtection="1">
      <alignment vertical="center"/>
      <protection hidden="1"/>
    </xf>
    <xf numFmtId="0" fontId="11" fillId="0" borderId="20" xfId="0" applyFont="1" applyFill="1" applyBorder="1" applyAlignment="1" applyProtection="1">
      <alignment horizontal="center" vertical="center" wrapText="1"/>
      <protection hidden="1"/>
    </xf>
    <xf numFmtId="0" fontId="11" fillId="0" borderId="21" xfId="0" applyFont="1" applyFill="1" applyBorder="1" applyAlignment="1" applyProtection="1">
      <alignment horizontal="center" vertical="center" wrapText="1"/>
      <protection hidden="1"/>
    </xf>
    <xf numFmtId="0" fontId="17" fillId="2" borderId="22" xfId="0" applyFont="1" applyFill="1" applyBorder="1" applyAlignment="1" applyProtection="1">
      <alignment vertical="center" wrapText="1"/>
      <protection hidden="1"/>
    </xf>
    <xf numFmtId="164" fontId="10" fillId="2" borderId="11" xfId="0" applyNumberFormat="1" applyFont="1" applyFill="1" applyBorder="1" applyAlignment="1" applyProtection="1">
      <alignment horizontal="center" vertical="center"/>
    </xf>
    <xf numFmtId="0" fontId="14" fillId="0" borderId="0" xfId="0" applyFont="1"/>
    <xf numFmtId="0" fontId="9" fillId="4" borderId="2" xfId="0" applyFont="1" applyFill="1" applyBorder="1" applyAlignment="1">
      <alignment horizontal="center" vertical="center"/>
    </xf>
    <xf numFmtId="0" fontId="11" fillId="2" borderId="29" xfId="0" applyFont="1" applyFill="1" applyBorder="1" applyAlignment="1" applyProtection="1">
      <alignment horizontal="center" vertical="center"/>
      <protection hidden="1"/>
    </xf>
    <xf numFmtId="0" fontId="10" fillId="2" borderId="19" xfId="0" applyFont="1" applyFill="1" applyBorder="1" applyAlignment="1" applyProtection="1">
      <alignment vertical="center" wrapText="1"/>
      <protection hidden="1"/>
    </xf>
    <xf numFmtId="0" fontId="11" fillId="2" borderId="30" xfId="0" applyFont="1" applyFill="1" applyBorder="1" applyAlignment="1" applyProtection="1">
      <alignment horizontal="center" vertical="center"/>
      <protection hidden="1"/>
    </xf>
    <xf numFmtId="0" fontId="11" fillId="2" borderId="31" xfId="0" applyFont="1" applyFill="1" applyBorder="1" applyAlignment="1" applyProtection="1">
      <alignment horizontal="center" vertical="center"/>
      <protection hidden="1"/>
    </xf>
    <xf numFmtId="0" fontId="11" fillId="2" borderId="30" xfId="0" applyFont="1" applyFill="1" applyBorder="1" applyAlignment="1" applyProtection="1">
      <alignment horizontal="center" vertical="center" wrapText="1"/>
      <protection hidden="1"/>
    </xf>
    <xf numFmtId="4" fontId="11" fillId="0" borderId="34" xfId="0" applyNumberFormat="1" applyFont="1" applyFill="1" applyBorder="1" applyAlignment="1" applyProtection="1">
      <alignment horizontal="right" vertical="center" wrapText="1"/>
    </xf>
    <xf numFmtId="0" fontId="10" fillId="0" borderId="0" xfId="0" applyFont="1" applyBorder="1" applyAlignment="1" applyProtection="1">
      <alignment vertical="center"/>
    </xf>
    <xf numFmtId="0" fontId="17" fillId="2" borderId="12" xfId="0" applyFont="1" applyFill="1" applyBorder="1" applyAlignment="1" applyProtection="1">
      <alignment horizontal="justify" vertical="center" wrapText="1"/>
      <protection hidden="1"/>
    </xf>
    <xf numFmtId="0" fontId="10" fillId="2" borderId="14" xfId="0" applyFont="1" applyFill="1" applyBorder="1" applyAlignment="1" applyProtection="1">
      <alignment horizontal="center" vertical="center"/>
    </xf>
    <xf numFmtId="0" fontId="17" fillId="2" borderId="35" xfId="0" applyFont="1" applyFill="1" applyBorder="1" applyAlignment="1" applyProtection="1">
      <alignment horizontal="justify" vertical="center" wrapText="1"/>
      <protection hidden="1"/>
    </xf>
    <xf numFmtId="0" fontId="11" fillId="2" borderId="36" xfId="0" applyFont="1" applyFill="1" applyBorder="1" applyAlignment="1" applyProtection="1">
      <alignment horizontal="center" vertical="center"/>
      <protection hidden="1"/>
    </xf>
    <xf numFmtId="0" fontId="10" fillId="2" borderId="22" xfId="0" applyFont="1" applyFill="1" applyBorder="1" applyAlignment="1" applyProtection="1">
      <alignment vertical="center" wrapText="1"/>
      <protection hidden="1"/>
    </xf>
    <xf numFmtId="0" fontId="9" fillId="2" borderId="16" xfId="0" applyFont="1" applyFill="1" applyBorder="1" applyAlignment="1" applyProtection="1">
      <alignment horizontal="center" vertical="center" wrapText="1"/>
      <protection hidden="1"/>
    </xf>
    <xf numFmtId="0" fontId="17" fillId="2" borderId="19" xfId="0" applyFont="1" applyFill="1" applyBorder="1" applyAlignment="1" applyProtection="1">
      <alignment vertical="center" wrapText="1"/>
      <protection hidden="1"/>
    </xf>
    <xf numFmtId="0" fontId="9" fillId="2" borderId="39" xfId="0" applyFont="1" applyFill="1" applyBorder="1" applyAlignment="1" applyProtection="1">
      <alignment horizontal="center" vertical="center" wrapText="1"/>
      <protection hidden="1"/>
    </xf>
    <xf numFmtId="0" fontId="10" fillId="3" borderId="40" xfId="0" applyFont="1" applyFill="1" applyBorder="1" applyAlignment="1" applyProtection="1">
      <alignment horizontal="center" vertical="center"/>
    </xf>
    <xf numFmtId="164" fontId="10" fillId="3" borderId="41" xfId="0" applyNumberFormat="1" applyFont="1" applyFill="1" applyBorder="1" applyAlignment="1" applyProtection="1">
      <alignment horizontal="center" vertical="center"/>
    </xf>
    <xf numFmtId="164" fontId="10" fillId="3" borderId="42" xfId="0" applyNumberFormat="1" applyFont="1" applyFill="1" applyBorder="1" applyAlignment="1" applyProtection="1">
      <alignment horizontal="center" vertical="center" wrapText="1"/>
      <protection locked="0"/>
    </xf>
    <xf numFmtId="0" fontId="10" fillId="2" borderId="16" xfId="0" applyFont="1" applyFill="1" applyBorder="1" applyAlignment="1" applyProtection="1">
      <alignment horizontal="center" vertical="center"/>
    </xf>
    <xf numFmtId="164" fontId="10" fillId="0" borderId="19" xfId="0" applyNumberFormat="1" applyFont="1" applyFill="1" applyBorder="1" applyAlignment="1" applyProtection="1">
      <alignment horizontal="center" vertical="center" wrapText="1"/>
      <protection locked="0"/>
    </xf>
    <xf numFmtId="0" fontId="10" fillId="2" borderId="39" xfId="0" applyFont="1" applyFill="1" applyBorder="1" applyAlignment="1" applyProtection="1">
      <alignment horizontal="center" vertical="center"/>
    </xf>
    <xf numFmtId="164" fontId="10" fillId="2" borderId="43" xfId="0" applyNumberFormat="1" applyFont="1" applyFill="1" applyBorder="1" applyAlignment="1" applyProtection="1">
      <alignment horizontal="center" vertical="center"/>
    </xf>
    <xf numFmtId="164" fontId="10" fillId="0" borderId="22" xfId="0" applyNumberFormat="1" applyFont="1" applyFill="1" applyBorder="1" applyAlignment="1" applyProtection="1">
      <alignment horizontal="center" vertical="center" wrapText="1"/>
      <protection locked="0"/>
    </xf>
    <xf numFmtId="0" fontId="10" fillId="3" borderId="41" xfId="0" applyFont="1" applyFill="1" applyBorder="1" applyAlignment="1" applyProtection="1">
      <alignment horizontal="center" vertical="center"/>
    </xf>
    <xf numFmtId="0" fontId="10" fillId="2" borderId="16" xfId="0" applyFont="1" applyFill="1" applyBorder="1" applyAlignment="1" applyProtection="1">
      <alignment horizontal="justify" vertical="center" wrapText="1"/>
      <protection hidden="1"/>
    </xf>
    <xf numFmtId="0" fontId="10" fillId="2" borderId="39" xfId="0" applyFont="1" applyFill="1" applyBorder="1" applyAlignment="1" applyProtection="1">
      <alignment horizontal="justify" vertical="center" wrapText="1"/>
      <protection hidden="1"/>
    </xf>
    <xf numFmtId="164" fontId="10" fillId="2" borderId="43" xfId="0" applyNumberFormat="1" applyFont="1" applyFill="1" applyBorder="1" applyAlignment="1" applyProtection="1">
      <alignment horizontal="justify" vertical="center" wrapText="1"/>
      <protection hidden="1"/>
    </xf>
    <xf numFmtId="0" fontId="11" fillId="0" borderId="19" xfId="0" applyFont="1" applyFill="1" applyBorder="1" applyAlignment="1" applyProtection="1">
      <alignment horizontal="center" vertical="center" wrapText="1"/>
      <protection hidden="1"/>
    </xf>
    <xf numFmtId="0" fontId="11" fillId="2" borderId="39" xfId="0" applyFont="1" applyFill="1" applyBorder="1" applyAlignment="1" applyProtection="1">
      <alignment horizontal="center" vertical="center"/>
      <protection hidden="1"/>
    </xf>
    <xf numFmtId="0" fontId="11" fillId="2" borderId="43" xfId="0" applyFont="1" applyFill="1" applyBorder="1" applyAlignment="1" applyProtection="1">
      <alignment horizontal="center" vertical="center"/>
      <protection hidden="1"/>
    </xf>
    <xf numFmtId="0" fontId="11" fillId="0" borderId="22" xfId="0" applyFont="1" applyFill="1" applyBorder="1" applyAlignment="1" applyProtection="1">
      <alignment horizontal="center" vertical="center" wrapText="1"/>
      <protection hidden="1"/>
    </xf>
    <xf numFmtId="0" fontId="10" fillId="3" borderId="37" xfId="0" applyFont="1" applyFill="1" applyBorder="1" applyAlignment="1" applyProtection="1">
      <alignment vertical="center" wrapText="1"/>
      <protection hidden="1"/>
    </xf>
    <xf numFmtId="164" fontId="10" fillId="3" borderId="44" xfId="0" applyNumberFormat="1" applyFont="1" applyFill="1" applyBorder="1" applyAlignment="1" applyProtection="1">
      <alignment vertical="center" wrapText="1"/>
      <protection hidden="1"/>
    </xf>
    <xf numFmtId="164" fontId="10" fillId="3" borderId="38" xfId="0" applyNumberFormat="1" applyFont="1" applyFill="1" applyBorder="1" applyAlignment="1" applyProtection="1">
      <alignment horizontal="center" vertical="center" wrapText="1"/>
      <protection locked="0"/>
    </xf>
    <xf numFmtId="164" fontId="9" fillId="2" borderId="3" xfId="0" applyNumberFormat="1" applyFont="1" applyFill="1" applyBorder="1" applyAlignment="1" applyProtection="1">
      <alignment vertical="center" wrapText="1"/>
      <protection hidden="1"/>
    </xf>
    <xf numFmtId="0" fontId="15" fillId="0" borderId="0" xfId="0" applyFont="1" applyAlignment="1">
      <alignment vertical="distributed" wrapText="1"/>
    </xf>
    <xf numFmtId="164" fontId="9" fillId="2" borderId="1" xfId="0" applyNumberFormat="1" applyFont="1" applyFill="1" applyBorder="1" applyAlignment="1" applyProtection="1">
      <alignment horizontal="center" vertical="center" wrapText="1"/>
      <protection hidden="1"/>
    </xf>
    <xf numFmtId="164" fontId="9" fillId="2" borderId="2" xfId="0" applyNumberFormat="1" applyFont="1" applyFill="1" applyBorder="1" applyAlignment="1" applyProtection="1">
      <alignment horizontal="center" vertical="center" wrapText="1"/>
      <protection hidden="1"/>
    </xf>
    <xf numFmtId="164" fontId="9" fillId="2" borderId="9" xfId="0" applyNumberFormat="1" applyFont="1" applyFill="1" applyBorder="1" applyAlignment="1" applyProtection="1">
      <alignment horizontal="center" vertical="center" wrapText="1"/>
      <protection hidden="1"/>
    </xf>
    <xf numFmtId="0" fontId="18" fillId="4" borderId="25" xfId="0" applyFont="1" applyFill="1" applyBorder="1" applyAlignment="1">
      <alignment horizontal="center" vertical="center"/>
    </xf>
    <xf numFmtId="0" fontId="18" fillId="4" borderId="17" xfId="0" applyFont="1" applyFill="1" applyBorder="1" applyAlignment="1">
      <alignment horizontal="center" vertical="center"/>
    </xf>
    <xf numFmtId="0" fontId="19" fillId="2" borderId="5" xfId="0" applyFont="1" applyFill="1" applyBorder="1" applyAlignment="1" applyProtection="1">
      <alignment horizontal="center" vertical="center"/>
      <protection hidden="1"/>
    </xf>
    <xf numFmtId="0" fontId="19" fillId="2" borderId="13" xfId="0" applyFont="1" applyFill="1" applyBorder="1" applyAlignment="1" applyProtection="1">
      <alignment horizontal="center" vertical="center"/>
      <protection hidden="1"/>
    </xf>
    <xf numFmtId="0" fontId="11" fillId="2" borderId="1" xfId="0" applyFont="1" applyFill="1" applyBorder="1" applyAlignment="1" applyProtection="1">
      <alignment horizontal="center" vertical="center" wrapText="1"/>
      <protection hidden="1"/>
    </xf>
    <xf numFmtId="0" fontId="11" fillId="2" borderId="2" xfId="0" applyFont="1" applyFill="1" applyBorder="1" applyAlignment="1" applyProtection="1">
      <alignment horizontal="center" vertical="center" wrapText="1"/>
      <protection hidden="1"/>
    </xf>
    <xf numFmtId="0" fontId="11" fillId="2" borderId="9" xfId="0" applyFont="1" applyFill="1" applyBorder="1" applyAlignment="1" applyProtection="1">
      <alignment horizontal="center" vertical="center" wrapText="1"/>
      <protection hidden="1"/>
    </xf>
    <xf numFmtId="0" fontId="6" fillId="0" borderId="0" xfId="0" applyFont="1" applyAlignment="1">
      <alignment horizontal="center"/>
    </xf>
    <xf numFmtId="0" fontId="18" fillId="4" borderId="1" xfId="0" applyFont="1" applyFill="1" applyBorder="1" applyAlignment="1">
      <alignment horizontal="center" vertical="center"/>
    </xf>
    <xf numFmtId="0" fontId="18" fillId="4" borderId="9" xfId="0" applyFont="1" applyFill="1" applyBorder="1" applyAlignment="1">
      <alignment horizontal="center" vertical="center"/>
    </xf>
    <xf numFmtId="164" fontId="10" fillId="4" borderId="2" xfId="0" applyNumberFormat="1" applyFont="1" applyFill="1" applyBorder="1" applyAlignment="1" applyProtection="1">
      <alignment horizontal="center" vertical="center"/>
    </xf>
    <xf numFmtId="0" fontId="3" fillId="0" borderId="0" xfId="0" applyFont="1" applyAlignment="1" applyProtection="1">
      <alignment horizontal="center"/>
      <protection locked="0"/>
    </xf>
    <xf numFmtId="0" fontId="9" fillId="4" borderId="1" xfId="0" applyFont="1" applyFill="1" applyBorder="1" applyAlignment="1">
      <alignment horizontal="center" vertical="center"/>
    </xf>
    <xf numFmtId="0" fontId="9" fillId="4" borderId="2" xfId="0" applyFont="1" applyFill="1" applyBorder="1" applyAlignment="1">
      <alignment horizontal="center" vertical="center"/>
    </xf>
    <xf numFmtId="0" fontId="9" fillId="2" borderId="37" xfId="0" applyFont="1" applyFill="1" applyBorder="1" applyAlignment="1" applyProtection="1">
      <alignment horizontal="center" vertical="center"/>
    </xf>
    <xf numFmtId="0" fontId="9" fillId="2" borderId="38" xfId="0" applyFont="1" applyFill="1" applyBorder="1" applyAlignment="1" applyProtection="1">
      <alignment horizontal="center" vertical="center"/>
    </xf>
    <xf numFmtId="0" fontId="11" fillId="2" borderId="25" xfId="0" applyFont="1" applyFill="1" applyBorder="1" applyAlignment="1" applyProtection="1">
      <alignment horizontal="right" vertical="center" wrapText="1"/>
      <protection hidden="1"/>
    </xf>
    <xf numFmtId="0" fontId="11" fillId="2" borderId="17" xfId="0" applyFont="1" applyFill="1" applyBorder="1" applyAlignment="1" applyProtection="1">
      <alignment horizontal="right" vertical="center" wrapText="1"/>
      <protection hidden="1"/>
    </xf>
    <xf numFmtId="164" fontId="10" fillId="3" borderId="45" xfId="0" applyNumberFormat="1" applyFont="1" applyFill="1" applyBorder="1" applyAlignment="1" applyProtection="1">
      <alignment horizontal="center" vertical="center" wrapText="1"/>
      <protection locked="0"/>
    </xf>
    <xf numFmtId="164" fontId="10" fillId="3" borderId="31" xfId="0" applyNumberFormat="1" applyFont="1" applyFill="1" applyBorder="1" applyAlignment="1" applyProtection="1">
      <alignment horizontal="center" vertical="center" wrapText="1"/>
      <protection locked="0"/>
    </xf>
    <xf numFmtId="164" fontId="10" fillId="3" borderId="46" xfId="0" applyNumberFormat="1" applyFont="1" applyFill="1" applyBorder="1" applyAlignment="1" applyProtection="1">
      <alignment horizontal="center" vertical="center" wrapText="1"/>
      <protection locked="0"/>
    </xf>
    <xf numFmtId="0" fontId="11" fillId="0" borderId="11" xfId="0" applyFont="1" applyFill="1" applyBorder="1" applyAlignment="1" applyProtection="1">
      <alignment horizontal="center" vertical="center" wrapText="1"/>
      <protection hidden="1"/>
    </xf>
    <xf numFmtId="0" fontId="11" fillId="0" borderId="23" xfId="0" applyFont="1" applyFill="1" applyBorder="1" applyAlignment="1" applyProtection="1">
      <alignment horizontal="center" vertical="center" wrapText="1"/>
      <protection hidden="1"/>
    </xf>
    <xf numFmtId="0" fontId="11" fillId="0" borderId="24" xfId="0" applyFont="1" applyFill="1" applyBorder="1" applyAlignment="1" applyProtection="1">
      <alignment horizontal="center" vertical="center" wrapText="1"/>
      <protection hidden="1"/>
    </xf>
    <xf numFmtId="0" fontId="11" fillId="0" borderId="7" xfId="0" applyFont="1" applyFill="1" applyBorder="1" applyAlignment="1" applyProtection="1">
      <alignment horizontal="center" vertical="center" wrapText="1"/>
      <protection hidden="1"/>
    </xf>
    <xf numFmtId="164" fontId="10" fillId="0" borderId="2" xfId="0" applyNumberFormat="1" applyFont="1" applyFill="1" applyBorder="1" applyAlignment="1" applyProtection="1">
      <alignment horizontal="center" vertical="center" wrapText="1"/>
      <protection locked="0"/>
    </xf>
    <xf numFmtId="0" fontId="21" fillId="2" borderId="27" xfId="0" applyFont="1" applyFill="1" applyBorder="1" applyAlignment="1" applyProtection="1">
      <alignment horizontal="center" vertical="center" wrapText="1"/>
    </xf>
    <xf numFmtId="0" fontId="21" fillId="2" borderId="28" xfId="0" applyFont="1" applyFill="1" applyBorder="1" applyAlignment="1" applyProtection="1">
      <alignment horizontal="center" vertical="center" wrapText="1"/>
    </xf>
    <xf numFmtId="164" fontId="10" fillId="3" borderId="41" xfId="0" applyNumberFormat="1" applyFont="1" applyFill="1" applyBorder="1" applyAlignment="1" applyProtection="1">
      <alignment horizontal="center" vertical="center" wrapText="1"/>
      <protection locked="0"/>
    </xf>
    <xf numFmtId="164" fontId="10" fillId="0" borderId="23" xfId="0" applyNumberFormat="1" applyFont="1" applyFill="1" applyBorder="1" applyAlignment="1" applyProtection="1">
      <alignment horizontal="center" vertical="center" wrapText="1"/>
      <protection locked="0"/>
    </xf>
    <xf numFmtId="164" fontId="10" fillId="0" borderId="24" xfId="0" applyNumberFormat="1" applyFont="1" applyFill="1" applyBorder="1" applyAlignment="1" applyProtection="1">
      <alignment horizontal="center" vertical="center" wrapText="1"/>
      <protection locked="0"/>
    </xf>
    <xf numFmtId="164" fontId="10" fillId="0" borderId="7" xfId="0" applyNumberFormat="1" applyFont="1" applyFill="1" applyBorder="1" applyAlignment="1" applyProtection="1">
      <alignment horizontal="center" vertical="center" wrapText="1"/>
      <protection locked="0"/>
    </xf>
    <xf numFmtId="0" fontId="11" fillId="2" borderId="27" xfId="0" applyFont="1" applyFill="1" applyBorder="1" applyAlignment="1" applyProtection="1">
      <alignment horizontal="center" vertical="center" wrapText="1"/>
      <protection hidden="1"/>
    </xf>
    <xf numFmtId="0" fontId="11" fillId="2" borderId="31" xfId="0" applyFont="1" applyFill="1" applyBorder="1" applyAlignment="1" applyProtection="1">
      <alignment horizontal="center" vertical="center" wrapText="1"/>
      <protection hidden="1"/>
    </xf>
    <xf numFmtId="0" fontId="11" fillId="2" borderId="28" xfId="0" applyFont="1" applyFill="1" applyBorder="1" applyAlignment="1" applyProtection="1">
      <alignment horizontal="center" vertical="center" wrapText="1"/>
      <protection hidden="1"/>
    </xf>
    <xf numFmtId="0" fontId="11" fillId="2" borderId="1" xfId="0" applyFont="1" applyFill="1" applyBorder="1" applyAlignment="1" applyProtection="1">
      <alignment horizontal="right" vertical="center" wrapText="1"/>
      <protection hidden="1"/>
    </xf>
    <xf numFmtId="0" fontId="11" fillId="2" borderId="9" xfId="0" applyFont="1" applyFill="1" applyBorder="1" applyAlignment="1" applyProtection="1">
      <alignment horizontal="right" vertical="center" wrapText="1"/>
      <protection hidden="1"/>
    </xf>
    <xf numFmtId="164" fontId="9" fillId="2" borderId="3" xfId="0" applyNumberFormat="1" applyFont="1" applyFill="1" applyBorder="1" applyAlignment="1" applyProtection="1">
      <alignment horizontal="center" vertical="center" wrapText="1"/>
      <protection hidden="1"/>
    </xf>
    <xf numFmtId="0" fontId="20" fillId="0" borderId="3" xfId="0" applyFont="1" applyFill="1" applyBorder="1" applyAlignment="1" applyProtection="1">
      <alignment horizontal="center" vertical="center" wrapText="1"/>
    </xf>
    <xf numFmtId="0" fontId="13" fillId="0" borderId="0" xfId="0" applyFont="1" applyAlignment="1" applyProtection="1">
      <alignment horizontal="center"/>
    </xf>
    <xf numFmtId="4" fontId="11" fillId="0" borderId="0" xfId="0" applyNumberFormat="1" applyFont="1" applyFill="1" applyBorder="1" applyAlignment="1" applyProtection="1">
      <alignment horizontal="right" vertical="center" wrapText="1"/>
    </xf>
    <xf numFmtId="0" fontId="19" fillId="2" borderId="26" xfId="0" applyFont="1" applyFill="1" applyBorder="1" applyAlignment="1" applyProtection="1">
      <alignment horizontal="center" vertical="center"/>
      <protection hidden="1"/>
    </xf>
    <xf numFmtId="0" fontId="9" fillId="2" borderId="27" xfId="0" applyFont="1" applyFill="1" applyBorder="1" applyAlignment="1" applyProtection="1">
      <alignment horizontal="center" vertical="center" wrapText="1"/>
      <protection hidden="1"/>
    </xf>
    <xf numFmtId="0" fontId="9" fillId="2" borderId="28" xfId="0" applyFont="1" applyFill="1" applyBorder="1" applyAlignment="1" applyProtection="1">
      <alignment horizontal="center" vertical="center" wrapText="1"/>
      <protection hidden="1"/>
    </xf>
    <xf numFmtId="164" fontId="10" fillId="3" borderId="4" xfId="0" applyNumberFormat="1" applyFont="1" applyFill="1" applyBorder="1" applyAlignment="1" applyProtection="1">
      <alignment horizontal="center" vertical="center" wrapText="1"/>
      <protection locked="0"/>
    </xf>
    <xf numFmtId="0" fontId="11" fillId="2" borderId="6" xfId="0" applyFont="1" applyFill="1" applyBorder="1" applyAlignment="1" applyProtection="1">
      <alignment horizontal="center" vertical="center" wrapText="1"/>
      <protection hidden="1"/>
    </xf>
    <xf numFmtId="0" fontId="9" fillId="2" borderId="32" xfId="0" applyFont="1" applyFill="1" applyBorder="1" applyAlignment="1" applyProtection="1">
      <alignment horizontal="center" vertical="center" wrapText="1"/>
    </xf>
    <xf numFmtId="0" fontId="9" fillId="2" borderId="33" xfId="0" applyFont="1" applyFill="1" applyBorder="1" applyAlignment="1" applyProtection="1">
      <alignment horizontal="center" vertical="center" wrapText="1"/>
    </xf>
    <xf numFmtId="164" fontId="10" fillId="0" borderId="11" xfId="0" applyNumberFormat="1" applyFont="1" applyFill="1" applyBorder="1" applyAlignment="1" applyProtection="1">
      <alignment horizontal="center" vertical="center" wrapText="1"/>
      <protection locked="0"/>
    </xf>
  </cellXfs>
  <cellStyles count="3">
    <cellStyle name="Lien hypertexte"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389890</xdr:colOff>
      <xdr:row>1</xdr:row>
      <xdr:rowOff>3175</xdr:rowOff>
    </xdr:from>
    <xdr:to>
      <xdr:col>2</xdr:col>
      <xdr:colOff>1657759</xdr:colOff>
      <xdr:row>7</xdr:row>
      <xdr:rowOff>342675</xdr:rowOff>
    </xdr:to>
    <xdr:pic>
      <xdr:nvPicPr>
        <xdr:cNvPr id="1050" name="Image 1">
          <a:extLst>
            <a:ext uri="{FF2B5EF4-FFF2-40B4-BE49-F238E27FC236}">
              <a16:creationId xmlns:a16="http://schemas.microsoft.com/office/drawing/2014/main" id="{45C5E296-BB99-42D7-8FAB-632D936FA2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9890" y="177800"/>
          <a:ext cx="2934744" cy="180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1655263</xdr:colOff>
      <xdr:row>7</xdr:row>
      <xdr:rowOff>339500</xdr:rowOff>
    </xdr:to>
    <xdr:pic>
      <xdr:nvPicPr>
        <xdr:cNvPr id="3" name="Image 1">
          <a:extLst>
            <a:ext uri="{FF2B5EF4-FFF2-40B4-BE49-F238E27FC236}">
              <a16:creationId xmlns:a16="http://schemas.microsoft.com/office/drawing/2014/main" id="{CA71F9AB-6876-4BDE-BFB8-55A7985EA7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875" y="174625"/>
          <a:ext cx="2925263" cy="180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7:O45"/>
  <sheetViews>
    <sheetView topLeftCell="C29" zoomScale="60" zoomScaleNormal="60" workbookViewId="0">
      <selection activeCell="C43" sqref="C43:D43"/>
    </sheetView>
  </sheetViews>
  <sheetFormatPr baseColWidth="10" defaultRowHeight="13.2" x14ac:dyDescent="0.25"/>
  <cols>
    <col min="1" max="1" width="5.6640625" customWidth="1"/>
    <col min="2" max="2" width="18.6640625" customWidth="1"/>
    <col min="3" max="3" width="115.109375" customWidth="1"/>
    <col min="4" max="4" width="50.6640625" customWidth="1"/>
    <col min="5" max="5" width="64.44140625" bestFit="1" customWidth="1"/>
    <col min="6" max="8" width="19.6640625" customWidth="1"/>
    <col min="9" max="9" width="50.6640625" customWidth="1"/>
  </cols>
  <sheetData>
    <row r="7" spans="1:15" s="2" customFormat="1" ht="46.5" customHeight="1" x14ac:dyDescent="0.5">
      <c r="A7" s="16"/>
      <c r="B7" s="16"/>
      <c r="C7" s="148" t="s">
        <v>4</v>
      </c>
      <c r="D7" s="148"/>
      <c r="E7" s="148"/>
      <c r="F7" s="148"/>
      <c r="G7" s="148"/>
      <c r="H7" s="148"/>
      <c r="I7" s="1"/>
    </row>
    <row r="8" spans="1:15" s="2" customFormat="1" ht="46.5" customHeight="1" thickBot="1" x14ac:dyDescent="0.35">
      <c r="A8" s="16"/>
      <c r="B8" s="16"/>
      <c r="C8" s="27"/>
      <c r="D8" s="27"/>
      <c r="E8" s="27"/>
      <c r="F8" s="27"/>
      <c r="G8" s="27"/>
      <c r="H8" s="27"/>
      <c r="I8" s="1"/>
    </row>
    <row r="9" spans="1:15" s="6" customFormat="1" ht="82.2" customHeight="1" thickBot="1" x14ac:dyDescent="0.35">
      <c r="A9" s="17"/>
      <c r="B9" s="147" t="s">
        <v>33</v>
      </c>
      <c r="C9" s="147"/>
      <c r="D9" s="147"/>
      <c r="E9" s="147"/>
      <c r="F9" s="147"/>
      <c r="G9" s="147"/>
      <c r="H9" s="147"/>
      <c r="I9" s="147"/>
      <c r="J9" s="3"/>
      <c r="K9" s="4"/>
      <c r="L9" s="4"/>
      <c r="M9" s="5"/>
      <c r="O9" s="28" t="s">
        <v>1</v>
      </c>
    </row>
    <row r="10" spans="1:15" s="9" customFormat="1" ht="41.25" customHeight="1" x14ac:dyDescent="0.2">
      <c r="A10" s="149"/>
      <c r="B10" s="149"/>
      <c r="C10" s="149"/>
      <c r="D10" s="22"/>
      <c r="E10" s="22"/>
      <c r="F10" s="33"/>
      <c r="G10" s="33"/>
      <c r="H10" s="33"/>
      <c r="I10" s="7"/>
      <c r="J10" s="8"/>
      <c r="K10" s="8"/>
    </row>
    <row r="11" spans="1:15" s="9" customFormat="1" ht="14.25" customHeight="1" thickBot="1" x14ac:dyDescent="0.25">
      <c r="A11" s="22"/>
      <c r="B11" s="22"/>
      <c r="C11" s="22"/>
      <c r="D11" s="75"/>
      <c r="E11" s="22"/>
      <c r="F11" s="23"/>
      <c r="G11" s="23"/>
      <c r="H11" s="23"/>
      <c r="I11" s="7"/>
      <c r="J11" s="8"/>
      <c r="K11" s="8"/>
    </row>
    <row r="12" spans="1:15" s="6" customFormat="1" ht="58.5" customHeight="1" thickBot="1" x14ac:dyDescent="0.35">
      <c r="A12" s="17"/>
      <c r="B12" s="111" t="s">
        <v>10</v>
      </c>
      <c r="C12" s="150"/>
      <c r="D12" s="31" t="s">
        <v>2</v>
      </c>
      <c r="E12" s="29" t="s">
        <v>3</v>
      </c>
      <c r="F12" s="113" t="s">
        <v>7</v>
      </c>
      <c r="G12" s="114"/>
      <c r="H12" s="115"/>
      <c r="I12" s="36" t="s">
        <v>36</v>
      </c>
      <c r="J12" s="3"/>
      <c r="K12" s="4"/>
      <c r="L12" s="4"/>
      <c r="M12" s="5"/>
    </row>
    <row r="13" spans="1:15" s="6" customFormat="1" ht="47.4" customHeight="1" x14ac:dyDescent="0.3">
      <c r="A13" s="17"/>
      <c r="B13" s="151" t="s">
        <v>11</v>
      </c>
      <c r="C13" s="152"/>
      <c r="D13" s="37"/>
      <c r="E13" s="34"/>
      <c r="F13" s="153"/>
      <c r="G13" s="153"/>
      <c r="H13" s="153"/>
      <c r="I13" s="49"/>
      <c r="J13" s="3"/>
      <c r="K13" s="4"/>
      <c r="L13" s="4"/>
      <c r="M13" s="5"/>
    </row>
    <row r="14" spans="1:15" s="6" customFormat="1" ht="43.2" customHeight="1" x14ac:dyDescent="0.3">
      <c r="A14" s="17"/>
      <c r="B14" s="58"/>
      <c r="C14" s="63" t="s">
        <v>20</v>
      </c>
      <c r="D14" s="58"/>
      <c r="E14" s="50"/>
      <c r="F14" s="131">
        <f>PRODUCT(D14,E14)</f>
        <v>0</v>
      </c>
      <c r="G14" s="132"/>
      <c r="H14" s="133"/>
      <c r="I14" s="64"/>
      <c r="J14" s="3"/>
      <c r="K14" s="4"/>
      <c r="L14" s="4"/>
      <c r="M14" s="5"/>
    </row>
    <row r="15" spans="1:15" s="6" customFormat="1" ht="43.5" customHeight="1" x14ac:dyDescent="0.3">
      <c r="A15" s="17"/>
      <c r="B15" s="70"/>
      <c r="C15" s="71" t="s">
        <v>24</v>
      </c>
      <c r="D15" s="58"/>
      <c r="E15" s="50"/>
      <c r="F15" s="131">
        <f t="shared" ref="F15:F17" si="0">PRODUCT(D15,E15)</f>
        <v>0</v>
      </c>
      <c r="G15" s="132"/>
      <c r="H15" s="133"/>
      <c r="I15" s="64"/>
      <c r="J15" s="3"/>
      <c r="K15" s="4"/>
      <c r="L15" s="4"/>
      <c r="M15" s="5"/>
    </row>
    <row r="16" spans="1:15" s="6" customFormat="1" ht="43.5" customHeight="1" x14ac:dyDescent="0.3">
      <c r="A16" s="17"/>
      <c r="B16" s="70"/>
      <c r="C16" s="63" t="s">
        <v>22</v>
      </c>
      <c r="D16" s="58"/>
      <c r="E16" s="50"/>
      <c r="F16" s="131">
        <f t="shared" si="0"/>
        <v>0</v>
      </c>
      <c r="G16" s="132"/>
      <c r="H16" s="133"/>
      <c r="I16" s="64"/>
      <c r="J16" s="3"/>
      <c r="K16" s="4"/>
      <c r="L16" s="4"/>
      <c r="M16" s="5"/>
    </row>
    <row r="17" spans="1:13" s="6" customFormat="1" ht="43.2" customHeight="1" thickBot="1" x14ac:dyDescent="0.35">
      <c r="A17" s="17"/>
      <c r="B17" s="43"/>
      <c r="C17" s="66" t="s">
        <v>12</v>
      </c>
      <c r="D17" s="56"/>
      <c r="E17" s="57"/>
      <c r="F17" s="131">
        <f t="shared" si="0"/>
        <v>0</v>
      </c>
      <c r="G17" s="132"/>
      <c r="H17" s="133"/>
      <c r="I17" s="65"/>
      <c r="J17" s="3"/>
      <c r="K17" s="4"/>
      <c r="L17" s="4"/>
      <c r="M17" s="5"/>
    </row>
    <row r="18" spans="1:13" s="10" customFormat="1" ht="39.9" customHeight="1" thickBot="1" x14ac:dyDescent="0.3">
      <c r="A18" s="18"/>
      <c r="B18" s="144" t="s">
        <v>0</v>
      </c>
      <c r="C18" s="145"/>
      <c r="D18" s="32">
        <f>SUM(D14:D17)</f>
        <v>0</v>
      </c>
      <c r="E18" s="59"/>
      <c r="F18" s="106">
        <f>SUM(F14:H17)</f>
        <v>0</v>
      </c>
      <c r="G18" s="107"/>
      <c r="H18" s="108"/>
      <c r="I18" s="35">
        <f>SUM(I14:I17)</f>
        <v>0</v>
      </c>
    </row>
    <row r="19" spans="1:13" s="10" customFormat="1" ht="39.9" customHeight="1" thickBot="1" x14ac:dyDescent="0.3">
      <c r="A19" s="18"/>
      <c r="B19" s="46"/>
      <c r="C19" s="47"/>
      <c r="D19" s="47"/>
      <c r="E19" s="45"/>
      <c r="F19" s="134"/>
      <c r="G19" s="134"/>
      <c r="H19" s="134"/>
      <c r="I19" s="44"/>
    </row>
    <row r="20" spans="1:13" s="6" customFormat="1" ht="63" customHeight="1" thickBot="1" x14ac:dyDescent="0.35">
      <c r="A20" s="17"/>
      <c r="B20" s="111" t="s">
        <v>13</v>
      </c>
      <c r="C20" s="112"/>
      <c r="D20" s="72" t="s">
        <v>2</v>
      </c>
      <c r="E20" s="73" t="s">
        <v>3</v>
      </c>
      <c r="F20" s="141" t="s">
        <v>8</v>
      </c>
      <c r="G20" s="142"/>
      <c r="H20" s="143"/>
      <c r="I20" s="74" t="s">
        <v>36</v>
      </c>
      <c r="J20" s="3"/>
      <c r="K20" s="4"/>
      <c r="L20" s="4"/>
      <c r="M20" s="5"/>
    </row>
    <row r="21" spans="1:13" s="10" customFormat="1" ht="48" customHeight="1" x14ac:dyDescent="0.25">
      <c r="A21" s="18"/>
      <c r="B21" s="135" t="s">
        <v>14</v>
      </c>
      <c r="C21" s="136"/>
      <c r="D21" s="85"/>
      <c r="E21" s="86"/>
      <c r="F21" s="137"/>
      <c r="G21" s="137"/>
      <c r="H21" s="137"/>
      <c r="I21" s="87"/>
      <c r="J21" s="54"/>
    </row>
    <row r="22" spans="1:13" s="10" customFormat="1" ht="44.4" customHeight="1" x14ac:dyDescent="0.25">
      <c r="A22" s="18"/>
      <c r="B22" s="58"/>
      <c r="C22" s="63" t="s">
        <v>27</v>
      </c>
      <c r="D22" s="88"/>
      <c r="E22" s="67"/>
      <c r="F22" s="138">
        <f>PRODUCT(D22,E22)</f>
        <v>0</v>
      </c>
      <c r="G22" s="139"/>
      <c r="H22" s="140"/>
      <c r="I22" s="89"/>
      <c r="J22" s="54"/>
    </row>
    <row r="23" spans="1:13" s="10" customFormat="1" ht="44.4" customHeight="1" x14ac:dyDescent="0.25">
      <c r="A23" s="18"/>
      <c r="B23" s="70"/>
      <c r="C23" s="63" t="s">
        <v>20</v>
      </c>
      <c r="D23" s="88"/>
      <c r="E23" s="67"/>
      <c r="F23" s="138">
        <f t="shared" ref="F23:F26" si="1">PRODUCT(D23,E23)</f>
        <v>0</v>
      </c>
      <c r="G23" s="139"/>
      <c r="H23" s="140"/>
      <c r="I23" s="89"/>
      <c r="J23" s="54"/>
    </row>
    <row r="24" spans="1:13" s="10" customFormat="1" ht="44.4" customHeight="1" x14ac:dyDescent="0.25">
      <c r="A24" s="18"/>
      <c r="B24" s="70"/>
      <c r="C24" s="63" t="s">
        <v>15</v>
      </c>
      <c r="D24" s="88"/>
      <c r="E24" s="67"/>
      <c r="F24" s="138">
        <f t="shared" si="1"/>
        <v>0</v>
      </c>
      <c r="G24" s="139"/>
      <c r="H24" s="140"/>
      <c r="I24" s="89"/>
      <c r="J24" s="54"/>
    </row>
    <row r="25" spans="1:13" s="10" customFormat="1" ht="58.2" customHeight="1" x14ac:dyDescent="0.25">
      <c r="A25" s="18"/>
      <c r="B25" s="70"/>
      <c r="C25" s="71" t="s">
        <v>16</v>
      </c>
      <c r="D25" s="88"/>
      <c r="E25" s="67"/>
      <c r="F25" s="138">
        <f t="shared" si="1"/>
        <v>0</v>
      </c>
      <c r="G25" s="139"/>
      <c r="H25" s="140"/>
      <c r="I25" s="89"/>
      <c r="J25" s="54"/>
    </row>
    <row r="26" spans="1:13" s="10" customFormat="1" ht="42.6" customHeight="1" thickBot="1" x14ac:dyDescent="0.3">
      <c r="A26" s="18"/>
      <c r="B26" s="80"/>
      <c r="C26" s="81" t="s">
        <v>17</v>
      </c>
      <c r="D26" s="90"/>
      <c r="E26" s="91"/>
      <c r="F26" s="138">
        <f t="shared" si="1"/>
        <v>0</v>
      </c>
      <c r="G26" s="139"/>
      <c r="H26" s="140"/>
      <c r="I26" s="92"/>
      <c r="J26" s="48"/>
      <c r="K26" s="48"/>
    </row>
    <row r="27" spans="1:13" s="11" customFormat="1" ht="39.9" customHeight="1" thickBot="1" x14ac:dyDescent="0.3">
      <c r="A27" s="19"/>
      <c r="B27" s="144" t="s">
        <v>0</v>
      </c>
      <c r="C27" s="145"/>
      <c r="D27" s="32">
        <f>SUM(D22:D26)</f>
        <v>0</v>
      </c>
      <c r="E27" s="59"/>
      <c r="F27" s="146">
        <f>SUM(F22:H26)</f>
        <v>0</v>
      </c>
      <c r="G27" s="146"/>
      <c r="H27" s="146"/>
      <c r="I27" s="104">
        <f>SUM(I22:I26)</f>
        <v>0</v>
      </c>
      <c r="J27" s="48"/>
      <c r="K27" s="48"/>
    </row>
    <row r="28" spans="1:13" s="48" customFormat="1" ht="39.9" customHeight="1" thickBot="1" x14ac:dyDescent="0.3">
      <c r="A28" s="17"/>
      <c r="B28" s="46"/>
      <c r="C28" s="47"/>
      <c r="D28" s="47"/>
      <c r="E28" s="45"/>
      <c r="F28" s="44"/>
      <c r="G28" s="44"/>
      <c r="H28" s="44"/>
      <c r="I28" s="44"/>
    </row>
    <row r="29" spans="1:13" s="6" customFormat="1" ht="52.5" customHeight="1" thickBot="1" x14ac:dyDescent="0.35">
      <c r="A29" s="17"/>
      <c r="B29" s="111" t="s">
        <v>29</v>
      </c>
      <c r="C29" s="112"/>
      <c r="D29" s="31" t="s">
        <v>2</v>
      </c>
      <c r="E29" s="29" t="s">
        <v>3</v>
      </c>
      <c r="F29" s="113" t="s">
        <v>8</v>
      </c>
      <c r="G29" s="114"/>
      <c r="H29" s="115"/>
      <c r="I29" s="36" t="s">
        <v>36</v>
      </c>
      <c r="J29" s="3"/>
      <c r="K29" s="4"/>
      <c r="L29" s="53"/>
      <c r="M29" s="5"/>
    </row>
    <row r="30" spans="1:13" s="10" customFormat="1" ht="39.9" customHeight="1" x14ac:dyDescent="0.3">
      <c r="A30" s="76"/>
      <c r="B30" s="123" t="s">
        <v>19</v>
      </c>
      <c r="C30" s="124"/>
      <c r="D30" s="101"/>
      <c r="E30" s="102"/>
      <c r="F30" s="127"/>
      <c r="G30" s="128"/>
      <c r="H30" s="129"/>
      <c r="I30" s="103"/>
      <c r="L30" s="53"/>
    </row>
    <row r="31" spans="1:13" s="6" customFormat="1" ht="43.2" customHeight="1" x14ac:dyDescent="0.3">
      <c r="A31" s="17"/>
      <c r="B31" s="82"/>
      <c r="C31" s="83" t="s">
        <v>26</v>
      </c>
      <c r="D31" s="58"/>
      <c r="E31" s="50"/>
      <c r="F31" s="130">
        <f>PRODUCT(D31,E31)</f>
        <v>0</v>
      </c>
      <c r="G31" s="130"/>
      <c r="H31" s="130"/>
      <c r="I31" s="97"/>
      <c r="J31" s="3"/>
      <c r="K31" s="4"/>
      <c r="L31" s="4"/>
      <c r="M31" s="5"/>
    </row>
    <row r="32" spans="1:13" s="6" customFormat="1" ht="43.2" customHeight="1" thickBot="1" x14ac:dyDescent="0.35">
      <c r="A32" s="17"/>
      <c r="B32" s="84"/>
      <c r="C32" s="66" t="s">
        <v>25</v>
      </c>
      <c r="D32" s="98"/>
      <c r="E32" s="99"/>
      <c r="F32" s="130">
        <f>PRODUCT(D32,E32)</f>
        <v>0</v>
      </c>
      <c r="G32" s="130"/>
      <c r="H32" s="130"/>
      <c r="I32" s="100"/>
      <c r="J32" s="3"/>
      <c r="K32" s="4"/>
      <c r="L32" s="4"/>
      <c r="M32" s="5"/>
    </row>
    <row r="33" spans="1:13" s="11" customFormat="1" ht="39.9" customHeight="1" thickBot="1" x14ac:dyDescent="0.35">
      <c r="A33" s="19"/>
      <c r="B33" s="125" t="s">
        <v>0</v>
      </c>
      <c r="C33" s="126"/>
      <c r="D33" s="32">
        <f>SUM(D32,D30)</f>
        <v>0</v>
      </c>
      <c r="E33" s="59"/>
      <c r="F33" s="106">
        <f>SUM(F31,F32)</f>
        <v>0</v>
      </c>
      <c r="G33" s="107"/>
      <c r="H33" s="108"/>
      <c r="I33" s="35">
        <f>(SUM(I31:I32))</f>
        <v>0</v>
      </c>
      <c r="L33" s="53"/>
    </row>
    <row r="34" spans="1:13" s="11" customFormat="1" ht="39.9" customHeight="1" x14ac:dyDescent="0.25">
      <c r="A34" s="19"/>
      <c r="B34" s="26"/>
      <c r="C34" s="24"/>
      <c r="D34" s="24"/>
      <c r="E34" s="24"/>
      <c r="F34" s="25"/>
      <c r="G34" s="25"/>
      <c r="H34" s="25"/>
      <c r="I34" s="25"/>
      <c r="L34" s="55"/>
    </row>
    <row r="35" spans="1:13" s="9" customFormat="1" ht="39.9" customHeight="1" thickBot="1" x14ac:dyDescent="0.25">
      <c r="A35" s="12"/>
      <c r="B35" s="60"/>
      <c r="C35" s="61"/>
      <c r="D35" s="61"/>
      <c r="E35" s="61"/>
      <c r="F35" s="60"/>
      <c r="G35" s="60"/>
      <c r="H35" s="60"/>
      <c r="I35" s="12"/>
    </row>
    <row r="36" spans="1:13" s="9" customFormat="1" ht="39.9" customHeight="1" thickBot="1" x14ac:dyDescent="0.25">
      <c r="A36" s="12"/>
      <c r="B36" s="117" t="s">
        <v>31</v>
      </c>
      <c r="C36" s="118"/>
      <c r="D36" s="39"/>
      <c r="E36" s="39"/>
      <c r="F36" s="119">
        <f>F18+F27+F33</f>
        <v>0</v>
      </c>
      <c r="G36" s="119"/>
      <c r="H36" s="119"/>
      <c r="I36" s="41"/>
    </row>
    <row r="37" spans="1:13" s="9" customFormat="1" ht="40.5" customHeight="1" thickBot="1" x14ac:dyDescent="0.25">
      <c r="A37" s="12"/>
      <c r="B37" s="109" t="s">
        <v>32</v>
      </c>
      <c r="C37" s="110"/>
      <c r="D37" s="121"/>
      <c r="E37" s="122"/>
      <c r="F37" s="122"/>
      <c r="G37" s="122"/>
      <c r="H37" s="122"/>
      <c r="I37" s="40">
        <f>I18+I27+I33</f>
        <v>0</v>
      </c>
      <c r="J37" s="41"/>
    </row>
    <row r="38" spans="1:13" s="2" customFormat="1" ht="35.25" customHeight="1" x14ac:dyDescent="0.25"/>
    <row r="39" spans="1:13" s="9" customFormat="1" ht="36.75" customHeight="1" x14ac:dyDescent="0.3">
      <c r="C39" s="68" t="s">
        <v>5</v>
      </c>
      <c r="D39" s="13"/>
      <c r="E39" s="13"/>
      <c r="F39" s="120"/>
      <c r="G39" s="120"/>
      <c r="H39" s="120"/>
      <c r="I39" s="120"/>
    </row>
    <row r="40" spans="1:13" s="9" customFormat="1" x14ac:dyDescent="0.25">
      <c r="C40" s="116"/>
      <c r="D40" s="116"/>
      <c r="E40" s="116"/>
      <c r="F40" s="116"/>
      <c r="G40" s="116"/>
      <c r="H40" s="116"/>
      <c r="L40" s="2"/>
      <c r="M40" s="2"/>
    </row>
    <row r="41" spans="1:13" s="2" customFormat="1" ht="48" customHeight="1" x14ac:dyDescent="0.3">
      <c r="C41" s="68" t="s">
        <v>6</v>
      </c>
      <c r="D41" s="13"/>
      <c r="E41" s="13"/>
    </row>
    <row r="42" spans="1:13" s="2" customFormat="1" ht="35.25" customHeight="1" x14ac:dyDescent="0.25"/>
    <row r="43" spans="1:13" s="2" customFormat="1" ht="72.75" customHeight="1" x14ac:dyDescent="0.25">
      <c r="C43" s="105" t="s">
        <v>38</v>
      </c>
      <c r="D43" s="105"/>
      <c r="E43" s="21"/>
      <c r="G43" s="14"/>
      <c r="H43" s="14"/>
    </row>
    <row r="44" spans="1:13" s="2" customFormat="1" x14ac:dyDescent="0.25">
      <c r="G44" s="14"/>
      <c r="H44" s="14"/>
    </row>
    <row r="45" spans="1:13" s="2" customFormat="1" x14ac:dyDescent="0.25">
      <c r="G45" s="15"/>
      <c r="H45" s="14"/>
      <c r="L45"/>
      <c r="M45"/>
    </row>
  </sheetData>
  <mergeCells count="40">
    <mergeCell ref="B27:C27"/>
    <mergeCell ref="F27:H27"/>
    <mergeCell ref="F31:H31"/>
    <mergeCell ref="B9:I9"/>
    <mergeCell ref="C7:H7"/>
    <mergeCell ref="A10:C10"/>
    <mergeCell ref="F18:H18"/>
    <mergeCell ref="B18:C18"/>
    <mergeCell ref="B12:C12"/>
    <mergeCell ref="F12:H12"/>
    <mergeCell ref="B13:C13"/>
    <mergeCell ref="F15:H15"/>
    <mergeCell ref="F13:H13"/>
    <mergeCell ref="F14:H14"/>
    <mergeCell ref="F17:H17"/>
    <mergeCell ref="F24:H24"/>
    <mergeCell ref="F26:H26"/>
    <mergeCell ref="F25:H25"/>
    <mergeCell ref="F23:H23"/>
    <mergeCell ref="B20:C20"/>
    <mergeCell ref="F20:H20"/>
    <mergeCell ref="F16:H16"/>
    <mergeCell ref="F19:H19"/>
    <mergeCell ref="B21:C21"/>
    <mergeCell ref="F21:H21"/>
    <mergeCell ref="F22:H22"/>
    <mergeCell ref="C43:D43"/>
    <mergeCell ref="F33:H33"/>
    <mergeCell ref="B37:C37"/>
    <mergeCell ref="B29:C29"/>
    <mergeCell ref="F29:H29"/>
    <mergeCell ref="C40:H40"/>
    <mergeCell ref="B36:C36"/>
    <mergeCell ref="F36:H36"/>
    <mergeCell ref="F39:I39"/>
    <mergeCell ref="D37:H37"/>
    <mergeCell ref="B30:C30"/>
    <mergeCell ref="B33:C33"/>
    <mergeCell ref="F30:H30"/>
    <mergeCell ref="F32:H32"/>
  </mergeCells>
  <phoneticPr fontId="0" type="noConversion"/>
  <pageMargins left="0.78740157499999996" right="0.78740157499999996" top="0.984251969" bottom="0.984251969" header="0.4921259845" footer="0.492125984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7:O29"/>
  <sheetViews>
    <sheetView tabSelected="1" topLeftCell="A6" zoomScale="60" zoomScaleNormal="60" workbookViewId="0">
      <selection activeCell="I21" sqref="I21"/>
    </sheetView>
  </sheetViews>
  <sheetFormatPr baseColWidth="10" defaultRowHeight="13.2" x14ac:dyDescent="0.25"/>
  <cols>
    <col min="1" max="1" width="5.6640625" customWidth="1"/>
    <col min="2" max="2" width="18.6640625" customWidth="1"/>
    <col min="3" max="3" width="115.109375" customWidth="1"/>
    <col min="4" max="4" width="50.6640625" customWidth="1"/>
    <col min="5" max="5" width="64.44140625" bestFit="1" customWidth="1"/>
    <col min="6" max="8" width="19.6640625" customWidth="1"/>
    <col min="9" max="9" width="50.6640625" customWidth="1"/>
  </cols>
  <sheetData>
    <row r="7" spans="1:15" s="2" customFormat="1" ht="46.5" customHeight="1" x14ac:dyDescent="0.5">
      <c r="A7" s="16"/>
      <c r="B7" s="16"/>
      <c r="C7" s="148" t="s">
        <v>4</v>
      </c>
      <c r="D7" s="148"/>
      <c r="E7" s="148"/>
      <c r="F7" s="148"/>
      <c r="G7" s="148"/>
      <c r="H7" s="148"/>
      <c r="I7" s="1"/>
    </row>
    <row r="8" spans="1:15" s="2" customFormat="1" ht="46.5" customHeight="1" thickBot="1" x14ac:dyDescent="0.35">
      <c r="A8" s="16"/>
      <c r="B8" s="16"/>
      <c r="C8" s="27"/>
      <c r="D8" s="27"/>
      <c r="E8" s="27"/>
      <c r="F8" s="27"/>
      <c r="G8" s="27"/>
      <c r="H8" s="27"/>
      <c r="I8" s="1"/>
    </row>
    <row r="9" spans="1:15" s="6" customFormat="1" ht="82.2" customHeight="1" thickBot="1" x14ac:dyDescent="0.35">
      <c r="A9" s="17"/>
      <c r="B9" s="147" t="s">
        <v>28</v>
      </c>
      <c r="C9" s="147"/>
      <c r="D9" s="147"/>
      <c r="E9" s="147"/>
      <c r="F9" s="147"/>
      <c r="G9" s="147"/>
      <c r="H9" s="147"/>
      <c r="I9" s="147"/>
      <c r="J9" s="3"/>
      <c r="K9" s="4"/>
      <c r="L9" s="4"/>
      <c r="M9" s="5"/>
      <c r="O9" s="28" t="s">
        <v>1</v>
      </c>
    </row>
    <row r="10" spans="1:15" s="9" customFormat="1" ht="41.25" customHeight="1" x14ac:dyDescent="0.2">
      <c r="A10" s="149"/>
      <c r="B10" s="149"/>
      <c r="C10" s="149"/>
      <c r="D10" s="22"/>
      <c r="E10" s="22"/>
      <c r="F10" s="33"/>
      <c r="G10" s="33"/>
      <c r="H10" s="33"/>
      <c r="I10" s="7"/>
      <c r="J10" s="8"/>
      <c r="K10" s="8"/>
    </row>
    <row r="11" spans="1:15" s="9" customFormat="1" ht="14.25" customHeight="1" x14ac:dyDescent="0.2">
      <c r="A11" s="22"/>
      <c r="B11" s="22"/>
      <c r="C11" s="22"/>
      <c r="D11" s="75"/>
      <c r="E11" s="22"/>
      <c r="F11" s="23"/>
      <c r="G11" s="23"/>
      <c r="H11" s="23"/>
      <c r="I11" s="7"/>
      <c r="J11" s="8"/>
      <c r="K11" s="8"/>
    </row>
    <row r="12" spans="1:15" s="48" customFormat="1" ht="39.9" customHeight="1" thickBot="1" x14ac:dyDescent="0.3">
      <c r="A12" s="17"/>
      <c r="B12" s="46"/>
      <c r="C12" s="47"/>
      <c r="D12" s="47"/>
      <c r="E12" s="45"/>
      <c r="F12" s="44"/>
      <c r="G12" s="44"/>
      <c r="H12" s="44"/>
      <c r="I12" s="44"/>
    </row>
    <row r="13" spans="1:15" s="6" customFormat="1" ht="58.5" customHeight="1" thickBot="1" x14ac:dyDescent="0.35">
      <c r="A13" s="17"/>
      <c r="B13" s="111" t="s">
        <v>30</v>
      </c>
      <c r="C13" s="112"/>
      <c r="D13" s="62" t="s">
        <v>2</v>
      </c>
      <c r="E13" s="51" t="s">
        <v>3</v>
      </c>
      <c r="F13" s="154" t="s">
        <v>9</v>
      </c>
      <c r="G13" s="154"/>
      <c r="H13" s="154"/>
      <c r="I13" s="52" t="s">
        <v>37</v>
      </c>
      <c r="J13" s="3"/>
      <c r="K13" s="4"/>
      <c r="L13" s="4"/>
      <c r="M13" s="5"/>
    </row>
    <row r="14" spans="1:15" s="10" customFormat="1" ht="39.9" customHeight="1" x14ac:dyDescent="0.25">
      <c r="A14" s="18"/>
      <c r="B14" s="155" t="s">
        <v>18</v>
      </c>
      <c r="C14" s="156"/>
      <c r="D14" s="85"/>
      <c r="E14" s="93"/>
      <c r="F14" s="137"/>
      <c r="G14" s="137"/>
      <c r="H14" s="137"/>
      <c r="I14" s="87"/>
    </row>
    <row r="15" spans="1:15" s="11" customFormat="1" ht="51" customHeight="1" x14ac:dyDescent="0.25">
      <c r="A15" s="19"/>
      <c r="B15" s="38"/>
      <c r="C15" s="77" t="s">
        <v>23</v>
      </c>
      <c r="D15" s="94"/>
      <c r="E15" s="42"/>
      <c r="F15" s="157">
        <f>PRODUCT(D15:E15)</f>
        <v>0</v>
      </c>
      <c r="G15" s="157"/>
      <c r="H15" s="157"/>
      <c r="I15" s="89"/>
    </row>
    <row r="16" spans="1:15" s="11" customFormat="1" ht="51" customHeight="1" thickBot="1" x14ac:dyDescent="0.3">
      <c r="A16" s="19"/>
      <c r="B16" s="78"/>
      <c r="C16" s="79" t="s">
        <v>21</v>
      </c>
      <c r="D16" s="95"/>
      <c r="E16" s="96"/>
      <c r="F16" s="157">
        <f>PRODUCT(D16:E16)</f>
        <v>0</v>
      </c>
      <c r="G16" s="157"/>
      <c r="H16" s="157"/>
      <c r="I16" s="92"/>
    </row>
    <row r="17" spans="1:13" s="11" customFormat="1" ht="39.9" customHeight="1" thickBot="1" x14ac:dyDescent="0.3">
      <c r="A17" s="19"/>
      <c r="B17" s="20"/>
      <c r="C17" s="30" t="s">
        <v>0</v>
      </c>
      <c r="D17" s="32">
        <f>SUM(D15:D16)</f>
        <v>0</v>
      </c>
      <c r="E17" s="59"/>
      <c r="F17" s="146">
        <f>SUM(F15,F16)</f>
        <v>0</v>
      </c>
      <c r="G17" s="146"/>
      <c r="H17" s="146"/>
      <c r="I17" s="35">
        <f>SUM(I15,I16)</f>
        <v>0</v>
      </c>
    </row>
    <row r="18" spans="1:13" s="11" customFormat="1" ht="39.9" customHeight="1" x14ac:dyDescent="0.25">
      <c r="A18" s="19"/>
      <c r="B18" s="26"/>
      <c r="C18" s="24"/>
      <c r="D18" s="24"/>
      <c r="E18" s="24"/>
      <c r="F18" s="25"/>
      <c r="G18" s="25"/>
      <c r="H18" s="25"/>
      <c r="I18" s="25"/>
    </row>
    <row r="19" spans="1:13" s="9" customFormat="1" ht="39.9" customHeight="1" thickBot="1" x14ac:dyDescent="0.25">
      <c r="A19" s="12"/>
      <c r="B19" s="60"/>
      <c r="C19" s="61"/>
      <c r="D19" s="61"/>
      <c r="E19" s="61"/>
      <c r="F19" s="60"/>
      <c r="G19" s="60"/>
      <c r="H19" s="60"/>
      <c r="I19" s="12"/>
    </row>
    <row r="20" spans="1:13" s="9" customFormat="1" ht="39.9" customHeight="1" thickBot="1" x14ac:dyDescent="0.25">
      <c r="A20" s="12"/>
      <c r="B20" s="117" t="s">
        <v>34</v>
      </c>
      <c r="C20" s="118"/>
      <c r="D20" s="69"/>
      <c r="E20" s="69"/>
      <c r="F20" s="119"/>
      <c r="G20" s="119"/>
      <c r="H20" s="119"/>
      <c r="I20" s="41"/>
    </row>
    <row r="21" spans="1:13" s="9" customFormat="1" ht="40.5" customHeight="1" thickBot="1" x14ac:dyDescent="0.25">
      <c r="A21" s="12"/>
      <c r="B21" s="109" t="s">
        <v>35</v>
      </c>
      <c r="C21" s="110"/>
      <c r="D21" s="121"/>
      <c r="E21" s="122"/>
      <c r="F21" s="122"/>
      <c r="G21" s="122"/>
      <c r="H21" s="122"/>
      <c r="I21" s="40"/>
      <c r="J21" s="41"/>
    </row>
    <row r="22" spans="1:13" s="2" customFormat="1" ht="35.25" customHeight="1" x14ac:dyDescent="0.25"/>
    <row r="23" spans="1:13" s="9" customFormat="1" ht="36.75" customHeight="1" x14ac:dyDescent="0.3">
      <c r="C23" s="68" t="s">
        <v>5</v>
      </c>
      <c r="D23" s="13"/>
      <c r="E23" s="13"/>
      <c r="F23" s="120"/>
      <c r="G23" s="120"/>
      <c r="H23" s="120"/>
      <c r="I23" s="120"/>
    </row>
    <row r="24" spans="1:13" s="9" customFormat="1" x14ac:dyDescent="0.25">
      <c r="C24" s="116"/>
      <c r="D24" s="116"/>
      <c r="E24" s="116"/>
      <c r="F24" s="116"/>
      <c r="G24" s="116"/>
      <c r="H24" s="116"/>
      <c r="L24" s="2"/>
      <c r="M24" s="2"/>
    </row>
    <row r="25" spans="1:13" s="2" customFormat="1" ht="48" customHeight="1" x14ac:dyDescent="0.3">
      <c r="C25" s="68" t="s">
        <v>6</v>
      </c>
      <c r="D25" s="13"/>
      <c r="E25" s="13"/>
    </row>
    <row r="26" spans="1:13" s="2" customFormat="1" ht="35.25" customHeight="1" x14ac:dyDescent="0.25"/>
    <row r="27" spans="1:13" s="2" customFormat="1" ht="72.75" customHeight="1" x14ac:dyDescent="0.25">
      <c r="C27" s="105" t="s">
        <v>39</v>
      </c>
      <c r="D27" s="105"/>
      <c r="E27" s="21"/>
      <c r="G27" s="14"/>
      <c r="H27" s="14"/>
    </row>
    <row r="28" spans="1:13" s="2" customFormat="1" x14ac:dyDescent="0.25">
      <c r="G28" s="14"/>
      <c r="H28" s="14"/>
    </row>
    <row r="29" spans="1:13" s="2" customFormat="1" x14ac:dyDescent="0.25">
      <c r="G29" s="15"/>
      <c r="H29" s="14"/>
      <c r="L29"/>
      <c r="M29"/>
    </row>
  </sheetData>
  <mergeCells count="17">
    <mergeCell ref="C7:H7"/>
    <mergeCell ref="B9:I9"/>
    <mergeCell ref="A10:C10"/>
    <mergeCell ref="F17:H17"/>
    <mergeCell ref="B13:C13"/>
    <mergeCell ref="F13:H13"/>
    <mergeCell ref="B14:C14"/>
    <mergeCell ref="F14:H14"/>
    <mergeCell ref="F15:H15"/>
    <mergeCell ref="F16:H16"/>
    <mergeCell ref="F23:I23"/>
    <mergeCell ref="C24:H24"/>
    <mergeCell ref="C27:D27"/>
    <mergeCell ref="B20:C20"/>
    <mergeCell ref="F20:H20"/>
    <mergeCell ref="B21:C21"/>
    <mergeCell ref="D21:H2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tranche-ferme</vt:lpstr>
      <vt:lpstr>tranche-optionnelle</vt:lpstr>
    </vt:vector>
  </TitlesOfParts>
  <Company>ONEMA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lauriane.celinain</dc:creator>
  <cp:lastModifiedBy>HACCART Mathilde</cp:lastModifiedBy>
  <cp:lastPrinted>2018-06-28T16:18:29Z</cp:lastPrinted>
  <dcterms:created xsi:type="dcterms:W3CDTF">2013-05-23T14:14:24Z</dcterms:created>
  <dcterms:modified xsi:type="dcterms:W3CDTF">2025-01-28T16:56:25Z</dcterms:modified>
</cp:coreProperties>
</file>