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defaultThemeVersion="124226"/>
  <mc:AlternateContent xmlns:mc="http://schemas.openxmlformats.org/markup-compatibility/2006">
    <mc:Choice Requires="x15">
      <x15ac:absPath xmlns:x15ac="http://schemas.microsoft.com/office/spreadsheetml/2010/11/ac" url="K:\ACH - ACHATS_MARCHES\MARCHES EN COURS_new\2025\2025005_FOURNITURE ET MONTAGE DE MOBILIER\2_PROCEDURE\2_DCE PUBLIE\"/>
    </mc:Choice>
  </mc:AlternateContent>
  <xr:revisionPtr revIDLastSave="0" documentId="13_ncr:1_{720C73A8-0892-466C-976D-FFD877FB6868}" xr6:coauthVersionLast="36" xr6:coauthVersionMax="36" xr10:uidLastSave="{00000000-0000-0000-0000-000000000000}"/>
  <bookViews>
    <workbookView xWindow="0" yWindow="0" windowWidth="14380" windowHeight="4070" tabRatio="843" xr2:uid="{00000000-000D-0000-FFFF-FFFF00000000}"/>
  </bookViews>
  <sheets>
    <sheet name="Lot 4" sheetId="11" r:id="rId1"/>
  </sheets>
  <definedNames>
    <definedName name="Excel_BuiltIn_Print_Area_1">#REF!</definedName>
    <definedName name="_xlnm.Print_Titles" localSheetId="0">'Lot 4'!$11:$11</definedName>
    <definedName name="_xlnm.Print_Area" localSheetId="0">'Lot 4'!$A$1:$H$114</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3" i="11" l="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12" i="11"/>
  <c r="H12" i="11"/>
  <c r="H73" i="11" l="1"/>
  <c r="H72" i="11"/>
  <c r="H46" i="11"/>
  <c r="H20" i="11"/>
  <c r="H31" i="11"/>
  <c r="H38" i="11"/>
  <c r="H39" i="11"/>
  <c r="H40" i="11"/>
  <c r="H41" i="11"/>
  <c r="H42" i="11"/>
  <c r="H43" i="11"/>
  <c r="H44" i="11"/>
  <c r="H57" i="11"/>
  <c r="H58" i="11"/>
  <c r="H59" i="11"/>
  <c r="H66" i="11"/>
  <c r="H63" i="11"/>
  <c r="H54" i="11"/>
  <c r="H56" i="11"/>
  <c r="H52" i="11"/>
  <c r="H50" i="11"/>
  <c r="H48" i="11"/>
  <c r="H37" i="11"/>
  <c r="H36" i="11"/>
  <c r="H35" i="11"/>
  <c r="H34" i="11"/>
  <c r="H33" i="11"/>
  <c r="H30" i="11"/>
  <c r="H28" i="11"/>
  <c r="H26" i="11"/>
  <c r="H24" i="11"/>
  <c r="H19" i="11"/>
  <c r="H17" i="11"/>
  <c r="H67" i="11" l="1"/>
  <c r="H65" i="11"/>
  <c r="H70" i="11" l="1"/>
  <c r="H71" i="11"/>
  <c r="H74" i="11"/>
  <c r="H75" i="11"/>
  <c r="H68" i="11"/>
  <c r="H55" i="11"/>
  <c r="H60" i="11"/>
  <c r="H45" i="11"/>
  <c r="H47" i="11"/>
  <c r="H49" i="11"/>
  <c r="H51" i="11"/>
  <c r="H25" i="11"/>
  <c r="H22" i="11"/>
  <c r="H15" i="11" l="1"/>
  <c r="H69" i="11" l="1"/>
  <c r="H64" i="11"/>
  <c r="H62" i="11"/>
  <c r="H61" i="11"/>
  <c r="H53" i="11"/>
  <c r="H32" i="11"/>
  <c r="H29" i="11"/>
  <c r="H27" i="11"/>
  <c r="H23" i="11"/>
  <c r="H21" i="11"/>
  <c r="H18" i="11"/>
  <c r="H16" i="11"/>
  <c r="H14" i="11"/>
  <c r="H13" i="11"/>
</calcChain>
</file>

<file path=xl/sharedStrings.xml><?xml version="1.0" encoding="utf-8"?>
<sst xmlns="http://schemas.openxmlformats.org/spreadsheetml/2006/main" count="103" uniqueCount="103">
  <si>
    <t xml:space="preserve">CROUS DE VERSAILLES </t>
  </si>
  <si>
    <t>Dénomination ou Raison sociale :</t>
  </si>
  <si>
    <t>Service de la Commande Publique</t>
  </si>
  <si>
    <t xml:space="preserve">Adresse : </t>
  </si>
  <si>
    <t>Consultation n° 2025005</t>
  </si>
  <si>
    <t xml:space="preserve">Siret : </t>
  </si>
  <si>
    <t>Sous peine d'irrecevabilité de l'offre, le candidat ne modifie ni les intitulés ni le nombre de désignations prévus. 
Seules les cellules bleues doivent être complétées. 
Les dimensions ci-dessous sont données à titre indicatif. Une tolérance de variation des dimensions est acceptée.
L'ensemble des désignations doivent être complétées sous peine d'irrégularité de l'offre.
Les fiches ou descriptifs techniques des mobiliers présentés ci-dessous doivent être transmis.</t>
  </si>
  <si>
    <t>Typologie</t>
  </si>
  <si>
    <t>Désignation</t>
  </si>
  <si>
    <t xml:space="preserve">Référence 
de l'article proposé </t>
  </si>
  <si>
    <t xml:space="preserve">Références coloris de l'article proposé </t>
  </si>
  <si>
    <t>Désignation 
de l'article proposé</t>
  </si>
  <si>
    <t>Prix unitaire 
en € H.T</t>
  </si>
  <si>
    <t>Montant de l'éco contribution €HT</t>
  </si>
  <si>
    <t>Prix en euro HT avec éco contribution</t>
  </si>
  <si>
    <t xml:space="preserve">Quantité ( Détail quantitatif estimatif)  </t>
  </si>
  <si>
    <t>Montant ( prix unitaire appliqué aux quantités)</t>
  </si>
  <si>
    <t>Armoires</t>
  </si>
  <si>
    <t>Tables</t>
  </si>
  <si>
    <t>Assises</t>
  </si>
  <si>
    <t>Accessoires</t>
  </si>
  <si>
    <t>Désignation Catalogues / fréquence parution</t>
  </si>
  <si>
    <t>% de remise accordée</t>
  </si>
  <si>
    <t>Délai de livraison</t>
  </si>
  <si>
    <t>Montant de la commande</t>
  </si>
  <si>
    <t>Rabais consenti %</t>
  </si>
  <si>
    <t>Commande entre 3 000 et 9 999 €</t>
  </si>
  <si>
    <t>Commande entre 10 000 et 19 999 €</t>
  </si>
  <si>
    <t>Commande entre 20 000 et 39 999 €</t>
  </si>
  <si>
    <t>Commande plus de 40 000 €</t>
  </si>
  <si>
    <t>Frais de port / frais de pose</t>
  </si>
  <si>
    <t>€ H.T.</t>
  </si>
  <si>
    <r>
      <t xml:space="preserve">FOURNITURE, LIVRAISON, INSTALLATION ET MONTAGE DE MOBILIER
BORDEREAU DES PRIX UNITAIRES - LOT 4- MOBILIER D'ACCUEIL ET DE DETENTE, ESPACES BUREAUX
</t>
    </r>
    <r>
      <rPr>
        <i/>
        <sz val="12"/>
        <rFont val="Arial"/>
        <family val="2"/>
      </rPr>
      <t>(à compléter par le candidat au titre de son offre)</t>
    </r>
  </si>
  <si>
    <r>
      <rPr>
        <b/>
        <sz val="10"/>
        <color indexed="8"/>
        <rFont val="Arial"/>
        <family val="2"/>
      </rPr>
      <t xml:space="preserve">Armoire à rideaux haute unicolore  h. </t>
    </r>
    <r>
      <rPr>
        <b/>
        <sz val="10"/>
        <rFont val="Arial"/>
        <family val="2"/>
      </rPr>
      <t>198 x 120 x pr. 43 environ</t>
    </r>
    <r>
      <rPr>
        <sz val="10"/>
        <rFont val="Arial"/>
        <family val="2"/>
      </rPr>
      <t xml:space="preserve">
Monobloc en tôle d'acier finition époxy,  rideaux en polypropylène, 4 tablettes possibilité 5 dossiers suspendus.</t>
    </r>
  </si>
  <si>
    <r>
      <rPr>
        <b/>
        <sz val="10"/>
        <color indexed="8"/>
        <rFont val="Arial"/>
        <family val="2"/>
      </rPr>
      <t xml:space="preserve">Armoire à rideaux basse unicolore </t>
    </r>
    <r>
      <rPr>
        <b/>
        <sz val="10"/>
        <rFont val="Arial"/>
        <family val="2"/>
      </rPr>
      <t xml:space="preserve"> h. 100 x 100 x pr. 43 environ</t>
    </r>
    <r>
      <rPr>
        <sz val="10"/>
        <rFont val="Arial"/>
        <family val="2"/>
      </rPr>
      <t xml:space="preserve">
Monobloc en tôle d'acier finition époxy,  rideaux en polypropylène, 2 étagères possibilité 3 rangs dossiers suspendus.</t>
    </r>
  </si>
  <si>
    <t>Caissons</t>
  </si>
  <si>
    <r>
      <rPr>
        <b/>
        <sz val="10"/>
        <color indexed="8"/>
        <rFont val="Arial"/>
        <family val="2"/>
      </rPr>
      <t>Caisson mobile 3 tiroirs plats</t>
    </r>
    <r>
      <rPr>
        <b/>
        <sz val="10"/>
        <rFont val="Arial"/>
        <family val="2"/>
      </rPr>
      <t xml:space="preserve">  h. 50 x 42 x pr. 59 environ</t>
    </r>
    <r>
      <rPr>
        <sz val="10"/>
        <rFont val="Arial"/>
        <family val="2"/>
      </rPr>
      <t xml:space="preserve">
Corps et façade en mélaminé haute résistance ép. 19 mm et dessus ép. 16 mm minimum. Equipé d'un plumier amovible, d'une fermeture à clé centralisé et d'un système anti-basculement.</t>
    </r>
  </si>
  <si>
    <r>
      <rPr>
        <b/>
        <sz val="10"/>
        <color indexed="8"/>
        <rFont val="Arial"/>
        <family val="2"/>
      </rPr>
      <t>Caisson hauteur bureau 4 tiroirs plats</t>
    </r>
    <r>
      <rPr>
        <b/>
        <sz val="10"/>
        <rFont val="Arial"/>
        <family val="2"/>
      </rPr>
      <t xml:space="preserve">  pr. 80 environ</t>
    </r>
    <r>
      <rPr>
        <sz val="10"/>
        <rFont val="Arial"/>
        <family val="2"/>
      </rPr>
      <t xml:space="preserve">
Corps et façade en mélaminé haute résistance ép. 19 mm et dessus ép. 16 mm minimum. Equipé d'un tiroir plumier et d'une fermeture à clé centralisé.</t>
    </r>
  </si>
  <si>
    <r>
      <rPr>
        <b/>
        <sz val="11"/>
        <color indexed="8"/>
        <rFont val="Calibri"/>
        <family val="2"/>
      </rPr>
      <t>Table ronde 4 pieds</t>
    </r>
    <r>
      <rPr>
        <b/>
        <sz val="10"/>
        <rFont val="Arial"/>
        <family val="2"/>
      </rPr>
      <t xml:space="preserve"> 100 x h. 72 environ</t>
    </r>
    <r>
      <rPr>
        <sz val="10"/>
        <rFont val="Arial"/>
        <family val="2"/>
      </rPr>
      <t xml:space="preserve">
Plateau stratifié, mélaminé ou équivalent, chant PVC assorti, 4 pieds. </t>
    </r>
  </si>
  <si>
    <r>
      <rPr>
        <b/>
        <sz val="11"/>
        <color indexed="8"/>
        <rFont val="Calibri"/>
        <family val="2"/>
      </rPr>
      <t xml:space="preserve">Table ronde </t>
    </r>
    <r>
      <rPr>
        <b/>
        <sz val="10"/>
        <rFont val="Arial"/>
        <family val="2"/>
      </rPr>
      <t>100 x h. 72 environ</t>
    </r>
    <r>
      <rPr>
        <sz val="10"/>
        <rFont val="Arial"/>
        <family val="2"/>
      </rPr>
      <t xml:space="preserve">
Plateau stratifié, mélaminé ou équivalent, chant PVC assorti, piétement central en métal époxy.</t>
    </r>
  </si>
  <si>
    <r>
      <rPr>
        <b/>
        <sz val="11"/>
        <rFont val="Calibri"/>
        <family val="2"/>
      </rPr>
      <t>Table basse de forme rectangulaire ou oblonde</t>
    </r>
    <r>
      <rPr>
        <b/>
        <sz val="10"/>
        <rFont val="Arial"/>
        <family val="2"/>
      </rPr>
      <t xml:space="preserve">  h. 40 environ</t>
    </r>
    <r>
      <rPr>
        <sz val="10"/>
        <rFont val="Arial"/>
        <family val="2"/>
      </rPr>
      <t xml:space="preserve">
Plateau stratifié, mélaminé ou équivalent, chant PVC assorti, pietement métal époxy.</t>
    </r>
  </si>
  <si>
    <r>
      <rPr>
        <b/>
        <sz val="11"/>
        <rFont val="Calibri"/>
        <family val="2"/>
      </rPr>
      <t>Table basse de forme rectangulaire ou oblonde</t>
    </r>
    <r>
      <rPr>
        <b/>
        <sz val="10"/>
        <rFont val="Arial"/>
        <family val="2"/>
      </rPr>
      <t xml:space="preserve">  h. 40 environ</t>
    </r>
    <r>
      <rPr>
        <sz val="10"/>
        <rFont val="Arial"/>
        <family val="2"/>
      </rPr>
      <t xml:space="preserve">
Plateau stratifié, mélaminé ou équivalent, chant PVC assorti, pietement bois.</t>
    </r>
  </si>
  <si>
    <r>
      <rPr>
        <b/>
        <sz val="10"/>
        <rFont val="Arial"/>
        <family val="2"/>
      </rPr>
      <t>Guéridon haut 40 x h. 64 x 43 environ</t>
    </r>
    <r>
      <rPr>
        <sz val="10"/>
        <rFont val="Arial"/>
        <family val="2"/>
      </rPr>
      <t xml:space="preserve">
Pour poser en surplomb d'une banquette modulable.</t>
    </r>
  </si>
  <si>
    <r>
      <rPr>
        <b/>
        <sz val="11"/>
        <color indexed="8"/>
        <rFont val="Calibri"/>
        <family val="2"/>
      </rPr>
      <t>Mange-debout</t>
    </r>
    <r>
      <rPr>
        <b/>
        <sz val="10"/>
        <rFont val="Arial"/>
        <family val="2"/>
      </rPr>
      <t xml:space="preserve">  70 x h. 110 environ</t>
    </r>
    <r>
      <rPr>
        <sz val="10"/>
        <rFont val="Arial"/>
        <family val="2"/>
      </rPr>
      <t xml:space="preserve">
Plateau stratifié, mélaminé ou équivalent, piètement central métal époxy.</t>
    </r>
  </si>
  <si>
    <r>
      <rPr>
        <b/>
        <sz val="10"/>
        <rFont val="Arial"/>
        <family val="2"/>
      </rPr>
      <t>Table carrée extérieur métal 80 x 80 environ</t>
    </r>
    <r>
      <rPr>
        <sz val="10"/>
        <rFont val="Arial"/>
        <family val="2"/>
      </rPr>
      <t xml:space="preserve">
Peinture 100 % polyester résistante aux UV, traitement anticorrosion. Structure tube en aluminium et lateau à lattes en aluminium.</t>
    </r>
  </si>
  <si>
    <r>
      <rPr>
        <b/>
        <sz val="10"/>
        <rFont val="Arial"/>
        <family val="2"/>
      </rPr>
      <t>Siège de bureau mécanisme standard avec accoudoirs fixes</t>
    </r>
    <r>
      <rPr>
        <sz val="10"/>
        <rFont val="Arial"/>
        <family val="2"/>
      </rPr>
      <t xml:space="preserve">
Assise densité 40 kg/m</t>
    </r>
    <r>
      <rPr>
        <vertAlign val="superscript"/>
        <sz val="10"/>
        <rFont val="Arial"/>
        <family val="2"/>
      </rPr>
      <t>3</t>
    </r>
    <r>
      <rPr>
        <sz val="10"/>
        <rFont val="Arial"/>
        <family val="2"/>
      </rPr>
      <t xml:space="preserve"> et dossier 30 kg/m</t>
    </r>
    <r>
      <rPr>
        <vertAlign val="superscript"/>
        <sz val="10"/>
        <rFont val="Arial"/>
        <family val="2"/>
      </rPr>
      <t>3</t>
    </r>
    <r>
      <rPr>
        <sz val="10"/>
        <rFont val="Arial"/>
        <family val="2"/>
      </rPr>
      <t xml:space="preserve"> minimum. Revêtu de tissu 100 % polyester. Piétement en nylon sur roulettes. Hauteur d'assise réglable.</t>
    </r>
  </si>
  <si>
    <r>
      <rPr>
        <b/>
        <sz val="10"/>
        <rFont val="Arial"/>
        <family val="2"/>
      </rPr>
      <t>Siège de bureau mécanisme standard avec accoudoirs fixes</t>
    </r>
    <r>
      <rPr>
        <sz val="10"/>
        <rFont val="Arial"/>
        <family val="2"/>
      </rPr>
      <t xml:space="preserve">
Assise densité 40 kg/m</t>
    </r>
    <r>
      <rPr>
        <vertAlign val="superscript"/>
        <sz val="10"/>
        <rFont val="Arial"/>
        <family val="2"/>
      </rPr>
      <t>3</t>
    </r>
    <r>
      <rPr>
        <sz val="10"/>
        <rFont val="Arial"/>
        <family val="2"/>
      </rPr>
      <t xml:space="preserve"> et dossier 30 kg/m</t>
    </r>
    <r>
      <rPr>
        <vertAlign val="superscript"/>
        <sz val="10"/>
        <rFont val="Arial"/>
        <family val="2"/>
      </rPr>
      <t>3</t>
    </r>
    <r>
      <rPr>
        <sz val="10"/>
        <rFont val="Arial"/>
        <family val="2"/>
      </rPr>
      <t xml:space="preserve"> minimum. Revêtu textile enduit. Piétement en nylon sur roulettes. Hauteur d'assise réglable.</t>
    </r>
  </si>
  <si>
    <r>
      <rPr>
        <b/>
        <sz val="10"/>
        <rFont val="Arial"/>
        <family val="2"/>
      </rPr>
      <t>Siège ergonomique mécanisme synchrone, soutien lombaire</t>
    </r>
    <r>
      <rPr>
        <sz val="10"/>
        <rFont val="Arial"/>
        <family val="2"/>
      </rPr>
      <t xml:space="preserve">
Assise densité 70 kg/m</t>
    </r>
    <r>
      <rPr>
        <vertAlign val="superscript"/>
        <sz val="10"/>
        <rFont val="Arial"/>
        <family val="2"/>
      </rPr>
      <t>3</t>
    </r>
    <r>
      <rPr>
        <sz val="10"/>
        <rFont val="Arial"/>
        <family val="2"/>
      </rPr>
      <t xml:space="preserve"> et dossier 35 kg/m</t>
    </r>
    <r>
      <rPr>
        <vertAlign val="superscript"/>
        <sz val="10"/>
        <rFont val="Arial"/>
        <family val="2"/>
      </rPr>
      <t>3</t>
    </r>
    <r>
      <rPr>
        <sz val="10"/>
        <rFont val="Arial"/>
        <family val="2"/>
      </rPr>
      <t xml:space="preserve"> minimum. Revêtu de tissu 100 % polyester. Piétement en polyamide ou aluminium poli sur roulettes. Fauteuil équipé d'accoudoirs avec manchettes réglables 4D et d'une têtière. Hauteur d'assise réglable. Profondeur d'assises réglable. Hauteur de dossier réglable.</t>
    </r>
  </si>
  <si>
    <r>
      <rPr>
        <b/>
        <sz val="10"/>
        <rFont val="Arial"/>
        <family val="2"/>
      </rPr>
      <t>Siège ergonomique mécanisme synchrone, soutien lombaire</t>
    </r>
    <r>
      <rPr>
        <sz val="10"/>
        <rFont val="Arial"/>
        <family val="2"/>
      </rPr>
      <t xml:space="preserve">
Assise densité 70 kg/m</t>
    </r>
    <r>
      <rPr>
        <vertAlign val="superscript"/>
        <sz val="10"/>
        <rFont val="Arial"/>
        <family val="2"/>
      </rPr>
      <t>3</t>
    </r>
    <r>
      <rPr>
        <sz val="10"/>
        <rFont val="Arial"/>
        <family val="2"/>
      </rPr>
      <t xml:space="preserve"> et dossier 35 kg/m</t>
    </r>
    <r>
      <rPr>
        <vertAlign val="superscript"/>
        <sz val="10"/>
        <rFont val="Arial"/>
        <family val="2"/>
      </rPr>
      <t>3</t>
    </r>
    <r>
      <rPr>
        <sz val="10"/>
        <rFont val="Arial"/>
        <family val="2"/>
      </rPr>
      <t xml:space="preserve"> minimum. Revêtu textile enduit. Piétement en polyamide ou aluminium poli sur roulettes. Fauteuil équipé d'accoudoirs avec manchettes réglables 4D et d'une têtière. Hauteur d'assise réglable. Profondeur d'assises réglable. Hauteur de dossier réglable.</t>
    </r>
  </si>
  <si>
    <r>
      <rPr>
        <b/>
        <sz val="10"/>
        <rFont val="Arial"/>
        <family val="2"/>
      </rPr>
      <t>Chaise tissu visiteur</t>
    </r>
    <r>
      <rPr>
        <sz val="10"/>
        <rFont val="Arial"/>
        <family val="2"/>
      </rPr>
      <t xml:space="preserve">
Densité assise 34 kg/m</t>
    </r>
    <r>
      <rPr>
        <vertAlign val="superscript"/>
        <sz val="10"/>
        <rFont val="Arial"/>
        <family val="2"/>
      </rPr>
      <t>3</t>
    </r>
    <r>
      <rPr>
        <sz val="10"/>
        <rFont val="Arial"/>
        <family val="2"/>
      </rPr>
      <t xml:space="preserve"> et dossier 28 kg/m</t>
    </r>
    <r>
      <rPr>
        <vertAlign val="superscript"/>
        <sz val="10"/>
        <rFont val="Arial"/>
        <family val="2"/>
      </rPr>
      <t>3</t>
    </r>
    <r>
      <rPr>
        <sz val="10"/>
        <rFont val="Arial"/>
        <family val="2"/>
      </rPr>
      <t xml:space="preserve"> minimum avec revêtement tissu. Piétement 4 pieds métal finition époxy avec patins antidérapants.</t>
    </r>
  </si>
  <si>
    <r>
      <rPr>
        <b/>
        <sz val="10"/>
        <rFont val="Arial"/>
        <family val="2"/>
      </rPr>
      <t>Chaise textile enduit visiteur</t>
    </r>
    <r>
      <rPr>
        <sz val="10"/>
        <rFont val="Arial"/>
        <family val="2"/>
      </rPr>
      <t xml:space="preserve">
Densité assise 34 kg/m</t>
    </r>
    <r>
      <rPr>
        <vertAlign val="superscript"/>
        <sz val="10"/>
        <rFont val="Arial"/>
        <family val="2"/>
      </rPr>
      <t>3</t>
    </r>
    <r>
      <rPr>
        <sz val="10"/>
        <rFont val="Arial"/>
        <family val="2"/>
      </rPr>
      <t xml:space="preserve"> et dossier 28 kg/m</t>
    </r>
    <r>
      <rPr>
        <vertAlign val="superscript"/>
        <sz val="10"/>
        <rFont val="Arial"/>
        <family val="2"/>
      </rPr>
      <t>3</t>
    </r>
    <r>
      <rPr>
        <sz val="10"/>
        <rFont val="Arial"/>
        <family val="2"/>
      </rPr>
      <t xml:space="preserve"> minimum avec revêtement textile enduit. Piétement 4 pieds métal finition époxy avec patins antidérapants.</t>
    </r>
  </si>
  <si>
    <r>
      <t xml:space="preserve">Chaise extérieur métal
</t>
    </r>
    <r>
      <rPr>
        <sz val="10"/>
        <rFont val="Arial"/>
        <family val="2"/>
      </rPr>
      <t>Empilable. Structure tube en aluminium, muni de patin. Peinture 100 % polyester résistante aux UV. Traitement anti-corrosion.</t>
    </r>
  </si>
  <si>
    <r>
      <t xml:space="preserve">Fauteuil extérieur métal
</t>
    </r>
    <r>
      <rPr>
        <sz val="10"/>
        <rFont val="Arial"/>
        <family val="2"/>
      </rPr>
      <t>Empilable. Structure tube en aluminium, muni de patin. Peinture 100 % polyester résistante aux UV. Traitement anti-corrosion.</t>
    </r>
  </si>
  <si>
    <r>
      <rPr>
        <b/>
        <sz val="10"/>
        <color rgb="FF000000"/>
        <rFont val="Arial"/>
        <family val="2"/>
      </rPr>
      <t xml:space="preserve">Tabouret haut métal sans dossier
</t>
    </r>
    <r>
      <rPr>
        <sz val="10"/>
        <color rgb="FF000000"/>
        <rFont val="Arial"/>
        <family val="2"/>
      </rPr>
      <t>Empilable. Métal époxy. Hauteur d'assise 75 cm environ.</t>
    </r>
  </si>
  <si>
    <r>
      <t xml:space="preserve">Chaise polypropylène 4 pieds métal époxy
</t>
    </r>
    <r>
      <rPr>
        <sz val="10"/>
        <rFont val="Arial"/>
        <family val="2"/>
      </rPr>
      <t>Hauteur d'assise 44 cm environ.</t>
    </r>
  </si>
  <si>
    <r>
      <t xml:space="preserve">Chaise polypropylène 4 pieds bois
</t>
    </r>
    <r>
      <rPr>
        <sz val="10"/>
        <rFont val="Arial"/>
        <family val="2"/>
      </rPr>
      <t>Hauteur d'assise 44 cm environ.</t>
    </r>
  </si>
  <si>
    <r>
      <t xml:space="preserve">Chaise coque bois 4 pieds métal époxy
</t>
    </r>
    <r>
      <rPr>
        <sz val="10"/>
        <rFont val="Arial"/>
        <family val="2"/>
      </rPr>
      <t>Coque hêtre multiplis vernis naturel ou teinté.</t>
    </r>
    <r>
      <rPr>
        <b/>
        <sz val="10"/>
        <rFont val="Arial"/>
        <family val="2"/>
      </rPr>
      <t xml:space="preserve"> </t>
    </r>
    <r>
      <rPr>
        <sz val="10"/>
        <rFont val="Arial"/>
        <family val="2"/>
      </rPr>
      <t>Hauteur d'assise 44 cm environ.</t>
    </r>
  </si>
  <si>
    <r>
      <t xml:space="preserve">Chaise coque bois 4 pieds bois
</t>
    </r>
    <r>
      <rPr>
        <sz val="10"/>
        <rFont val="Arial"/>
        <family val="2"/>
      </rPr>
      <t>Coque hêtre multiplis vernis naturel ou teinté. Hauteur d'assise 44 cm environ.</t>
    </r>
  </si>
  <si>
    <r>
      <t xml:space="preserve">Chaise tissu 4 pieds métal époxy
</t>
    </r>
    <r>
      <rPr>
        <sz val="10"/>
        <rFont val="Arial"/>
        <family val="2"/>
      </rPr>
      <t>Coque rembourrée recouverte tissu. Hauteur d'assise 44 cm environ.</t>
    </r>
  </si>
  <si>
    <r>
      <t xml:space="preserve">Chaise tissu 4 pieds bois
</t>
    </r>
    <r>
      <rPr>
        <sz val="10"/>
        <rFont val="Arial"/>
        <family val="2"/>
      </rPr>
      <t>Coque rembourrée recouverte tissu. Hauteur d'assise 44 cm environ.</t>
    </r>
  </si>
  <si>
    <r>
      <t xml:space="preserve">Tabouret haut avec dossier polypropylène piétement métal époxy
</t>
    </r>
    <r>
      <rPr>
        <sz val="10"/>
        <rFont val="Arial"/>
        <family val="2"/>
      </rPr>
      <t>Hauteur d'assise 75 cm environ.</t>
    </r>
  </si>
  <si>
    <r>
      <t xml:space="preserve">Tabouret haut avec dossier polypropylène piétement bois
</t>
    </r>
    <r>
      <rPr>
        <sz val="10"/>
        <rFont val="Arial"/>
        <family val="2"/>
      </rPr>
      <t>Hauteur d'assise 75 cm environ.</t>
    </r>
  </si>
  <si>
    <r>
      <t xml:space="preserve">Tabouret haut avec dossier coque bois piétement métal époxy
</t>
    </r>
    <r>
      <rPr>
        <sz val="10"/>
        <rFont val="Arial"/>
        <family val="2"/>
      </rPr>
      <t>Coque hêtre multiplis vernis naturel ou teinté.</t>
    </r>
    <r>
      <rPr>
        <b/>
        <sz val="10"/>
        <rFont val="Arial"/>
        <family val="2"/>
      </rPr>
      <t xml:space="preserve"> </t>
    </r>
    <r>
      <rPr>
        <sz val="10"/>
        <rFont val="Arial"/>
        <family val="2"/>
      </rPr>
      <t>Hauteur d'assise 75 cm environ.</t>
    </r>
  </si>
  <si>
    <r>
      <t xml:space="preserve">Tabouret haut avec dossier coque bois piétement bois
</t>
    </r>
    <r>
      <rPr>
        <sz val="10"/>
        <rFont val="Arial"/>
        <family val="2"/>
      </rPr>
      <t>Coque hêtre multiplis vernis naturel ou teinté. Hauteur d'assise 75 cm environ.</t>
    </r>
  </si>
  <si>
    <r>
      <t xml:space="preserve">Tabouret haut avec dossier tissu piétement métal époxy
</t>
    </r>
    <r>
      <rPr>
        <sz val="10"/>
        <rFont val="Arial"/>
        <family val="2"/>
      </rPr>
      <t>Coque rembourrée recouverte tissu. Hauteur d'assise 75 cm environ.</t>
    </r>
  </si>
  <si>
    <r>
      <t xml:space="preserve">Tabouret haut avec dossier tissu piétement bois
</t>
    </r>
    <r>
      <rPr>
        <sz val="10"/>
        <rFont val="Arial"/>
        <family val="2"/>
      </rPr>
      <t>Coque rembourrée recouverte tissu. Hauteur d'assise 75 cm environ.</t>
    </r>
  </si>
  <si>
    <r>
      <t xml:space="preserve">Tabouret haut sans dossier polypropylène
</t>
    </r>
    <r>
      <rPr>
        <sz val="10"/>
        <rFont val="Arial"/>
        <family val="2"/>
      </rPr>
      <t>Assise et piétement polypropylène. Hauteur d'assise 75 cm environ.</t>
    </r>
  </si>
  <si>
    <r>
      <rPr>
        <b/>
        <sz val="10"/>
        <rFont val="Arial"/>
        <family val="2"/>
      </rPr>
      <t>Chauffeuse modulable 1 place</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tissu polyester.</t>
    </r>
  </si>
  <si>
    <r>
      <rPr>
        <b/>
        <sz val="10"/>
        <rFont val="Arial"/>
        <family val="2"/>
      </rPr>
      <t>Chauffeuse modulable 1 place</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textile enduit.</t>
    </r>
  </si>
  <si>
    <r>
      <rPr>
        <b/>
        <sz val="10"/>
        <rFont val="Arial"/>
        <family val="2"/>
      </rPr>
      <t>Banquette modulable 2 places</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tissu polyester.</t>
    </r>
  </si>
  <si>
    <r>
      <rPr>
        <b/>
        <sz val="10"/>
        <rFont val="Arial"/>
        <family val="2"/>
      </rPr>
      <t>Banquette modulable 2 places</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textile enduit.</t>
    </r>
  </si>
  <si>
    <r>
      <rPr>
        <b/>
        <sz val="10"/>
        <rFont val="Arial"/>
        <family val="2"/>
      </rPr>
      <t>Pouf modulable élement d'angle rentrant / sortant</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tissu polyester.</t>
    </r>
  </si>
  <si>
    <r>
      <rPr>
        <b/>
        <sz val="10"/>
        <rFont val="Arial"/>
        <family val="2"/>
      </rPr>
      <t>Pouf modulable élement d'angle rentrant / sortant</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textile enduit.</t>
    </r>
  </si>
  <si>
    <r>
      <rPr>
        <b/>
        <sz val="10"/>
        <rFont val="Arial"/>
        <family val="2"/>
      </rPr>
      <t>Banquette modulable pièce d'about</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tissu polyester.</t>
    </r>
  </si>
  <si>
    <r>
      <rPr>
        <b/>
        <sz val="10"/>
        <rFont val="Arial"/>
        <family val="2"/>
      </rPr>
      <t>Banquette modulable pièce d'about</t>
    </r>
    <r>
      <rPr>
        <sz val="10"/>
        <rFont val="Arial"/>
        <family val="2"/>
      </rPr>
      <t xml:space="preserve">
Assise et dossier en mousse polyuréthane haute résilience, densité 60 kg/m</t>
    </r>
    <r>
      <rPr>
        <vertAlign val="superscript"/>
        <sz val="10"/>
        <rFont val="Arial"/>
        <family val="2"/>
      </rPr>
      <t>3</t>
    </r>
    <r>
      <rPr>
        <sz val="10"/>
        <rFont val="Arial"/>
        <family val="2"/>
      </rPr>
      <t xml:space="preserve"> minimum. Revêtement classé non feu M1 textile enduit.</t>
    </r>
  </si>
  <si>
    <r>
      <rPr>
        <b/>
        <sz val="10"/>
        <rFont val="Arial"/>
        <family val="2"/>
      </rPr>
      <t>Canapé 2 places</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minimum. Pieds métal chromé ou bois. Révêtement tissu polyester.</t>
    </r>
  </si>
  <si>
    <r>
      <rPr>
        <b/>
        <sz val="10"/>
        <rFont val="Arial"/>
        <family val="2"/>
      </rPr>
      <t>Canapé 2 places</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minimum. Pieds métal chromé ou bois. Révêtement enduit PVC classé non feu.</t>
    </r>
  </si>
  <si>
    <r>
      <rPr>
        <b/>
        <sz val="10"/>
        <rFont val="Arial"/>
        <family val="2"/>
      </rPr>
      <t>Fauteuil</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enduit PVC classé non feu.</t>
    </r>
  </si>
  <si>
    <r>
      <rPr>
        <b/>
        <sz val="10"/>
        <rFont val="Arial"/>
        <family val="2"/>
      </rPr>
      <t>Fauteuil</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tissu polyester.</t>
    </r>
  </si>
  <si>
    <r>
      <rPr>
        <b/>
        <sz val="10"/>
        <rFont val="Arial"/>
        <family val="2"/>
      </rPr>
      <t>Chauffeuse</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enduit PVC classé non feu.</t>
    </r>
  </si>
  <si>
    <r>
      <rPr>
        <b/>
        <sz val="10"/>
        <rFont val="Arial"/>
        <family val="2"/>
      </rPr>
      <t>Chauffeuse</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tissu polyester.</t>
    </r>
  </si>
  <si>
    <r>
      <rPr>
        <b/>
        <sz val="10"/>
        <rFont val="Arial"/>
        <family val="2"/>
      </rPr>
      <t>Pouf</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tissu polyester.</t>
    </r>
  </si>
  <si>
    <r>
      <rPr>
        <b/>
        <sz val="10"/>
        <rFont val="Arial"/>
        <family val="2"/>
      </rPr>
      <t>Pouf</t>
    </r>
    <r>
      <rPr>
        <sz val="10"/>
        <rFont val="Arial"/>
        <family val="2"/>
      </rPr>
      <t xml:space="preserve">
Structure bois multiplis. Coussins fixes de préférence garnis de mousse polyuréthane, densité 28 kg/m</t>
    </r>
    <r>
      <rPr>
        <vertAlign val="superscript"/>
        <sz val="10"/>
        <rFont val="Arial"/>
        <family val="2"/>
      </rPr>
      <t>3</t>
    </r>
    <r>
      <rPr>
        <sz val="10"/>
        <rFont val="Arial"/>
        <family val="2"/>
      </rPr>
      <t xml:space="preserve"> minium. Pieds métal chromé ou bois. Révêtement enduit PVC classé non feu.</t>
    </r>
  </si>
  <si>
    <t>Bureaux - Plans de travail</t>
  </si>
  <si>
    <r>
      <rPr>
        <b/>
        <sz val="10"/>
        <rFont val="Arial"/>
        <family val="2"/>
      </rPr>
      <t>Bureau droit 4 pieds 140 x pr. 80 environ</t>
    </r>
    <r>
      <rPr>
        <sz val="10"/>
        <rFont val="Arial"/>
        <family val="2"/>
      </rPr>
      <t xml:space="preserve">
Plateau stratifié, mélaminé ou équivalent</t>
    </r>
    <r>
      <rPr>
        <b/>
        <sz val="10"/>
        <rFont val="Arial"/>
        <family val="2"/>
      </rPr>
      <t>,</t>
    </r>
    <r>
      <rPr>
        <sz val="10"/>
        <rFont val="Arial"/>
        <family val="2"/>
      </rPr>
      <t xml:space="preserve"> ép. 30 mm minimum, chant PVC assorti. Piétement métal époxy. Remontée de câbles dans un piétement, goulotte horizontale sous plateau et découpe sur le plateau.</t>
    </r>
  </si>
  <si>
    <r>
      <rPr>
        <b/>
        <sz val="10"/>
        <rFont val="Arial"/>
        <family val="2"/>
      </rPr>
      <t>Bureaux face à face (bench) droit  4 pieds 140 x pr. 163 environ</t>
    </r>
    <r>
      <rPr>
        <sz val="10"/>
        <rFont val="Arial"/>
        <family val="2"/>
      </rPr>
      <t xml:space="preserve">
Plateau stratifié, mélaminé ou équivalent, ép. 30 mm minimum, chant PVC assorti. Piétement métal époxy. Remontée de câbles dans un piétement, goulotte horizontale sous plateau et découpe sur le plateau.</t>
    </r>
  </si>
  <si>
    <r>
      <rPr>
        <b/>
        <sz val="10"/>
        <rFont val="Arial"/>
        <family val="2"/>
      </rPr>
      <t>Table légère haute de travail 50 x 140 environ</t>
    </r>
    <r>
      <rPr>
        <sz val="10"/>
        <rFont val="Arial"/>
        <family val="2"/>
      </rPr>
      <t xml:space="preserve">
Plateau stratifié, mélaminé ou équivalent, chant PVC assorti, 4 pieds.</t>
    </r>
  </si>
  <si>
    <t>voir si possible pouvant être scéllé au sol</t>
  </si>
  <si>
    <r>
      <rPr>
        <b/>
        <sz val="10"/>
        <rFont val="Arial"/>
        <family val="2"/>
      </rPr>
      <t>Portemanteau</t>
    </r>
    <r>
      <rPr>
        <sz val="10"/>
        <rFont val="Arial"/>
        <family val="2"/>
      </rPr>
      <t xml:space="preserve">
Socle lesté. Tête tournante. Fût en acier revêtement époxy. 8 patères et 1 porte parapluie avec réceptacle d'eau.</t>
    </r>
  </si>
  <si>
    <r>
      <rPr>
        <b/>
        <sz val="10"/>
        <rFont val="Arial"/>
        <family val="2"/>
      </rPr>
      <t>Jardinière en polypropylène 1 plante type bambou h. 120 environ</t>
    </r>
    <r>
      <rPr>
        <sz val="10"/>
        <rFont val="Arial"/>
        <family val="2"/>
      </rPr>
      <t xml:space="preserve">
Bac et piétement en polypropylène. Plante articielle semi-naturel.</t>
    </r>
  </si>
  <si>
    <r>
      <rPr>
        <b/>
        <sz val="10"/>
        <rFont val="Arial"/>
        <family val="2"/>
      </rPr>
      <t>Jardinière en polypropylène 1 plante type oignon grass h. 90 environ</t>
    </r>
    <r>
      <rPr>
        <sz val="10"/>
        <rFont val="Arial"/>
        <family val="2"/>
      </rPr>
      <t xml:space="preserve">
Bac et piétement en polypropylène. Plante articielle semi-naturel.</t>
    </r>
  </si>
  <si>
    <r>
      <t xml:space="preserve">Tapis rond de préférence type fatboy ou équivalent 120 environ
</t>
    </r>
    <r>
      <rPr>
        <sz val="10"/>
        <rFont val="Arial"/>
        <family val="2"/>
      </rPr>
      <t>100 % polypropylène, facile à nettoyer.</t>
    </r>
  </si>
  <si>
    <r>
      <rPr>
        <b/>
        <sz val="10"/>
        <rFont val="Arial"/>
        <family val="2"/>
      </rPr>
      <t>Coussin d'intérieur 40 x 40 environ</t>
    </r>
    <r>
      <rPr>
        <sz val="10"/>
        <rFont val="Arial"/>
        <family val="2"/>
      </rPr>
      <t xml:space="preserve">
100 % polyester</t>
    </r>
  </si>
  <si>
    <t>Cloisons</t>
  </si>
  <si>
    <r>
      <rPr>
        <b/>
        <sz val="10"/>
        <rFont val="Arial"/>
        <family val="2"/>
      </rPr>
      <t>Cloison acoustique mobile h. 145 environ</t>
    </r>
    <r>
      <rPr>
        <sz val="10"/>
        <rFont val="Arial"/>
        <family val="2"/>
      </rPr>
      <t xml:space="preserve">
Montée sur roulettes. Revêtement en tissu.</t>
    </r>
  </si>
  <si>
    <r>
      <rPr>
        <b/>
        <sz val="10"/>
        <rFont val="Arial"/>
        <family val="2"/>
      </rPr>
      <t>Panneau mobile d'affichage</t>
    </r>
    <r>
      <rPr>
        <sz val="10"/>
        <rFont val="Arial"/>
        <family val="2"/>
      </rPr>
      <t xml:space="preserve">
Double face dont au moins une surface pour écriture avec feutres effaçables à sec et affichage magnétique.</t>
    </r>
  </si>
  <si>
    <t>Loisirs</t>
  </si>
  <si>
    <r>
      <t xml:space="preserve">Baby foot sans monnayeur de marque Stella ou équivalent h. 93 x 158 x 100 environ
</t>
    </r>
    <r>
      <rPr>
        <sz val="10"/>
        <rFont val="Arial"/>
        <family val="2"/>
      </rPr>
      <t>Caisse et pieds en mélaminé. Joueurs en aluminium. Barres télescopiques en acier étiré. Tapis de jeu en gerflex de préférence.</t>
    </r>
  </si>
  <si>
    <r>
      <t xml:space="preserve">Baby foot sans monnayeur de marque Stella ou équivalent h. 93 x 158 x 100 environ
</t>
    </r>
    <r>
      <rPr>
        <sz val="10"/>
        <rFont val="Arial"/>
        <family val="2"/>
      </rPr>
      <t>Pieds en hêtre massif peint à la main.Paliers en aluminium. Cages de but performées en inox. Tapis de jeu tracé en gerfelx de préférence. Equipé de 4 cendriers.</t>
    </r>
  </si>
  <si>
    <t>Baby foot inclusif sans monnayeur h. 93 x 158 x 100 environ</t>
  </si>
  <si>
    <t>Billard d'intérieur avec monnayeur</t>
  </si>
  <si>
    <r>
      <t xml:space="preserve">Tennis de table
</t>
    </r>
    <r>
      <rPr>
        <sz val="10"/>
        <rFont val="Arial"/>
        <family val="2"/>
      </rPr>
      <t>Table statique très robuste pour une utilisation sportive très intensive en intérieur.</t>
    </r>
    <r>
      <rPr>
        <b/>
        <sz val="10"/>
        <rFont val="Arial"/>
        <family val="2"/>
      </rPr>
      <t xml:space="preserve"> </t>
    </r>
    <r>
      <rPr>
        <sz val="10"/>
        <rFont val="Arial"/>
        <family val="2"/>
      </rPr>
      <t>Conforme à la norme EN 14468-1.</t>
    </r>
  </si>
  <si>
    <t>Prix unitaire en euro TTC + éco contribution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</si>
</sst>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_-* #,##0.00\ [$€-1]_-;\-* #,##0.00\ [$€-1]_-;_-* &quot;-&quot;??\ [$€-1]_-"/>
  </numFmts>
  <fonts count="37" x14ac:knownFonts="1">
    <font>
      <sz val="10"/>
      <name val="Arial"/>
    </font>
    <font>
      <sz val="10"/>
      <name val="Arial"/>
      <family val="2"/>
    </font>
    <font>
      <b/>
      <sz val="10"/>
      <name val="Arial"/>
      <family val="2"/>
    </font>
    <font>
      <sz val="10"/>
      <color indexed="8"/>
      <name val="Arial"/>
      <family val="2"/>
    </font>
    <font>
      <sz val="11"/>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b/>
      <sz val="10"/>
      <color indexed="8"/>
      <name val="Arial"/>
      <family val="2"/>
    </font>
    <font>
      <b/>
      <u/>
      <sz val="14"/>
      <name val="Arial"/>
      <family val="2"/>
    </font>
    <font>
      <sz val="11"/>
      <name val="Calibri"/>
      <family val="2"/>
    </font>
    <font>
      <b/>
      <sz val="11"/>
      <name val="Calibri"/>
      <family val="2"/>
    </font>
    <font>
      <b/>
      <sz val="12"/>
      <name val="Arial"/>
      <family val="2"/>
    </font>
    <font>
      <b/>
      <sz val="11"/>
      <name val="Arial"/>
      <family val="2"/>
    </font>
    <font>
      <i/>
      <sz val="12"/>
      <name val="Arial"/>
      <family val="2"/>
    </font>
    <font>
      <b/>
      <sz val="9"/>
      <name val="Arial"/>
      <family val="2"/>
    </font>
    <font>
      <sz val="9"/>
      <name val="Arial"/>
      <family val="2"/>
    </font>
    <font>
      <sz val="10"/>
      <name val="Calibri"/>
      <family val="2"/>
    </font>
    <font>
      <vertAlign val="superscript"/>
      <sz val="10"/>
      <name val="Arial"/>
      <family val="2"/>
    </font>
    <font>
      <b/>
      <sz val="10"/>
      <color rgb="FF000000"/>
      <name val="Arial"/>
      <family val="2"/>
    </font>
    <font>
      <sz val="10"/>
      <color rgb="FF000000"/>
      <name val="Arial"/>
      <family val="2"/>
    </font>
    <font>
      <sz val="10"/>
      <color rgb="FFFF0000"/>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8" tint="0.79998168889431442"/>
        <bgColor indexed="64"/>
      </patternFill>
    </fill>
    <fill>
      <patternFill patternType="solid">
        <fgColor rgb="FF81E0ED"/>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ck">
        <color indexed="64"/>
      </left>
      <right/>
      <top/>
      <bottom/>
      <diagonal/>
    </border>
    <border>
      <left/>
      <right/>
      <top style="thin">
        <color indexed="64"/>
      </top>
      <bottom/>
      <diagonal/>
    </border>
    <border>
      <left style="thin">
        <color indexed="64"/>
      </left>
      <right style="medium">
        <color auto="1"/>
      </right>
      <top style="medium">
        <color indexed="64"/>
      </top>
      <bottom/>
      <diagonal/>
    </border>
    <border>
      <left style="thin">
        <color indexed="64"/>
      </left>
      <right style="medium">
        <color auto="1"/>
      </right>
      <top/>
      <bottom/>
      <diagonal/>
    </border>
    <border>
      <left style="thin">
        <color indexed="64"/>
      </left>
      <right style="medium">
        <color auto="1"/>
      </right>
      <top/>
      <bottom style="medium">
        <color auto="1"/>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5" fillId="21" borderId="3" applyNumberFormat="0" applyFont="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2" borderId="0" applyNumberFormat="0" applyBorder="0" applyAlignment="0" applyProtection="0"/>
    <xf numFmtId="0" fontId="5" fillId="0" borderId="0"/>
    <xf numFmtId="0" fontId="5" fillId="0" borderId="0"/>
    <xf numFmtId="9" fontId="5" fillId="0" borderId="0" applyFont="0" applyFill="0" applyBorder="0" applyAlignment="0" applyProtection="0"/>
    <xf numFmtId="0" fontId="13" fillId="4" borderId="0" applyNumberFormat="0" applyBorder="0" applyAlignment="0" applyProtection="0"/>
    <xf numFmtId="0" fontId="14" fillId="20" borderId="4"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23" borderId="9" applyNumberFormat="0" applyAlignment="0" applyProtection="0"/>
  </cellStyleXfs>
  <cellXfs count="112">
    <xf numFmtId="0" fontId="0" fillId="0" borderId="0" xfId="0"/>
    <xf numFmtId="0" fontId="0" fillId="0" borderId="0" xfId="0" applyAlignment="1">
      <alignment vertical="center"/>
    </xf>
    <xf numFmtId="0" fontId="5" fillId="0" borderId="0" xfId="33" applyAlignment="1">
      <alignment vertical="center"/>
    </xf>
    <xf numFmtId="0" fontId="24" fillId="24" borderId="0" xfId="0" applyFont="1" applyFill="1" applyAlignment="1" applyProtection="1">
      <alignment horizontal="left" vertical="center"/>
      <protection locked="0"/>
    </xf>
    <xf numFmtId="0" fontId="22" fillId="24" borderId="0" xfId="0" applyFont="1" applyFill="1" applyAlignment="1">
      <alignment horizontal="left" vertical="center" wrapText="1"/>
    </xf>
    <xf numFmtId="0" fontId="0" fillId="24" borderId="0" xfId="0" applyFill="1" applyAlignment="1">
      <alignment horizontal="center"/>
    </xf>
    <xf numFmtId="0" fontId="2" fillId="24" borderId="11" xfId="0" applyFont="1" applyFill="1" applyBorder="1" applyAlignment="1">
      <alignment horizontal="center" vertical="center"/>
    </xf>
    <xf numFmtId="0" fontId="2" fillId="24" borderId="12" xfId="0" applyFont="1" applyFill="1" applyBorder="1" applyAlignment="1">
      <alignment horizontal="center" vertical="center" wrapText="1"/>
    </xf>
    <xf numFmtId="0" fontId="2" fillId="24" borderId="13" xfId="0" applyFont="1" applyFill="1" applyBorder="1" applyAlignment="1">
      <alignment horizontal="center" vertical="center" wrapText="1"/>
    </xf>
    <xf numFmtId="0" fontId="2" fillId="24" borderId="14" xfId="0" applyFont="1" applyFill="1" applyBorder="1" applyAlignment="1">
      <alignment horizontal="center" vertical="center" wrapText="1"/>
    </xf>
    <xf numFmtId="0" fontId="0" fillId="24" borderId="0" xfId="0" applyFill="1"/>
    <xf numFmtId="0" fontId="1" fillId="24" borderId="16" xfId="0" applyFont="1" applyFill="1" applyBorder="1" applyAlignment="1">
      <alignment vertical="center" wrapText="1"/>
    </xf>
    <xf numFmtId="0" fontId="2" fillId="24" borderId="16" xfId="0" applyFont="1" applyFill="1" applyBorder="1" applyAlignment="1">
      <alignment vertical="center" wrapText="1"/>
    </xf>
    <xf numFmtId="0" fontId="23" fillId="24" borderId="14" xfId="0" applyFont="1" applyFill="1" applyBorder="1" applyAlignment="1">
      <alignment horizontal="center" vertical="center" wrapText="1"/>
    </xf>
    <xf numFmtId="0" fontId="2" fillId="24" borderId="11" xfId="0" applyFont="1" applyFill="1" applyBorder="1" applyAlignment="1">
      <alignment horizontal="center" vertical="center" wrapText="1"/>
    </xf>
    <xf numFmtId="0" fontId="23" fillId="24" borderId="12" xfId="0" applyFont="1" applyFill="1" applyBorder="1" applyAlignment="1">
      <alignment horizontal="center" vertical="center" wrapText="1"/>
    </xf>
    <xf numFmtId="0" fontId="1" fillId="0" borderId="16" xfId="0" quotePrefix="1" applyFont="1" applyBorder="1" applyAlignment="1">
      <alignment vertical="center" wrapText="1"/>
    </xf>
    <xf numFmtId="0" fontId="28" fillId="0" borderId="0" xfId="0" applyFont="1" applyAlignment="1">
      <alignment vertical="center"/>
    </xf>
    <xf numFmtId="0" fontId="1" fillId="0" borderId="0" xfId="0" applyFont="1" applyAlignment="1">
      <alignment vertical="center"/>
    </xf>
    <xf numFmtId="0" fontId="1" fillId="0" borderId="0" xfId="0" applyFont="1" applyAlignment="1">
      <alignment vertical="center" wrapText="1"/>
    </xf>
    <xf numFmtId="0" fontId="4" fillId="0" borderId="0" xfId="0" applyFont="1" applyAlignment="1" applyProtection="1">
      <alignment horizontal="left" vertical="center" wrapText="1"/>
      <protection locked="0"/>
    </xf>
    <xf numFmtId="43" fontId="4" fillId="0" borderId="0" xfId="0" applyNumberFormat="1" applyFont="1" applyAlignment="1" applyProtection="1">
      <alignment horizontal="center" vertical="center" wrapText="1"/>
      <protection locked="0"/>
    </xf>
    <xf numFmtId="0" fontId="25" fillId="0" borderId="0" xfId="0" applyFont="1" applyAlignment="1">
      <alignment horizontal="center" vertical="center"/>
    </xf>
    <xf numFmtId="0" fontId="30" fillId="0" borderId="22" xfId="0" applyFont="1" applyBorder="1" applyAlignment="1">
      <alignment horizontal="center"/>
    </xf>
    <xf numFmtId="0" fontId="30" fillId="0" borderId="23" xfId="0" applyFont="1" applyBorder="1" applyAlignment="1">
      <alignment horizontal="center"/>
    </xf>
    <xf numFmtId="0" fontId="30" fillId="0" borderId="26" xfId="0" applyFont="1" applyBorder="1" applyAlignment="1">
      <alignment horizontal="center"/>
    </xf>
    <xf numFmtId="0" fontId="30" fillId="0" borderId="27" xfId="0" applyFont="1" applyBorder="1" applyAlignment="1">
      <alignment horizontal="center"/>
    </xf>
    <xf numFmtId="0" fontId="25" fillId="0" borderId="21" xfId="0" applyFont="1" applyBorder="1" applyAlignment="1">
      <alignment vertical="center"/>
    </xf>
    <xf numFmtId="0" fontId="25" fillId="0" borderId="21" xfId="0" applyFont="1" applyBorder="1" applyAlignment="1">
      <alignment horizontal="center" vertical="center"/>
    </xf>
    <xf numFmtId="0" fontId="31" fillId="0" borderId="26" xfId="0" applyFont="1" applyBorder="1"/>
    <xf numFmtId="0" fontId="31" fillId="0" borderId="27" xfId="0" applyFont="1" applyBorder="1"/>
    <xf numFmtId="0" fontId="32" fillId="0" borderId="0" xfId="0" applyFont="1" applyAlignment="1">
      <alignment horizontal="center" vertical="center"/>
    </xf>
    <xf numFmtId="0" fontId="2" fillId="0" borderId="24" xfId="0" applyFont="1" applyBorder="1" applyAlignment="1">
      <alignment horizontal="center"/>
    </xf>
    <xf numFmtId="0" fontId="2" fillId="0" borderId="25" xfId="0" applyFont="1" applyBorder="1" applyAlignment="1">
      <alignment horizontal="center"/>
    </xf>
    <xf numFmtId="0" fontId="25" fillId="0" borderId="36" xfId="0" applyFont="1" applyBorder="1" applyAlignment="1">
      <alignment vertical="center"/>
    </xf>
    <xf numFmtId="0" fontId="26" fillId="0" borderId="36" xfId="0" applyFont="1" applyBorder="1" applyAlignment="1">
      <alignment vertical="center"/>
    </xf>
    <xf numFmtId="0" fontId="25" fillId="0" borderId="36"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vertical="center"/>
    </xf>
    <xf numFmtId="0" fontId="2" fillId="0" borderId="28" xfId="0" applyFont="1" applyBorder="1" applyAlignment="1">
      <alignment horizontal="center" vertical="center"/>
    </xf>
    <xf numFmtId="0" fontId="2" fillId="0" borderId="33" xfId="0" applyFont="1" applyBorder="1" applyAlignment="1">
      <alignment vertical="center"/>
    </xf>
    <xf numFmtId="0" fontId="1" fillId="0" borderId="30" xfId="0" applyFont="1" applyBorder="1"/>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3" xfId="0" applyFont="1" applyBorder="1" applyAlignment="1">
      <alignment vertical="center"/>
    </xf>
    <xf numFmtId="0" fontId="2" fillId="0" borderId="34" xfId="0" applyFont="1" applyBorder="1" applyAlignment="1">
      <alignment horizontal="center" vertical="center"/>
    </xf>
    <xf numFmtId="0" fontId="2" fillId="0" borderId="35" xfId="0" applyFont="1" applyBorder="1" applyAlignment="1">
      <alignment vertical="center"/>
    </xf>
    <xf numFmtId="0" fontId="1" fillId="24" borderId="10" xfId="0" quotePrefix="1" applyFont="1" applyFill="1" applyBorder="1" applyAlignment="1">
      <alignment vertical="center" wrapText="1"/>
    </xf>
    <xf numFmtId="0" fontId="1" fillId="24" borderId="20" xfId="0" applyFont="1" applyFill="1" applyBorder="1" applyAlignment="1">
      <alignment vertical="center" wrapText="1"/>
    </xf>
    <xf numFmtId="0" fontId="1" fillId="0" borderId="16" xfId="0" applyFont="1" applyBorder="1" applyAlignment="1">
      <alignment vertical="center" wrapText="1"/>
    </xf>
    <xf numFmtId="0" fontId="2" fillId="24" borderId="10" xfId="0" quotePrefix="1" applyFont="1" applyFill="1" applyBorder="1" applyAlignment="1">
      <alignment vertical="center" wrapText="1"/>
    </xf>
    <xf numFmtId="0" fontId="25" fillId="0" borderId="22" xfId="0" applyFont="1" applyBorder="1" applyAlignment="1">
      <alignment vertical="center"/>
    </xf>
    <xf numFmtId="43" fontId="4" fillId="0" borderId="38" xfId="0" applyNumberFormat="1" applyFont="1" applyBorder="1" applyAlignment="1" applyProtection="1">
      <alignment horizontal="center" vertical="center" wrapText="1"/>
      <protection locked="0"/>
    </xf>
    <xf numFmtId="43" fontId="4" fillId="0" borderId="39" xfId="0" applyNumberFormat="1" applyFont="1" applyBorder="1" applyAlignment="1" applyProtection="1">
      <alignment horizontal="center" vertical="center" wrapText="1"/>
      <protection locked="0"/>
    </xf>
    <xf numFmtId="0" fontId="25" fillId="0" borderId="26" xfId="0" applyFont="1" applyBorder="1" applyAlignment="1">
      <alignment vertical="center"/>
    </xf>
    <xf numFmtId="43" fontId="4" fillId="0" borderId="40" xfId="0" applyNumberFormat="1" applyFont="1" applyBorder="1" applyAlignment="1" applyProtection="1">
      <alignment horizontal="center" vertical="center" wrapText="1"/>
      <protection locked="0"/>
    </xf>
    <xf numFmtId="0" fontId="25" fillId="0" borderId="22" xfId="0" applyFont="1" applyBorder="1" applyAlignment="1">
      <alignment horizontal="center" vertical="center"/>
    </xf>
    <xf numFmtId="0" fontId="26" fillId="0" borderId="24" xfId="0" applyFont="1" applyBorder="1" applyAlignment="1">
      <alignment horizontal="center" vertical="center"/>
    </xf>
    <xf numFmtId="0" fontId="34" fillId="24" borderId="16" xfId="0" applyFont="1" applyFill="1" applyBorder="1" applyAlignment="1">
      <alignment vertical="center" wrapText="1"/>
    </xf>
    <xf numFmtId="0" fontId="28" fillId="0" borderId="0" xfId="0" applyFont="1" applyAlignment="1">
      <alignment horizontal="left" vertical="top" wrapText="1"/>
    </xf>
    <xf numFmtId="0" fontId="28" fillId="0" borderId="0" xfId="0" applyFont="1" applyAlignment="1">
      <alignment horizontal="left" vertical="top"/>
    </xf>
    <xf numFmtId="0" fontId="2" fillId="24" borderId="10" xfId="0" applyFont="1" applyFill="1" applyBorder="1" applyAlignment="1">
      <alignment horizontal="center" vertical="center" wrapText="1"/>
    </xf>
    <xf numFmtId="44" fontId="4" fillId="0" borderId="41" xfId="0" applyNumberFormat="1" applyFont="1" applyBorder="1" applyAlignment="1" applyProtection="1">
      <alignment horizontal="center" vertical="center" wrapText="1"/>
      <protection locked="0"/>
    </xf>
    <xf numFmtId="0" fontId="2" fillId="24" borderId="42" xfId="0" applyFont="1" applyFill="1" applyBorder="1" applyAlignment="1">
      <alignment horizontal="center" vertical="center" wrapText="1"/>
    </xf>
    <xf numFmtId="0" fontId="1" fillId="24" borderId="10" xfId="0" applyFont="1" applyFill="1" applyBorder="1" applyAlignment="1">
      <alignment vertical="center"/>
    </xf>
    <xf numFmtId="44" fontId="0" fillId="0" borderId="10" xfId="0" applyNumberFormat="1" applyBorder="1" applyAlignment="1">
      <alignment vertical="center"/>
    </xf>
    <xf numFmtId="0" fontId="36" fillId="24" borderId="10" xfId="0" applyFont="1" applyFill="1" applyBorder="1" applyAlignment="1">
      <alignment vertical="center"/>
    </xf>
    <xf numFmtId="0" fontId="27" fillId="0" borderId="0" xfId="33" applyFont="1" applyAlignment="1">
      <alignment horizontal="center" vertical="center" wrapText="1"/>
    </xf>
    <xf numFmtId="0" fontId="3" fillId="34" borderId="15" xfId="34" applyFont="1" applyFill="1" applyBorder="1" applyAlignment="1">
      <alignment horizontal="center" vertical="center"/>
    </xf>
    <xf numFmtId="44" fontId="3" fillId="34" borderId="15" xfId="34" applyNumberFormat="1" applyFont="1" applyFill="1" applyBorder="1" applyAlignment="1">
      <alignment horizontal="center" vertical="center"/>
    </xf>
    <xf numFmtId="0" fontId="3" fillId="34" borderId="10" xfId="34" applyFont="1" applyFill="1" applyBorder="1" applyAlignment="1">
      <alignment horizontal="center" vertical="center"/>
    </xf>
    <xf numFmtId="44" fontId="3" fillId="34" borderId="10" xfId="34" applyNumberFormat="1" applyFont="1" applyFill="1" applyBorder="1" applyAlignment="1">
      <alignment horizontal="center" vertical="center"/>
    </xf>
    <xf numFmtId="0" fontId="30" fillId="34" borderId="24" xfId="0" applyFont="1" applyFill="1" applyBorder="1" applyAlignment="1">
      <alignment horizontal="center"/>
    </xf>
    <xf numFmtId="0" fontId="30" fillId="34" borderId="25" xfId="0" applyFont="1" applyFill="1" applyBorder="1" applyAlignment="1">
      <alignment horizontal="center"/>
    </xf>
    <xf numFmtId="0" fontId="25" fillId="34" borderId="24" xfId="0" applyFont="1" applyFill="1" applyBorder="1" applyAlignment="1">
      <alignment wrapText="1"/>
    </xf>
    <xf numFmtId="0" fontId="31" fillId="34" borderId="25" xfId="0" applyFont="1" applyFill="1" applyBorder="1"/>
    <xf numFmtId="0" fontId="25" fillId="34" borderId="24" xfId="0" applyFont="1" applyFill="1" applyBorder="1"/>
    <xf numFmtId="0" fontId="25" fillId="34" borderId="24" xfId="0" applyFont="1" applyFill="1" applyBorder="1" applyAlignment="1">
      <alignment horizontal="center" vertical="center"/>
    </xf>
    <xf numFmtId="43" fontId="4" fillId="34" borderId="39" xfId="0" applyNumberFormat="1" applyFont="1" applyFill="1" applyBorder="1" applyAlignment="1" applyProtection="1">
      <alignment horizontal="center" vertical="center" wrapText="1"/>
      <protection locked="0"/>
    </xf>
    <xf numFmtId="0" fontId="25" fillId="34" borderId="24" xfId="0" applyFont="1" applyFill="1" applyBorder="1" applyAlignment="1">
      <alignment vertical="center"/>
    </xf>
    <xf numFmtId="0" fontId="1" fillId="34" borderId="34" xfId="0" applyFont="1" applyFill="1" applyBorder="1" applyAlignment="1">
      <alignment horizontal="center" vertical="center"/>
    </xf>
    <xf numFmtId="0" fontId="1" fillId="34" borderId="25" xfId="0" applyFont="1" applyFill="1" applyBorder="1" applyAlignment="1">
      <alignment horizontal="center" vertical="center"/>
    </xf>
    <xf numFmtId="0" fontId="1" fillId="34" borderId="30" xfId="0" applyFont="1" applyFill="1" applyBorder="1"/>
    <xf numFmtId="0" fontId="3" fillId="34" borderId="10" xfId="34" applyFont="1" applyFill="1" applyBorder="1" applyAlignment="1">
      <alignment horizontal="center" vertical="center" wrapText="1"/>
    </xf>
    <xf numFmtId="44" fontId="4" fillId="34" borderId="41" xfId="0" applyNumberFormat="1" applyFont="1" applyFill="1" applyBorder="1" applyAlignment="1" applyProtection="1">
      <alignment horizontal="center" vertical="center" wrapText="1"/>
      <protection locked="0"/>
    </xf>
    <xf numFmtId="44" fontId="4" fillId="34" borderId="15" xfId="0" applyNumberFormat="1" applyFont="1" applyFill="1" applyBorder="1" applyAlignment="1" applyProtection="1">
      <alignment horizontal="center" vertical="center" wrapText="1"/>
      <protection locked="0"/>
    </xf>
    <xf numFmtId="0" fontId="28" fillId="0" borderId="0" xfId="0" applyFont="1" applyAlignment="1">
      <alignment horizontal="left" vertical="top"/>
    </xf>
    <xf numFmtId="0" fontId="2" fillId="31" borderId="18" xfId="0" applyFont="1" applyFill="1" applyBorder="1" applyAlignment="1">
      <alignment horizontal="center" vertical="center"/>
    </xf>
    <xf numFmtId="0" fontId="2" fillId="31" borderId="17" xfId="0" applyFont="1" applyFill="1" applyBorder="1" applyAlignment="1">
      <alignment horizontal="center" vertical="center"/>
    </xf>
    <xf numFmtId="0" fontId="27" fillId="0" borderId="0" xfId="33" applyFont="1" applyAlignment="1">
      <alignment horizontal="center" vertical="center" wrapText="1"/>
    </xf>
    <xf numFmtId="0" fontId="2" fillId="26" borderId="18" xfId="0" applyFont="1" applyFill="1" applyBorder="1" applyAlignment="1">
      <alignment horizontal="center" vertical="center" wrapText="1"/>
    </xf>
    <xf numFmtId="0" fontId="2" fillId="27" borderId="0" xfId="34" applyFont="1" applyFill="1" applyAlignment="1">
      <alignment horizontal="left" vertical="center" wrapText="1"/>
    </xf>
    <xf numFmtId="0" fontId="2" fillId="25" borderId="17" xfId="0" applyFont="1" applyFill="1" applyBorder="1" applyAlignment="1">
      <alignment horizontal="center" vertical="center" wrapText="1"/>
    </xf>
    <xf numFmtId="0" fontId="2" fillId="28" borderId="18" xfId="0" applyFont="1" applyFill="1" applyBorder="1" applyAlignment="1">
      <alignment horizontal="center" vertical="center" wrapText="1"/>
    </xf>
    <xf numFmtId="0" fontId="2" fillId="28" borderId="17" xfId="0" applyFont="1" applyFill="1" applyBorder="1" applyAlignment="1">
      <alignment horizontal="center" vertical="center" wrapText="1"/>
    </xf>
    <xf numFmtId="0" fontId="2" fillId="30" borderId="18"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15" xfId="0" applyFont="1" applyFill="1" applyBorder="1" applyAlignment="1">
      <alignment horizontal="center" vertical="center" wrapText="1"/>
    </xf>
    <xf numFmtId="0" fontId="2" fillId="28" borderId="15" xfId="0" applyFont="1" applyFill="1" applyBorder="1" applyAlignment="1">
      <alignment horizontal="center" vertical="center" wrapText="1"/>
    </xf>
    <xf numFmtId="0" fontId="2" fillId="26" borderId="15" xfId="0" applyFont="1" applyFill="1" applyBorder="1" applyAlignment="1">
      <alignment horizontal="center" vertical="center" wrapText="1"/>
    </xf>
    <xf numFmtId="0" fontId="2" fillId="25" borderId="19" xfId="0" applyFont="1" applyFill="1" applyBorder="1" applyAlignment="1">
      <alignment horizontal="center" vertical="center" wrapText="1"/>
    </xf>
    <xf numFmtId="0" fontId="2" fillId="32" borderId="37" xfId="0" applyFont="1" applyFill="1" applyBorder="1" applyAlignment="1">
      <alignment horizontal="center" vertical="center"/>
    </xf>
    <xf numFmtId="0" fontId="2" fillId="32" borderId="0" xfId="0" applyFont="1" applyFill="1" applyAlignment="1">
      <alignment horizontal="center" vertical="center"/>
    </xf>
    <xf numFmtId="0" fontId="2" fillId="33" borderId="10" xfId="0" applyFont="1" applyFill="1" applyBorder="1" applyAlignment="1">
      <alignment horizontal="center" vertical="center"/>
    </xf>
    <xf numFmtId="0" fontId="2" fillId="31" borderId="15" xfId="0" applyFont="1" applyFill="1" applyBorder="1" applyAlignment="1">
      <alignment horizontal="center" vertical="center"/>
    </xf>
    <xf numFmtId="0" fontId="2" fillId="29" borderId="18" xfId="0" applyFont="1" applyFill="1" applyBorder="1" applyAlignment="1">
      <alignment horizontal="center" vertical="center" wrapText="1"/>
    </xf>
    <xf numFmtId="0" fontId="2" fillId="29" borderId="17" xfId="0" applyFont="1" applyFill="1" applyBorder="1" applyAlignment="1">
      <alignment horizontal="center" vertical="center" wrapText="1"/>
    </xf>
    <xf numFmtId="0" fontId="2" fillId="29" borderId="15" xfId="0" applyFont="1" applyFill="1" applyBorder="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C000000}"/>
    <cellStyle name="Insatisfaisant" xfId="31" builtinId="27" customBuiltin="1"/>
    <cellStyle name="Neutre" xfId="32" builtinId="28" customBuiltin="1"/>
    <cellStyle name="Normal" xfId="0" builtinId="0"/>
    <cellStyle name="Normal_023.10 BP 11072011" xfId="33" xr:uid="{00000000-0005-0000-0000-000020000000}"/>
    <cellStyle name="Normal_Feuil1" xfId="34" xr:uid="{00000000-0005-0000-0000-000021000000}"/>
    <cellStyle name="Note" xfId="28" builtinId="10" customBuiltin="1"/>
    <cellStyle name="Pourcentage 2" xfId="35" xr:uid="{00000000-0005-0000-0000-000023000000}"/>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2" defaultPivotStyle="PivotStyleLight16"/>
  <colors>
    <mruColors>
      <color rgb="FF81E0E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85725</xdr:rowOff>
    </xdr:from>
    <xdr:to>
      <xdr:col>0</xdr:col>
      <xdr:colOff>1295400</xdr:colOff>
      <xdr:row>6</xdr:row>
      <xdr:rowOff>86360</xdr:rowOff>
    </xdr:to>
    <xdr:pic>
      <xdr:nvPicPr>
        <xdr:cNvPr id="3" name="Image 2">
          <a:extLst>
            <a:ext uri="{FF2B5EF4-FFF2-40B4-BE49-F238E27FC236}">
              <a16:creationId xmlns:a16="http://schemas.microsoft.com/office/drawing/2014/main" id="{F75CDACD-9419-49AE-8977-9B254F6CC65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85725"/>
          <a:ext cx="1123950" cy="108331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15"/>
  <sheetViews>
    <sheetView tabSelected="1" topLeftCell="A85" zoomScale="85" zoomScaleNormal="85" workbookViewId="0">
      <selection activeCell="C122" sqref="C122"/>
    </sheetView>
  </sheetViews>
  <sheetFormatPr baseColWidth="10" defaultColWidth="11.453125" defaultRowHeight="12.5" x14ac:dyDescent="0.25"/>
  <cols>
    <col min="1" max="1" width="20.81640625" style="1" customWidth="1"/>
    <col min="2" max="2" width="93.54296875" style="1" customWidth="1"/>
    <col min="3" max="3" width="25" style="1" customWidth="1"/>
    <col min="4" max="4" width="24.7265625" style="1" customWidth="1"/>
    <col min="5" max="5" width="39.26953125" style="1" customWidth="1"/>
    <col min="6" max="6" width="12.26953125" style="1" customWidth="1"/>
    <col min="7" max="9" width="15.453125" style="1" customWidth="1"/>
    <col min="10" max="10" width="14.7265625" style="1" customWidth="1"/>
    <col min="11" max="11" width="15.26953125" style="1" customWidth="1"/>
    <col min="12" max="16384" width="11.453125" style="1"/>
  </cols>
  <sheetData>
    <row r="1" spans="1:11" ht="14" x14ac:dyDescent="0.25">
      <c r="A1" s="17"/>
    </row>
    <row r="2" spans="1:11" ht="14" x14ac:dyDescent="0.25">
      <c r="A2" s="17"/>
    </row>
    <row r="3" spans="1:11" ht="14" x14ac:dyDescent="0.25">
      <c r="A3" s="17"/>
      <c r="B3" s="63" t="s">
        <v>0</v>
      </c>
      <c r="C3" s="90" t="s">
        <v>1</v>
      </c>
      <c r="D3" s="90"/>
      <c r="E3" s="90"/>
    </row>
    <row r="4" spans="1:11" ht="14" x14ac:dyDescent="0.25">
      <c r="A4" s="17"/>
      <c r="B4" s="64" t="s">
        <v>2</v>
      </c>
      <c r="C4" s="90" t="s">
        <v>3</v>
      </c>
      <c r="D4" s="90"/>
      <c r="E4" s="90"/>
    </row>
    <row r="5" spans="1:11" ht="14" x14ac:dyDescent="0.25">
      <c r="A5" s="17"/>
      <c r="B5" s="17" t="s">
        <v>4</v>
      </c>
      <c r="C5" s="90" t="s">
        <v>5</v>
      </c>
      <c r="D5" s="90"/>
      <c r="E5" s="90"/>
    </row>
    <row r="6" spans="1:11" ht="14" x14ac:dyDescent="0.25">
      <c r="A6" s="17"/>
    </row>
    <row r="8" spans="1:11" s="2" customFormat="1" ht="70.150000000000006" customHeight="1" x14ac:dyDescent="0.25">
      <c r="A8" s="93" t="s">
        <v>32</v>
      </c>
      <c r="B8" s="93"/>
      <c r="C8" s="93"/>
      <c r="D8" s="93"/>
      <c r="E8" s="93"/>
      <c r="F8" s="93"/>
      <c r="G8" s="93"/>
      <c r="H8" s="93"/>
      <c r="I8" s="71"/>
    </row>
    <row r="9" spans="1:11" s="2" customFormat="1" ht="66.650000000000006" customHeight="1" x14ac:dyDescent="0.25">
      <c r="A9" s="95" t="s">
        <v>6</v>
      </c>
      <c r="B9" s="95"/>
      <c r="C9" s="95"/>
      <c r="D9" s="95"/>
      <c r="E9" s="95"/>
      <c r="F9" s="95"/>
    </row>
    <row r="10" spans="1:11" ht="31.15" customHeight="1" thickBot="1" x14ac:dyDescent="0.3">
      <c r="A10" s="3"/>
      <c r="B10" s="4"/>
      <c r="C10" s="4"/>
      <c r="D10" s="4"/>
      <c r="E10" s="4"/>
      <c r="F10" s="4"/>
      <c r="G10" s="4"/>
      <c r="H10" s="4"/>
      <c r="I10" s="4"/>
      <c r="J10" s="5"/>
    </row>
    <row r="11" spans="1:11" ht="66.650000000000006" customHeight="1" thickBot="1" x14ac:dyDescent="0.3">
      <c r="A11" s="6" t="s">
        <v>7</v>
      </c>
      <c r="B11" s="14" t="s">
        <v>8</v>
      </c>
      <c r="C11" s="15" t="s">
        <v>9</v>
      </c>
      <c r="D11" s="13" t="s">
        <v>10</v>
      </c>
      <c r="E11" s="7" t="s">
        <v>11</v>
      </c>
      <c r="F11" s="8" t="s">
        <v>12</v>
      </c>
      <c r="G11" s="9" t="s">
        <v>13</v>
      </c>
      <c r="H11" s="67" t="s">
        <v>14</v>
      </c>
      <c r="I11" s="67" t="s">
        <v>102</v>
      </c>
      <c r="J11" s="65" t="s">
        <v>15</v>
      </c>
      <c r="K11" s="65" t="s">
        <v>16</v>
      </c>
    </row>
    <row r="12" spans="1:11" ht="79.900000000000006" customHeight="1" x14ac:dyDescent="0.25">
      <c r="A12" s="104" t="s">
        <v>17</v>
      </c>
      <c r="B12" s="52" t="s">
        <v>33</v>
      </c>
      <c r="C12" s="72"/>
      <c r="D12" s="72"/>
      <c r="E12" s="72"/>
      <c r="F12" s="73">
        <v>0</v>
      </c>
      <c r="G12" s="73">
        <v>0</v>
      </c>
      <c r="H12" s="66">
        <f>F12+G12</f>
        <v>0</v>
      </c>
      <c r="I12" s="88"/>
      <c r="J12" s="68">
        <v>5</v>
      </c>
      <c r="K12" s="69">
        <f>J12*I12</f>
        <v>0</v>
      </c>
    </row>
    <row r="13" spans="1:11" ht="79.900000000000006" customHeight="1" x14ac:dyDescent="0.25">
      <c r="A13" s="96"/>
      <c r="B13" s="11" t="s">
        <v>34</v>
      </c>
      <c r="C13" s="72"/>
      <c r="D13" s="74"/>
      <c r="E13" s="74"/>
      <c r="F13" s="75">
        <v>0</v>
      </c>
      <c r="G13" s="75">
        <v>0</v>
      </c>
      <c r="H13" s="66">
        <f t="shared" ref="H13:H69" si="0">F13+G13</f>
        <v>0</v>
      </c>
      <c r="I13" s="88"/>
      <c r="J13" s="68">
        <v>5</v>
      </c>
      <c r="K13" s="69">
        <f t="shared" ref="K13:K75" si="1">J13*I13</f>
        <v>0</v>
      </c>
    </row>
    <row r="14" spans="1:11" ht="79.900000000000006" customHeight="1" x14ac:dyDescent="0.25">
      <c r="A14" s="94" t="s">
        <v>35</v>
      </c>
      <c r="B14" s="53" t="s">
        <v>36</v>
      </c>
      <c r="C14" s="74"/>
      <c r="D14" s="74"/>
      <c r="E14" s="74"/>
      <c r="F14" s="75">
        <v>0</v>
      </c>
      <c r="G14" s="75">
        <v>0</v>
      </c>
      <c r="H14" s="66">
        <f t="shared" si="0"/>
        <v>0</v>
      </c>
      <c r="I14" s="88"/>
      <c r="J14" s="68">
        <v>15</v>
      </c>
      <c r="K14" s="69">
        <f t="shared" si="1"/>
        <v>0</v>
      </c>
    </row>
    <row r="15" spans="1:11" ht="79.900000000000006" customHeight="1" x14ac:dyDescent="0.25">
      <c r="A15" s="103"/>
      <c r="B15" s="53" t="s">
        <v>37</v>
      </c>
      <c r="C15" s="74"/>
      <c r="D15" s="74"/>
      <c r="E15" s="74"/>
      <c r="F15" s="75">
        <v>0</v>
      </c>
      <c r="G15" s="75">
        <v>0</v>
      </c>
      <c r="H15" s="66">
        <f t="shared" si="0"/>
        <v>0</v>
      </c>
      <c r="I15" s="88"/>
      <c r="J15" s="68">
        <v>20</v>
      </c>
      <c r="K15" s="69">
        <f t="shared" si="1"/>
        <v>0</v>
      </c>
    </row>
    <row r="16" spans="1:11" ht="79.900000000000006" customHeight="1" x14ac:dyDescent="0.25">
      <c r="A16" s="97" t="s">
        <v>18</v>
      </c>
      <c r="B16" s="11" t="s">
        <v>38</v>
      </c>
      <c r="C16" s="74"/>
      <c r="D16" s="74"/>
      <c r="E16" s="74"/>
      <c r="F16" s="75">
        <v>0</v>
      </c>
      <c r="G16" s="75">
        <v>0</v>
      </c>
      <c r="H16" s="66">
        <f t="shared" si="0"/>
        <v>0</v>
      </c>
      <c r="I16" s="88"/>
      <c r="J16" s="68">
        <v>20</v>
      </c>
      <c r="K16" s="69">
        <f t="shared" si="1"/>
        <v>0</v>
      </c>
    </row>
    <row r="17" spans="1:11" ht="79.900000000000006" customHeight="1" x14ac:dyDescent="0.25">
      <c r="A17" s="98"/>
      <c r="B17" s="11" t="s">
        <v>39</v>
      </c>
      <c r="C17" s="74"/>
      <c r="D17" s="74"/>
      <c r="E17" s="74"/>
      <c r="F17" s="75">
        <v>0</v>
      </c>
      <c r="G17" s="75">
        <v>0</v>
      </c>
      <c r="H17" s="66">
        <f t="shared" ref="H17" si="2">F17+G17</f>
        <v>0</v>
      </c>
      <c r="I17" s="88"/>
      <c r="J17" s="68">
        <v>20</v>
      </c>
      <c r="K17" s="69">
        <f t="shared" si="1"/>
        <v>0</v>
      </c>
    </row>
    <row r="18" spans="1:11" ht="79.900000000000006" customHeight="1" x14ac:dyDescent="0.25">
      <c r="A18" s="98"/>
      <c r="B18" s="11" t="s">
        <v>40</v>
      </c>
      <c r="C18" s="74"/>
      <c r="D18" s="74"/>
      <c r="E18" s="74"/>
      <c r="F18" s="75">
        <v>0</v>
      </c>
      <c r="G18" s="75">
        <v>0</v>
      </c>
      <c r="H18" s="66">
        <f>F18+G18</f>
        <v>0</v>
      </c>
      <c r="I18" s="88"/>
      <c r="J18" s="68">
        <v>20</v>
      </c>
      <c r="K18" s="69">
        <f t="shared" si="1"/>
        <v>0</v>
      </c>
    </row>
    <row r="19" spans="1:11" ht="79.900000000000006" customHeight="1" x14ac:dyDescent="0.25">
      <c r="A19" s="98"/>
      <c r="B19" s="11" t="s">
        <v>41</v>
      </c>
      <c r="C19" s="74"/>
      <c r="D19" s="74"/>
      <c r="E19" s="74"/>
      <c r="F19" s="75">
        <v>0</v>
      </c>
      <c r="G19" s="75">
        <v>0</v>
      </c>
      <c r="H19" s="66">
        <f>F19+G19</f>
        <v>0</v>
      </c>
      <c r="I19" s="88"/>
      <c r="J19" s="68">
        <v>20</v>
      </c>
      <c r="K19" s="69">
        <f t="shared" si="1"/>
        <v>0</v>
      </c>
    </row>
    <row r="20" spans="1:11" ht="79.900000000000006" customHeight="1" x14ac:dyDescent="0.25">
      <c r="A20" s="98"/>
      <c r="B20" s="11" t="s">
        <v>42</v>
      </c>
      <c r="C20" s="74"/>
      <c r="D20" s="74"/>
      <c r="E20" s="74"/>
      <c r="F20" s="75">
        <v>0</v>
      </c>
      <c r="G20" s="75">
        <v>0</v>
      </c>
      <c r="H20" s="66">
        <f>F20+G20</f>
        <v>0</v>
      </c>
      <c r="I20" s="88"/>
      <c r="J20" s="68">
        <v>5</v>
      </c>
      <c r="K20" s="69">
        <f t="shared" si="1"/>
        <v>0</v>
      </c>
    </row>
    <row r="21" spans="1:11" ht="79.900000000000006" customHeight="1" x14ac:dyDescent="0.25">
      <c r="A21" s="98"/>
      <c r="B21" s="11" t="s">
        <v>43</v>
      </c>
      <c r="C21" s="74"/>
      <c r="D21" s="74"/>
      <c r="E21" s="74"/>
      <c r="F21" s="75">
        <v>0</v>
      </c>
      <c r="G21" s="75">
        <v>0</v>
      </c>
      <c r="H21" s="66">
        <f t="shared" si="0"/>
        <v>0</v>
      </c>
      <c r="I21" s="88"/>
      <c r="J21" s="68">
        <v>15</v>
      </c>
      <c r="K21" s="69">
        <f t="shared" si="1"/>
        <v>0</v>
      </c>
    </row>
    <row r="22" spans="1:11" ht="79.900000000000006" customHeight="1" x14ac:dyDescent="0.25">
      <c r="A22" s="102"/>
      <c r="B22" s="11" t="s">
        <v>44</v>
      </c>
      <c r="C22" s="74"/>
      <c r="D22" s="74"/>
      <c r="E22" s="74"/>
      <c r="F22" s="75">
        <v>0</v>
      </c>
      <c r="G22" s="75">
        <v>0</v>
      </c>
      <c r="H22" s="66">
        <f t="shared" si="0"/>
        <v>0</v>
      </c>
      <c r="I22" s="88"/>
      <c r="J22" s="68">
        <v>10</v>
      </c>
      <c r="K22" s="69">
        <f t="shared" si="1"/>
        <v>0</v>
      </c>
    </row>
    <row r="23" spans="1:11" ht="79.900000000000006" customHeight="1" x14ac:dyDescent="0.25">
      <c r="A23" s="109" t="s">
        <v>19</v>
      </c>
      <c r="B23" s="11" t="s">
        <v>45</v>
      </c>
      <c r="C23" s="87"/>
      <c r="D23" s="74"/>
      <c r="E23" s="74"/>
      <c r="F23" s="75">
        <v>0</v>
      </c>
      <c r="G23" s="75">
        <v>0</v>
      </c>
      <c r="H23" s="66">
        <f t="shared" si="0"/>
        <v>0</v>
      </c>
      <c r="I23" s="88"/>
      <c r="J23" s="68">
        <v>25</v>
      </c>
      <c r="K23" s="69">
        <f t="shared" si="1"/>
        <v>0</v>
      </c>
    </row>
    <row r="24" spans="1:11" ht="79.900000000000006" customHeight="1" x14ac:dyDescent="0.25">
      <c r="A24" s="110"/>
      <c r="B24" s="11" t="s">
        <v>46</v>
      </c>
      <c r="C24" s="87"/>
      <c r="D24" s="74"/>
      <c r="E24" s="74"/>
      <c r="F24" s="75">
        <v>0</v>
      </c>
      <c r="G24" s="75">
        <v>0</v>
      </c>
      <c r="H24" s="66">
        <f t="shared" ref="H24" si="3">F24+G24</f>
        <v>0</v>
      </c>
      <c r="I24" s="88"/>
      <c r="J24" s="68">
        <v>10</v>
      </c>
      <c r="K24" s="69">
        <f t="shared" si="1"/>
        <v>0</v>
      </c>
    </row>
    <row r="25" spans="1:11" ht="79.900000000000006" customHeight="1" x14ac:dyDescent="0.25">
      <c r="A25" s="110"/>
      <c r="B25" s="11" t="s">
        <v>47</v>
      </c>
      <c r="C25" s="74"/>
      <c r="D25" s="74"/>
      <c r="E25" s="74"/>
      <c r="F25" s="75">
        <v>0</v>
      </c>
      <c r="G25" s="75">
        <v>0</v>
      </c>
      <c r="H25" s="66">
        <f t="shared" ref="H25" si="4">F25+G25</f>
        <v>0</v>
      </c>
      <c r="I25" s="88"/>
      <c r="J25" s="70">
        <v>25</v>
      </c>
      <c r="K25" s="69">
        <f t="shared" si="1"/>
        <v>0</v>
      </c>
    </row>
    <row r="26" spans="1:11" ht="79.900000000000006" customHeight="1" x14ac:dyDescent="0.25">
      <c r="A26" s="110"/>
      <c r="B26" s="11" t="s">
        <v>48</v>
      </c>
      <c r="C26" s="74"/>
      <c r="D26" s="74"/>
      <c r="E26" s="74"/>
      <c r="F26" s="75">
        <v>0</v>
      </c>
      <c r="G26" s="75">
        <v>0</v>
      </c>
      <c r="H26" s="66">
        <f t="shared" ref="H26" si="5">F26+G26</f>
        <v>0</v>
      </c>
      <c r="I26" s="88"/>
      <c r="J26" s="68">
        <v>5</v>
      </c>
      <c r="K26" s="69">
        <f t="shared" si="1"/>
        <v>0</v>
      </c>
    </row>
    <row r="27" spans="1:11" ht="79.900000000000006" customHeight="1" x14ac:dyDescent="0.25">
      <c r="A27" s="110"/>
      <c r="B27" s="11" t="s">
        <v>49</v>
      </c>
      <c r="C27" s="74"/>
      <c r="D27" s="74"/>
      <c r="E27" s="74"/>
      <c r="F27" s="75">
        <v>0</v>
      </c>
      <c r="G27" s="75">
        <v>0</v>
      </c>
      <c r="H27" s="66">
        <f t="shared" si="0"/>
        <v>0</v>
      </c>
      <c r="I27" s="89"/>
      <c r="J27" s="68">
        <v>5</v>
      </c>
      <c r="K27" s="69">
        <f t="shared" si="1"/>
        <v>0</v>
      </c>
    </row>
    <row r="28" spans="1:11" ht="79.900000000000006" customHeight="1" x14ac:dyDescent="0.25">
      <c r="A28" s="110"/>
      <c r="B28" s="11" t="s">
        <v>50</v>
      </c>
      <c r="C28" s="74"/>
      <c r="D28" s="74"/>
      <c r="E28" s="74"/>
      <c r="F28" s="75">
        <v>0</v>
      </c>
      <c r="G28" s="75">
        <v>0</v>
      </c>
      <c r="H28" s="66">
        <f t="shared" ref="H28" si="6">F28+G28</f>
        <v>0</v>
      </c>
      <c r="I28" s="89"/>
      <c r="J28" s="68">
        <v>5</v>
      </c>
      <c r="K28" s="69">
        <f t="shared" si="1"/>
        <v>0</v>
      </c>
    </row>
    <row r="29" spans="1:11" ht="79.900000000000006" customHeight="1" x14ac:dyDescent="0.25">
      <c r="A29" s="110"/>
      <c r="B29" s="12" t="s">
        <v>51</v>
      </c>
      <c r="C29" s="74"/>
      <c r="D29" s="74"/>
      <c r="E29" s="74"/>
      <c r="F29" s="75">
        <v>0</v>
      </c>
      <c r="G29" s="75">
        <v>0</v>
      </c>
      <c r="H29" s="66">
        <f t="shared" si="0"/>
        <v>0</v>
      </c>
      <c r="I29" s="89"/>
      <c r="J29" s="68">
        <v>5</v>
      </c>
      <c r="K29" s="69">
        <f t="shared" si="1"/>
        <v>0</v>
      </c>
    </row>
    <row r="30" spans="1:11" ht="79.900000000000006" customHeight="1" x14ac:dyDescent="0.25">
      <c r="A30" s="110"/>
      <c r="B30" s="12" t="s">
        <v>52</v>
      </c>
      <c r="C30" s="74"/>
      <c r="D30" s="74"/>
      <c r="E30" s="74"/>
      <c r="F30" s="75">
        <v>0</v>
      </c>
      <c r="G30" s="75">
        <v>0</v>
      </c>
      <c r="H30" s="66">
        <f t="shared" ref="H30" si="7">F30+G30</f>
        <v>0</v>
      </c>
      <c r="I30" s="89"/>
      <c r="J30" s="68">
        <v>3</v>
      </c>
      <c r="K30" s="69">
        <f t="shared" si="1"/>
        <v>0</v>
      </c>
    </row>
    <row r="31" spans="1:11" ht="79.900000000000006" customHeight="1" x14ac:dyDescent="0.25">
      <c r="A31" s="110"/>
      <c r="B31" s="62" t="s">
        <v>53</v>
      </c>
      <c r="C31" s="74"/>
      <c r="D31" s="74"/>
      <c r="E31" s="74"/>
      <c r="F31" s="75">
        <v>0</v>
      </c>
      <c r="G31" s="75">
        <v>0</v>
      </c>
      <c r="H31" s="66">
        <f t="shared" ref="H31" si="8">F31+G31</f>
        <v>0</v>
      </c>
      <c r="I31" s="89"/>
      <c r="J31" s="68">
        <v>5</v>
      </c>
      <c r="K31" s="69">
        <f t="shared" si="1"/>
        <v>0</v>
      </c>
    </row>
    <row r="32" spans="1:11" ht="79.900000000000006" customHeight="1" x14ac:dyDescent="0.25">
      <c r="A32" s="110"/>
      <c r="B32" s="12" t="s">
        <v>54</v>
      </c>
      <c r="C32" s="74"/>
      <c r="D32" s="74"/>
      <c r="E32" s="74"/>
      <c r="F32" s="75">
        <v>0</v>
      </c>
      <c r="G32" s="75">
        <v>0</v>
      </c>
      <c r="H32" s="66">
        <f t="shared" si="0"/>
        <v>0</v>
      </c>
      <c r="I32" s="89"/>
      <c r="J32" s="68">
        <v>5</v>
      </c>
      <c r="K32" s="69">
        <f t="shared" si="1"/>
        <v>0</v>
      </c>
    </row>
    <row r="33" spans="1:11" ht="79.900000000000006" customHeight="1" x14ac:dyDescent="0.25">
      <c r="A33" s="110"/>
      <c r="B33" s="12" t="s">
        <v>55</v>
      </c>
      <c r="C33" s="74"/>
      <c r="D33" s="74"/>
      <c r="E33" s="74"/>
      <c r="F33" s="75">
        <v>0</v>
      </c>
      <c r="G33" s="75">
        <v>0</v>
      </c>
      <c r="H33" s="66">
        <f t="shared" ref="H33:H34" si="9">F33+G33</f>
        <v>0</v>
      </c>
      <c r="I33" s="89"/>
      <c r="J33" s="68">
        <v>5</v>
      </c>
      <c r="K33" s="69">
        <f t="shared" si="1"/>
        <v>0</v>
      </c>
    </row>
    <row r="34" spans="1:11" ht="79.900000000000006" customHeight="1" x14ac:dyDescent="0.25">
      <c r="A34" s="110"/>
      <c r="B34" s="12" t="s">
        <v>56</v>
      </c>
      <c r="C34" s="74"/>
      <c r="D34" s="74"/>
      <c r="E34" s="74"/>
      <c r="F34" s="75">
        <v>0</v>
      </c>
      <c r="G34" s="75">
        <v>0</v>
      </c>
      <c r="H34" s="66">
        <f t="shared" si="9"/>
        <v>0</v>
      </c>
      <c r="I34" s="89"/>
      <c r="J34" s="68">
        <v>5</v>
      </c>
      <c r="K34" s="69">
        <f t="shared" si="1"/>
        <v>0</v>
      </c>
    </row>
    <row r="35" spans="1:11" ht="79.900000000000006" customHeight="1" x14ac:dyDescent="0.25">
      <c r="A35" s="110"/>
      <c r="B35" s="12" t="s">
        <v>57</v>
      </c>
      <c r="C35" s="74"/>
      <c r="D35" s="74"/>
      <c r="E35" s="74"/>
      <c r="F35" s="75">
        <v>0</v>
      </c>
      <c r="G35" s="75">
        <v>0</v>
      </c>
      <c r="H35" s="66">
        <f t="shared" ref="H35:H37" si="10">F35+G35</f>
        <v>0</v>
      </c>
      <c r="I35" s="89"/>
      <c r="J35" s="68">
        <v>5</v>
      </c>
      <c r="K35" s="69">
        <f t="shared" si="1"/>
        <v>0</v>
      </c>
    </row>
    <row r="36" spans="1:11" ht="79.900000000000006" customHeight="1" x14ac:dyDescent="0.25">
      <c r="A36" s="110"/>
      <c r="B36" s="12" t="s">
        <v>58</v>
      </c>
      <c r="C36" s="74"/>
      <c r="D36" s="74"/>
      <c r="E36" s="74"/>
      <c r="F36" s="75">
        <v>0</v>
      </c>
      <c r="G36" s="75">
        <v>0</v>
      </c>
      <c r="H36" s="66">
        <f t="shared" si="10"/>
        <v>0</v>
      </c>
      <c r="I36" s="89"/>
      <c r="J36" s="68">
        <v>5</v>
      </c>
      <c r="K36" s="69">
        <f t="shared" si="1"/>
        <v>0</v>
      </c>
    </row>
    <row r="37" spans="1:11" ht="79.900000000000006" customHeight="1" x14ac:dyDescent="0.25">
      <c r="A37" s="110"/>
      <c r="B37" s="12" t="s">
        <v>59</v>
      </c>
      <c r="C37" s="74"/>
      <c r="D37" s="74"/>
      <c r="E37" s="74"/>
      <c r="F37" s="75">
        <v>0</v>
      </c>
      <c r="G37" s="75">
        <v>0</v>
      </c>
      <c r="H37" s="66">
        <f t="shared" si="10"/>
        <v>0</v>
      </c>
      <c r="I37" s="89"/>
      <c r="J37" s="68">
        <v>5</v>
      </c>
      <c r="K37" s="69">
        <f t="shared" si="1"/>
        <v>0</v>
      </c>
    </row>
    <row r="38" spans="1:11" ht="79.900000000000006" customHeight="1" x14ac:dyDescent="0.25">
      <c r="A38" s="110"/>
      <c r="B38" s="12" t="s">
        <v>60</v>
      </c>
      <c r="C38" s="74"/>
      <c r="D38" s="74"/>
      <c r="E38" s="74"/>
      <c r="F38" s="75">
        <v>0</v>
      </c>
      <c r="G38" s="75">
        <v>0</v>
      </c>
      <c r="H38" s="66">
        <f t="shared" ref="H38:H44" si="11">F38+G38</f>
        <v>0</v>
      </c>
      <c r="I38" s="89"/>
      <c r="J38" s="68">
        <v>5</v>
      </c>
      <c r="K38" s="69">
        <f t="shared" si="1"/>
        <v>0</v>
      </c>
    </row>
    <row r="39" spans="1:11" ht="79.900000000000006" customHeight="1" x14ac:dyDescent="0.25">
      <c r="A39" s="110"/>
      <c r="B39" s="12" t="s">
        <v>61</v>
      </c>
      <c r="C39" s="74"/>
      <c r="D39" s="74"/>
      <c r="E39" s="74"/>
      <c r="F39" s="75">
        <v>0</v>
      </c>
      <c r="G39" s="75">
        <v>0</v>
      </c>
      <c r="H39" s="66">
        <f t="shared" si="11"/>
        <v>0</v>
      </c>
      <c r="I39" s="89"/>
      <c r="J39" s="68">
        <v>5</v>
      </c>
      <c r="K39" s="69">
        <f t="shared" si="1"/>
        <v>0</v>
      </c>
    </row>
    <row r="40" spans="1:11" ht="79.900000000000006" customHeight="1" x14ac:dyDescent="0.25">
      <c r="A40" s="110"/>
      <c r="B40" s="12" t="s">
        <v>62</v>
      </c>
      <c r="C40" s="74"/>
      <c r="D40" s="74"/>
      <c r="E40" s="74"/>
      <c r="F40" s="75">
        <v>0</v>
      </c>
      <c r="G40" s="75">
        <v>0</v>
      </c>
      <c r="H40" s="66">
        <f t="shared" si="11"/>
        <v>0</v>
      </c>
      <c r="I40" s="89"/>
      <c r="J40" s="68">
        <v>5</v>
      </c>
      <c r="K40" s="69">
        <f t="shared" si="1"/>
        <v>0</v>
      </c>
    </row>
    <row r="41" spans="1:11" ht="79.900000000000006" customHeight="1" x14ac:dyDescent="0.25">
      <c r="A41" s="110"/>
      <c r="B41" s="12" t="s">
        <v>63</v>
      </c>
      <c r="C41" s="74"/>
      <c r="D41" s="74"/>
      <c r="E41" s="74"/>
      <c r="F41" s="75">
        <v>0</v>
      </c>
      <c r="G41" s="75">
        <v>0</v>
      </c>
      <c r="H41" s="66">
        <f t="shared" si="11"/>
        <v>0</v>
      </c>
      <c r="I41" s="89"/>
      <c r="J41" s="68">
        <v>5</v>
      </c>
      <c r="K41" s="69">
        <f t="shared" si="1"/>
        <v>0</v>
      </c>
    </row>
    <row r="42" spans="1:11" ht="79.900000000000006" customHeight="1" x14ac:dyDescent="0.25">
      <c r="A42" s="110"/>
      <c r="B42" s="12" t="s">
        <v>64</v>
      </c>
      <c r="C42" s="74"/>
      <c r="D42" s="74"/>
      <c r="E42" s="74"/>
      <c r="F42" s="75">
        <v>0</v>
      </c>
      <c r="G42" s="75">
        <v>0</v>
      </c>
      <c r="H42" s="66">
        <f t="shared" si="11"/>
        <v>0</v>
      </c>
      <c r="I42" s="89"/>
      <c r="J42" s="68">
        <v>6</v>
      </c>
      <c r="K42" s="69">
        <f t="shared" si="1"/>
        <v>0</v>
      </c>
    </row>
    <row r="43" spans="1:11" ht="79.900000000000006" customHeight="1" x14ac:dyDescent="0.25">
      <c r="A43" s="110"/>
      <c r="B43" s="12" t="s">
        <v>65</v>
      </c>
      <c r="C43" s="74"/>
      <c r="D43" s="74"/>
      <c r="E43" s="74"/>
      <c r="F43" s="75">
        <v>0</v>
      </c>
      <c r="G43" s="75">
        <v>0</v>
      </c>
      <c r="H43" s="66">
        <f t="shared" si="11"/>
        <v>0</v>
      </c>
      <c r="I43" s="89"/>
      <c r="J43" s="68">
        <v>6</v>
      </c>
      <c r="K43" s="69">
        <f t="shared" si="1"/>
        <v>0</v>
      </c>
    </row>
    <row r="44" spans="1:11" ht="79.900000000000006" customHeight="1" x14ac:dyDescent="0.25">
      <c r="A44" s="110"/>
      <c r="B44" s="12" t="s">
        <v>66</v>
      </c>
      <c r="C44" s="74"/>
      <c r="D44" s="74"/>
      <c r="E44" s="74"/>
      <c r="F44" s="75">
        <v>0</v>
      </c>
      <c r="G44" s="75">
        <v>0</v>
      </c>
      <c r="H44" s="66">
        <f t="shared" si="11"/>
        <v>0</v>
      </c>
      <c r="I44" s="89"/>
      <c r="J44" s="68">
        <v>5</v>
      </c>
      <c r="K44" s="69">
        <f t="shared" si="1"/>
        <v>0</v>
      </c>
    </row>
    <row r="45" spans="1:11" ht="79.900000000000006" customHeight="1" x14ac:dyDescent="0.25">
      <c r="A45" s="110"/>
      <c r="B45" s="53" t="s">
        <v>67</v>
      </c>
      <c r="C45" s="74"/>
      <c r="D45" s="74"/>
      <c r="E45" s="74"/>
      <c r="F45" s="75">
        <v>0</v>
      </c>
      <c r="G45" s="75">
        <v>0</v>
      </c>
      <c r="H45" s="66">
        <f t="shared" ref="H45:H51" si="12">F45+G45</f>
        <v>0</v>
      </c>
      <c r="I45" s="89"/>
      <c r="J45" s="68">
        <v>2</v>
      </c>
      <c r="K45" s="69">
        <f t="shared" si="1"/>
        <v>0</v>
      </c>
    </row>
    <row r="46" spans="1:11" ht="79.900000000000006" customHeight="1" x14ac:dyDescent="0.25">
      <c r="A46" s="110"/>
      <c r="B46" s="53" t="s">
        <v>68</v>
      </c>
      <c r="C46" s="74"/>
      <c r="D46" s="74"/>
      <c r="E46" s="74"/>
      <c r="F46" s="75">
        <v>0</v>
      </c>
      <c r="G46" s="75">
        <v>0</v>
      </c>
      <c r="H46" s="66">
        <f t="shared" ref="H46" si="13">F46+G46</f>
        <v>0</v>
      </c>
      <c r="I46" s="89"/>
      <c r="J46" s="68">
        <v>2</v>
      </c>
      <c r="K46" s="69">
        <f t="shared" si="1"/>
        <v>0</v>
      </c>
    </row>
    <row r="47" spans="1:11" ht="79.900000000000006" customHeight="1" x14ac:dyDescent="0.25">
      <c r="A47" s="110"/>
      <c r="B47" s="53" t="s">
        <v>69</v>
      </c>
      <c r="C47" s="74"/>
      <c r="D47" s="74"/>
      <c r="E47" s="74"/>
      <c r="F47" s="75">
        <v>0</v>
      </c>
      <c r="G47" s="75">
        <v>0</v>
      </c>
      <c r="H47" s="66">
        <f t="shared" si="12"/>
        <v>0</v>
      </c>
      <c r="I47" s="89"/>
      <c r="J47" s="68">
        <v>2</v>
      </c>
      <c r="K47" s="69">
        <f t="shared" si="1"/>
        <v>0</v>
      </c>
    </row>
    <row r="48" spans="1:11" ht="79.900000000000006" customHeight="1" x14ac:dyDescent="0.25">
      <c r="A48" s="110"/>
      <c r="B48" s="53" t="s">
        <v>70</v>
      </c>
      <c r="C48" s="74"/>
      <c r="D48" s="74"/>
      <c r="E48" s="74"/>
      <c r="F48" s="75">
        <v>0</v>
      </c>
      <c r="G48" s="75">
        <v>0</v>
      </c>
      <c r="H48" s="66">
        <f t="shared" ref="H48" si="14">F48+G48</f>
        <v>0</v>
      </c>
      <c r="I48" s="89"/>
      <c r="J48" s="68">
        <v>2</v>
      </c>
      <c r="K48" s="69">
        <f t="shared" si="1"/>
        <v>0</v>
      </c>
    </row>
    <row r="49" spans="1:11" ht="79.900000000000006" customHeight="1" x14ac:dyDescent="0.25">
      <c r="A49" s="110"/>
      <c r="B49" s="53" t="s">
        <v>71</v>
      </c>
      <c r="C49" s="74"/>
      <c r="D49" s="74"/>
      <c r="E49" s="74"/>
      <c r="F49" s="75">
        <v>0</v>
      </c>
      <c r="G49" s="75">
        <v>0</v>
      </c>
      <c r="H49" s="66">
        <f t="shared" si="12"/>
        <v>0</v>
      </c>
      <c r="I49" s="89"/>
      <c r="J49" s="68">
        <v>2</v>
      </c>
      <c r="K49" s="69">
        <f t="shared" si="1"/>
        <v>0</v>
      </c>
    </row>
    <row r="50" spans="1:11" ht="79.900000000000006" customHeight="1" x14ac:dyDescent="0.25">
      <c r="A50" s="110"/>
      <c r="B50" s="53" t="s">
        <v>72</v>
      </c>
      <c r="C50" s="74"/>
      <c r="D50" s="74"/>
      <c r="E50" s="74"/>
      <c r="F50" s="75">
        <v>0</v>
      </c>
      <c r="G50" s="75">
        <v>0</v>
      </c>
      <c r="H50" s="66">
        <f t="shared" ref="H50" si="15">F50+G50</f>
        <v>0</v>
      </c>
      <c r="I50" s="89"/>
      <c r="J50" s="68">
        <v>2</v>
      </c>
      <c r="K50" s="69">
        <f t="shared" si="1"/>
        <v>0</v>
      </c>
    </row>
    <row r="51" spans="1:11" ht="79.900000000000006" customHeight="1" x14ac:dyDescent="0.25">
      <c r="A51" s="110"/>
      <c r="B51" s="53" t="s">
        <v>73</v>
      </c>
      <c r="C51" s="74"/>
      <c r="D51" s="74"/>
      <c r="E51" s="74"/>
      <c r="F51" s="75">
        <v>0</v>
      </c>
      <c r="G51" s="75">
        <v>0</v>
      </c>
      <c r="H51" s="66">
        <f t="shared" si="12"/>
        <v>0</v>
      </c>
      <c r="I51" s="89"/>
      <c r="J51" s="68">
        <v>5</v>
      </c>
      <c r="K51" s="69">
        <f t="shared" si="1"/>
        <v>0</v>
      </c>
    </row>
    <row r="52" spans="1:11" ht="79.900000000000006" customHeight="1" x14ac:dyDescent="0.25">
      <c r="A52" s="110"/>
      <c r="B52" s="53" t="s">
        <v>74</v>
      </c>
      <c r="C52" s="74"/>
      <c r="D52" s="74"/>
      <c r="E52" s="74"/>
      <c r="F52" s="75">
        <v>0</v>
      </c>
      <c r="G52" s="75">
        <v>0</v>
      </c>
      <c r="H52" s="66">
        <f t="shared" ref="H52" si="16">F52+G52</f>
        <v>0</v>
      </c>
      <c r="I52" s="89"/>
      <c r="J52" s="68">
        <v>5</v>
      </c>
      <c r="K52" s="69">
        <f t="shared" si="1"/>
        <v>0</v>
      </c>
    </row>
    <row r="53" spans="1:11" ht="79.900000000000006" customHeight="1" x14ac:dyDescent="0.25">
      <c r="A53" s="110"/>
      <c r="B53" s="53" t="s">
        <v>75</v>
      </c>
      <c r="C53" s="74"/>
      <c r="D53" s="74"/>
      <c r="E53" s="74"/>
      <c r="F53" s="75">
        <v>0</v>
      </c>
      <c r="G53" s="75">
        <v>0</v>
      </c>
      <c r="H53" s="66">
        <f>F53+G53</f>
        <v>0</v>
      </c>
      <c r="I53" s="89"/>
      <c r="J53" s="68">
        <v>3</v>
      </c>
      <c r="K53" s="69">
        <f t="shared" si="1"/>
        <v>0</v>
      </c>
    </row>
    <row r="54" spans="1:11" ht="79.900000000000006" customHeight="1" x14ac:dyDescent="0.25">
      <c r="A54" s="110"/>
      <c r="B54" s="53" t="s">
        <v>76</v>
      </c>
      <c r="C54" s="74"/>
      <c r="D54" s="74"/>
      <c r="E54" s="74"/>
      <c r="F54" s="75">
        <v>0</v>
      </c>
      <c r="G54" s="75">
        <v>0</v>
      </c>
      <c r="H54" s="66">
        <f>F54+G54</f>
        <v>0</v>
      </c>
      <c r="I54" s="89"/>
      <c r="J54" s="68">
        <v>3</v>
      </c>
      <c r="K54" s="69">
        <f t="shared" si="1"/>
        <v>0</v>
      </c>
    </row>
    <row r="55" spans="1:11" ht="79.900000000000006" customHeight="1" x14ac:dyDescent="0.25">
      <c r="A55" s="110"/>
      <c r="B55" s="53" t="s">
        <v>77</v>
      </c>
      <c r="C55" s="74"/>
      <c r="D55" s="74"/>
      <c r="E55" s="74"/>
      <c r="F55" s="75">
        <v>0</v>
      </c>
      <c r="G55" s="75">
        <v>0</v>
      </c>
      <c r="H55" s="66">
        <f t="shared" ref="H55:H60" si="17">F55+G55</f>
        <v>0</v>
      </c>
      <c r="I55" s="89"/>
      <c r="J55" s="70">
        <v>10</v>
      </c>
      <c r="K55" s="69">
        <f t="shared" si="1"/>
        <v>0</v>
      </c>
    </row>
    <row r="56" spans="1:11" ht="79.900000000000006" customHeight="1" x14ac:dyDescent="0.25">
      <c r="A56" s="110"/>
      <c r="B56" s="53" t="s">
        <v>78</v>
      </c>
      <c r="C56" s="74"/>
      <c r="D56" s="74"/>
      <c r="E56" s="74"/>
      <c r="F56" s="75">
        <v>0</v>
      </c>
      <c r="G56" s="75">
        <v>0</v>
      </c>
      <c r="H56" s="66">
        <f t="shared" ref="H56" si="18">F56+G56</f>
        <v>0</v>
      </c>
      <c r="I56" s="89"/>
      <c r="J56" s="68">
        <v>3</v>
      </c>
      <c r="K56" s="69">
        <f t="shared" si="1"/>
        <v>0</v>
      </c>
    </row>
    <row r="57" spans="1:11" ht="79.900000000000006" customHeight="1" x14ac:dyDescent="0.25">
      <c r="A57" s="110"/>
      <c r="B57" s="53" t="s">
        <v>79</v>
      </c>
      <c r="C57" s="74"/>
      <c r="D57" s="74"/>
      <c r="E57" s="74"/>
      <c r="F57" s="75">
        <v>0</v>
      </c>
      <c r="G57" s="75">
        <v>0</v>
      </c>
      <c r="H57" s="66">
        <f t="shared" ref="H57:H59" si="19">F57+G57</f>
        <v>0</v>
      </c>
      <c r="I57" s="89"/>
      <c r="J57" s="68">
        <v>3</v>
      </c>
      <c r="K57" s="69">
        <f t="shared" si="1"/>
        <v>0</v>
      </c>
    </row>
    <row r="58" spans="1:11" ht="79.900000000000006" customHeight="1" x14ac:dyDescent="0.25">
      <c r="A58" s="110"/>
      <c r="B58" s="53" t="s">
        <v>80</v>
      </c>
      <c r="C58" s="74"/>
      <c r="D58" s="74"/>
      <c r="E58" s="74"/>
      <c r="F58" s="75">
        <v>0</v>
      </c>
      <c r="G58" s="75">
        <v>0</v>
      </c>
      <c r="H58" s="66">
        <f t="shared" si="19"/>
        <v>0</v>
      </c>
      <c r="I58" s="89"/>
      <c r="J58" s="68">
        <v>3</v>
      </c>
      <c r="K58" s="69">
        <f t="shared" si="1"/>
        <v>0</v>
      </c>
    </row>
    <row r="59" spans="1:11" ht="79.900000000000006" customHeight="1" x14ac:dyDescent="0.25">
      <c r="A59" s="110"/>
      <c r="B59" s="53" t="s">
        <v>81</v>
      </c>
      <c r="C59" s="74"/>
      <c r="D59" s="74"/>
      <c r="E59" s="74"/>
      <c r="F59" s="75">
        <v>0</v>
      </c>
      <c r="G59" s="75">
        <v>0</v>
      </c>
      <c r="H59" s="66">
        <f t="shared" si="19"/>
        <v>0</v>
      </c>
      <c r="I59" s="89"/>
      <c r="J59" s="70">
        <v>50</v>
      </c>
      <c r="K59" s="69">
        <f t="shared" si="1"/>
        <v>0</v>
      </c>
    </row>
    <row r="60" spans="1:11" ht="79.900000000000006" customHeight="1" x14ac:dyDescent="0.25">
      <c r="A60" s="111"/>
      <c r="B60" s="53" t="s">
        <v>82</v>
      </c>
      <c r="C60" s="74"/>
      <c r="D60" s="74"/>
      <c r="E60" s="74"/>
      <c r="F60" s="75">
        <v>0</v>
      </c>
      <c r="G60" s="75">
        <v>0</v>
      </c>
      <c r="H60" s="66">
        <f t="shared" si="17"/>
        <v>0</v>
      </c>
      <c r="I60" s="89"/>
      <c r="J60" s="68">
        <v>10</v>
      </c>
      <c r="K60" s="69">
        <f t="shared" si="1"/>
        <v>0</v>
      </c>
    </row>
    <row r="61" spans="1:11" ht="79.900000000000006" customHeight="1" x14ac:dyDescent="0.25">
      <c r="A61" s="99" t="s">
        <v>83</v>
      </c>
      <c r="B61" s="11" t="s">
        <v>84</v>
      </c>
      <c r="C61" s="74"/>
      <c r="D61" s="74"/>
      <c r="E61" s="74"/>
      <c r="F61" s="75">
        <v>0</v>
      </c>
      <c r="G61" s="75">
        <v>0</v>
      </c>
      <c r="H61" s="66">
        <f t="shared" si="0"/>
        <v>0</v>
      </c>
      <c r="I61" s="89"/>
      <c r="J61" s="70">
        <v>10</v>
      </c>
      <c r="K61" s="69">
        <f t="shared" si="1"/>
        <v>0</v>
      </c>
    </row>
    <row r="62" spans="1:11" ht="79.900000000000006" customHeight="1" x14ac:dyDescent="0.25">
      <c r="A62" s="100"/>
      <c r="B62" s="16" t="s">
        <v>85</v>
      </c>
      <c r="C62" s="74"/>
      <c r="D62" s="74"/>
      <c r="E62" s="74"/>
      <c r="F62" s="75">
        <v>0</v>
      </c>
      <c r="G62" s="75">
        <v>0</v>
      </c>
      <c r="H62" s="66">
        <f>F62+G62</f>
        <v>0</v>
      </c>
      <c r="I62" s="89"/>
      <c r="J62" s="68">
        <v>3</v>
      </c>
      <c r="K62" s="69">
        <f t="shared" si="1"/>
        <v>0</v>
      </c>
    </row>
    <row r="63" spans="1:11" ht="79.900000000000006" customHeight="1" x14ac:dyDescent="0.25">
      <c r="A63" s="101"/>
      <c r="B63" s="11" t="s">
        <v>86</v>
      </c>
      <c r="C63" s="74"/>
      <c r="D63" s="74"/>
      <c r="E63" s="74" t="s">
        <v>87</v>
      </c>
      <c r="F63" s="75">
        <v>0</v>
      </c>
      <c r="G63" s="75">
        <v>0</v>
      </c>
      <c r="H63" s="66">
        <f t="shared" ref="H63" si="20">F63+G63</f>
        <v>0</v>
      </c>
      <c r="I63" s="89"/>
      <c r="J63" s="68">
        <v>3</v>
      </c>
      <c r="K63" s="69">
        <f t="shared" si="1"/>
        <v>0</v>
      </c>
    </row>
    <row r="64" spans="1:11" ht="79.900000000000006" customHeight="1" x14ac:dyDescent="0.25">
      <c r="A64" s="91" t="s">
        <v>20</v>
      </c>
      <c r="B64" s="11" t="s">
        <v>88</v>
      </c>
      <c r="C64" s="74"/>
      <c r="D64" s="74"/>
      <c r="E64" s="74"/>
      <c r="F64" s="75">
        <v>0</v>
      </c>
      <c r="G64" s="75">
        <v>0</v>
      </c>
      <c r="H64" s="66">
        <f t="shared" si="0"/>
        <v>0</v>
      </c>
      <c r="I64" s="89"/>
      <c r="J64" s="70">
        <v>10</v>
      </c>
      <c r="K64" s="69">
        <f t="shared" si="1"/>
        <v>0</v>
      </c>
    </row>
    <row r="65" spans="1:11" ht="79.900000000000006" customHeight="1" x14ac:dyDescent="0.25">
      <c r="A65" s="92"/>
      <c r="B65" s="51" t="s">
        <v>89</v>
      </c>
      <c r="C65" s="74"/>
      <c r="D65" s="74"/>
      <c r="E65" s="74"/>
      <c r="F65" s="75">
        <v>0</v>
      </c>
      <c r="G65" s="75">
        <v>0</v>
      </c>
      <c r="H65" s="66">
        <f t="shared" si="0"/>
        <v>0</v>
      </c>
      <c r="I65" s="89"/>
      <c r="J65" s="68">
        <v>2</v>
      </c>
      <c r="K65" s="69">
        <f t="shared" si="1"/>
        <v>0</v>
      </c>
    </row>
    <row r="66" spans="1:11" ht="79.900000000000006" customHeight="1" x14ac:dyDescent="0.25">
      <c r="A66" s="92"/>
      <c r="B66" s="51" t="s">
        <v>90</v>
      </c>
      <c r="C66" s="74"/>
      <c r="D66" s="74"/>
      <c r="E66" s="74"/>
      <c r="F66" s="75">
        <v>0</v>
      </c>
      <c r="G66" s="75">
        <v>0</v>
      </c>
      <c r="H66" s="66">
        <f t="shared" ref="H66" si="21">F66+G66</f>
        <v>0</v>
      </c>
      <c r="I66" s="89"/>
      <c r="J66" s="68">
        <v>2</v>
      </c>
      <c r="K66" s="69">
        <f t="shared" si="1"/>
        <v>0</v>
      </c>
    </row>
    <row r="67" spans="1:11" ht="79.900000000000006" customHeight="1" x14ac:dyDescent="0.25">
      <c r="A67" s="92"/>
      <c r="B67" s="54" t="s">
        <v>91</v>
      </c>
      <c r="C67" s="74"/>
      <c r="D67" s="74"/>
      <c r="E67" s="74"/>
      <c r="F67" s="75">
        <v>0</v>
      </c>
      <c r="G67" s="75">
        <v>0</v>
      </c>
      <c r="H67" s="66">
        <f t="shared" si="0"/>
        <v>0</v>
      </c>
      <c r="I67" s="89"/>
      <c r="J67" s="68">
        <v>2</v>
      </c>
      <c r="K67" s="69">
        <f t="shared" si="1"/>
        <v>0</v>
      </c>
    </row>
    <row r="68" spans="1:11" ht="79.900000000000006" customHeight="1" x14ac:dyDescent="0.25">
      <c r="A68" s="108"/>
      <c r="B68" s="51" t="s">
        <v>92</v>
      </c>
      <c r="C68" s="74"/>
      <c r="D68" s="74"/>
      <c r="E68" s="74"/>
      <c r="F68" s="75">
        <v>0</v>
      </c>
      <c r="G68" s="75">
        <v>0</v>
      </c>
      <c r="H68" s="66">
        <f t="shared" ref="H68" si="22">F68+G68</f>
        <v>0</v>
      </c>
      <c r="I68" s="89"/>
      <c r="J68" s="68">
        <v>2</v>
      </c>
      <c r="K68" s="69">
        <f t="shared" si="1"/>
        <v>0</v>
      </c>
    </row>
    <row r="69" spans="1:11" ht="79.900000000000006" customHeight="1" x14ac:dyDescent="0.25">
      <c r="A69" s="105" t="s">
        <v>93</v>
      </c>
      <c r="B69" s="51" t="s">
        <v>94</v>
      </c>
      <c r="C69" s="74"/>
      <c r="D69" s="74"/>
      <c r="E69" s="74"/>
      <c r="F69" s="75">
        <v>0</v>
      </c>
      <c r="G69" s="75">
        <v>0</v>
      </c>
      <c r="H69" s="66">
        <f t="shared" si="0"/>
        <v>0</v>
      </c>
      <c r="I69" s="89"/>
      <c r="J69" s="68">
        <v>5</v>
      </c>
      <c r="K69" s="69">
        <f t="shared" si="1"/>
        <v>0</v>
      </c>
    </row>
    <row r="70" spans="1:11" ht="79.900000000000006" customHeight="1" x14ac:dyDescent="0.25">
      <c r="A70" s="106"/>
      <c r="B70" s="51" t="s">
        <v>95</v>
      </c>
      <c r="C70" s="74"/>
      <c r="D70" s="74"/>
      <c r="E70" s="74"/>
      <c r="F70" s="75">
        <v>0</v>
      </c>
      <c r="G70" s="75">
        <v>0</v>
      </c>
      <c r="H70" s="66">
        <f t="shared" ref="H70:H75" si="23">F70+G70</f>
        <v>0</v>
      </c>
      <c r="I70" s="89"/>
      <c r="J70" s="70">
        <v>10</v>
      </c>
      <c r="K70" s="69">
        <f t="shared" si="1"/>
        <v>0</v>
      </c>
    </row>
    <row r="71" spans="1:11" ht="79.900000000000006" customHeight="1" x14ac:dyDescent="0.25">
      <c r="A71" s="107" t="s">
        <v>96</v>
      </c>
      <c r="B71" s="54" t="s">
        <v>97</v>
      </c>
      <c r="C71" s="74"/>
      <c r="D71" s="74"/>
      <c r="E71" s="74"/>
      <c r="F71" s="75">
        <v>0</v>
      </c>
      <c r="G71" s="75">
        <v>0</v>
      </c>
      <c r="H71" s="66">
        <f t="shared" si="23"/>
        <v>0</v>
      </c>
      <c r="I71" s="89"/>
      <c r="J71" s="68">
        <v>3</v>
      </c>
      <c r="K71" s="69">
        <f t="shared" si="1"/>
        <v>0</v>
      </c>
    </row>
    <row r="72" spans="1:11" ht="79.900000000000006" customHeight="1" x14ac:dyDescent="0.25">
      <c r="A72" s="107"/>
      <c r="B72" s="54" t="s">
        <v>98</v>
      </c>
      <c r="C72" s="74"/>
      <c r="D72" s="74"/>
      <c r="E72" s="74"/>
      <c r="F72" s="75">
        <v>0</v>
      </c>
      <c r="G72" s="75">
        <v>0</v>
      </c>
      <c r="H72" s="66">
        <f t="shared" ref="H72" si="24">F72+G72</f>
        <v>0</v>
      </c>
      <c r="I72" s="89"/>
      <c r="J72" s="68">
        <v>3</v>
      </c>
      <c r="K72" s="69">
        <f t="shared" si="1"/>
        <v>0</v>
      </c>
    </row>
    <row r="73" spans="1:11" ht="79.900000000000006" customHeight="1" x14ac:dyDescent="0.25">
      <c r="A73" s="107"/>
      <c r="B73" s="54" t="s">
        <v>99</v>
      </c>
      <c r="C73" s="74"/>
      <c r="D73" s="74"/>
      <c r="E73" s="74"/>
      <c r="F73" s="75">
        <v>0</v>
      </c>
      <c r="G73" s="75">
        <v>0</v>
      </c>
      <c r="H73" s="66">
        <f t="shared" ref="H73" si="25">F73+G73</f>
        <v>0</v>
      </c>
      <c r="I73" s="89"/>
      <c r="J73" s="70">
        <v>10</v>
      </c>
      <c r="K73" s="69">
        <f t="shared" si="1"/>
        <v>0</v>
      </c>
    </row>
    <row r="74" spans="1:11" ht="79.900000000000006" customHeight="1" x14ac:dyDescent="0.25">
      <c r="A74" s="107"/>
      <c r="B74" s="54" t="s">
        <v>100</v>
      </c>
      <c r="C74" s="74"/>
      <c r="D74" s="74"/>
      <c r="E74" s="74"/>
      <c r="F74" s="75">
        <v>0</v>
      </c>
      <c r="G74" s="75">
        <v>0</v>
      </c>
      <c r="H74" s="66">
        <f t="shared" si="23"/>
        <v>0</v>
      </c>
      <c r="I74" s="89"/>
      <c r="J74" s="68">
        <v>3</v>
      </c>
      <c r="K74" s="69">
        <f t="shared" si="1"/>
        <v>0</v>
      </c>
    </row>
    <row r="75" spans="1:11" ht="79.900000000000006" customHeight="1" x14ac:dyDescent="0.25">
      <c r="A75" s="107"/>
      <c r="B75" s="54" t="s">
        <v>101</v>
      </c>
      <c r="C75" s="74"/>
      <c r="D75" s="74"/>
      <c r="E75" s="74"/>
      <c r="F75" s="75">
        <v>0</v>
      </c>
      <c r="G75" s="75">
        <v>0</v>
      </c>
      <c r="H75" s="66">
        <f t="shared" si="23"/>
        <v>0</v>
      </c>
      <c r="I75" s="89"/>
      <c r="J75" s="68">
        <v>3</v>
      </c>
      <c r="K75" s="69">
        <f t="shared" si="1"/>
        <v>0</v>
      </c>
    </row>
    <row r="76" spans="1:11" x14ac:dyDescent="0.25">
      <c r="A76" s="10"/>
      <c r="B76" s="10"/>
      <c r="C76" s="10"/>
      <c r="D76" s="10"/>
      <c r="E76" s="10"/>
      <c r="F76" s="10"/>
      <c r="G76" s="10"/>
      <c r="H76" s="10"/>
      <c r="J76" s="10"/>
    </row>
    <row r="77" spans="1:11" s="18" customFormat="1" ht="14.5" thickBot="1" x14ac:dyDescent="0.3">
      <c r="B77" s="19"/>
      <c r="C77" s="20"/>
      <c r="D77" s="20"/>
      <c r="E77" s="20"/>
      <c r="F77" s="21"/>
      <c r="G77" s="21"/>
      <c r="H77" s="21"/>
      <c r="I77" s="1"/>
    </row>
    <row r="78" spans="1:11" s="18" customFormat="1" ht="13.9" customHeight="1" x14ac:dyDescent="0.25">
      <c r="B78" s="23"/>
      <c r="C78" s="24"/>
      <c r="D78" s="27"/>
      <c r="E78" s="55"/>
      <c r="F78" s="56"/>
      <c r="G78" s="21"/>
      <c r="H78" s="21"/>
      <c r="I78" s="1"/>
    </row>
    <row r="79" spans="1:11" s="18" customFormat="1" ht="14.5" x14ac:dyDescent="0.3">
      <c r="B79" s="32" t="s">
        <v>21</v>
      </c>
      <c r="C79" s="33" t="s">
        <v>22</v>
      </c>
      <c r="D79" s="27"/>
      <c r="E79" s="61" t="s">
        <v>23</v>
      </c>
      <c r="F79" s="57"/>
      <c r="G79" s="21"/>
      <c r="H79" s="21"/>
      <c r="I79" s="1"/>
    </row>
    <row r="80" spans="1:11" s="18" customFormat="1" ht="14.5" customHeight="1" thickBot="1" x14ac:dyDescent="0.3">
      <c r="B80" s="25"/>
      <c r="C80" s="26"/>
      <c r="D80" s="27"/>
      <c r="E80" s="58"/>
      <c r="F80" s="59"/>
      <c r="G80" s="21"/>
      <c r="H80" s="21"/>
      <c r="I80" s="1"/>
    </row>
    <row r="81" spans="1:9" s="18" customFormat="1" ht="14.5" x14ac:dyDescent="0.25">
      <c r="B81" s="23"/>
      <c r="C81" s="24"/>
      <c r="D81" s="28"/>
      <c r="E81" s="60"/>
      <c r="F81" s="56"/>
      <c r="G81" s="21"/>
      <c r="H81" s="21"/>
      <c r="I81" s="1"/>
    </row>
    <row r="82" spans="1:9" s="18" customFormat="1" ht="14.5" x14ac:dyDescent="0.25">
      <c r="B82" s="76"/>
      <c r="C82" s="77"/>
      <c r="D82" s="28"/>
      <c r="E82" s="81"/>
      <c r="F82" s="82"/>
      <c r="G82" s="21"/>
      <c r="H82" s="21"/>
      <c r="I82" s="1"/>
    </row>
    <row r="83" spans="1:9" s="18" customFormat="1" ht="14.5" x14ac:dyDescent="0.25">
      <c r="B83" s="76"/>
      <c r="C83" s="77"/>
      <c r="D83" s="28"/>
      <c r="E83" s="81"/>
      <c r="F83" s="82"/>
      <c r="G83" s="21"/>
      <c r="H83" s="21"/>
      <c r="I83" s="1"/>
    </row>
    <row r="84" spans="1:9" s="18" customFormat="1" ht="14.5" x14ac:dyDescent="0.25">
      <c r="B84" s="76"/>
      <c r="C84" s="77"/>
      <c r="D84" s="28"/>
      <c r="E84" s="81"/>
      <c r="F84" s="82"/>
      <c r="G84" s="21"/>
      <c r="H84" s="21"/>
      <c r="I84" s="1"/>
    </row>
    <row r="85" spans="1:9" s="18" customFormat="1" ht="14.5" x14ac:dyDescent="0.25">
      <c r="B85" s="76"/>
      <c r="C85" s="77"/>
      <c r="D85" s="28"/>
      <c r="E85" s="81"/>
      <c r="F85" s="82"/>
      <c r="G85" s="21"/>
      <c r="H85" s="21"/>
      <c r="I85" s="1"/>
    </row>
    <row r="86" spans="1:9" s="18" customFormat="1" ht="14.5" x14ac:dyDescent="0.25">
      <c r="B86" s="76"/>
      <c r="C86" s="77"/>
      <c r="D86" s="28"/>
      <c r="E86" s="81"/>
      <c r="F86" s="82"/>
      <c r="G86" s="21"/>
      <c r="H86" s="21"/>
      <c r="I86" s="1"/>
    </row>
    <row r="87" spans="1:9" s="18" customFormat="1" ht="14.5" x14ac:dyDescent="0.25">
      <c r="B87" s="76"/>
      <c r="C87" s="77"/>
      <c r="D87" s="28"/>
      <c r="E87" s="81"/>
      <c r="F87" s="82"/>
      <c r="G87" s="21"/>
      <c r="H87" s="21"/>
      <c r="I87" s="1"/>
    </row>
    <row r="88" spans="1:9" s="18" customFormat="1" ht="14.5" x14ac:dyDescent="0.35">
      <c r="B88" s="78"/>
      <c r="C88" s="79"/>
      <c r="D88" s="27"/>
      <c r="E88" s="83"/>
      <c r="F88" s="82"/>
      <c r="G88" s="21"/>
      <c r="H88" s="21"/>
      <c r="I88" s="1"/>
    </row>
    <row r="89" spans="1:9" s="18" customFormat="1" ht="14.5" x14ac:dyDescent="0.35">
      <c r="B89" s="80"/>
      <c r="C89" s="79"/>
      <c r="D89" s="27"/>
      <c r="E89" s="83"/>
      <c r="F89" s="82"/>
      <c r="G89" s="21"/>
      <c r="H89" s="21"/>
      <c r="I89" s="1"/>
    </row>
    <row r="90" spans="1:9" s="18" customFormat="1" ht="15" thickBot="1" x14ac:dyDescent="0.3">
      <c r="B90" s="29"/>
      <c r="C90" s="30"/>
      <c r="D90" s="27"/>
      <c r="E90" s="58"/>
      <c r="F90" s="59"/>
      <c r="G90" s="21"/>
      <c r="H90" s="21"/>
      <c r="I90" s="1"/>
    </row>
    <row r="91" spans="1:9" s="18" customFormat="1" ht="14" x14ac:dyDescent="0.25">
      <c r="B91" s="19"/>
      <c r="C91" s="20"/>
      <c r="D91" s="20"/>
      <c r="E91" s="20"/>
      <c r="F91" s="21"/>
      <c r="G91" s="21"/>
      <c r="H91" s="21"/>
      <c r="I91" s="1"/>
    </row>
    <row r="92" spans="1:9" s="18" customFormat="1" ht="14" x14ac:dyDescent="0.25">
      <c r="B92" s="19"/>
      <c r="C92" s="20"/>
      <c r="D92" s="20"/>
      <c r="E92" s="20"/>
      <c r="F92" s="21"/>
      <c r="G92" s="21"/>
      <c r="H92" s="21"/>
      <c r="I92" s="1"/>
    </row>
    <row r="93" spans="1:9" ht="15" thickBot="1" x14ac:dyDescent="0.3">
      <c r="A93" s="31"/>
      <c r="B93" s="22"/>
      <c r="C93" s="22"/>
      <c r="D93" s="22"/>
      <c r="E93" s="22"/>
    </row>
    <row r="94" spans="1:9" ht="15" thickTop="1" x14ac:dyDescent="0.25">
      <c r="A94" s="31"/>
      <c r="B94" s="37"/>
      <c r="C94" s="38"/>
      <c r="D94" s="34"/>
      <c r="E94" s="22"/>
    </row>
    <row r="95" spans="1:9" ht="14.5" x14ac:dyDescent="0.25">
      <c r="A95" s="31"/>
      <c r="B95" s="39" t="s">
        <v>24</v>
      </c>
      <c r="C95" s="40" t="s">
        <v>25</v>
      </c>
      <c r="D95" s="35"/>
      <c r="E95" s="22"/>
    </row>
    <row r="96" spans="1:9" ht="15" thickBot="1" x14ac:dyDescent="0.3">
      <c r="A96" s="31"/>
      <c r="B96" s="41"/>
      <c r="C96" s="42"/>
      <c r="D96" s="35"/>
      <c r="E96" s="22"/>
    </row>
    <row r="97" spans="1:5" ht="15" thickTop="1" x14ac:dyDescent="0.25">
      <c r="A97" s="31"/>
      <c r="B97" s="43"/>
      <c r="C97" s="44"/>
      <c r="D97" s="35"/>
      <c r="E97" s="22"/>
    </row>
    <row r="98" spans="1:5" ht="14.5" x14ac:dyDescent="0.25">
      <c r="A98" s="31"/>
      <c r="B98" s="45" t="s">
        <v>26</v>
      </c>
      <c r="C98" s="84"/>
      <c r="D98" s="36"/>
      <c r="E98" s="22"/>
    </row>
    <row r="99" spans="1:5" ht="14.5" x14ac:dyDescent="0.25">
      <c r="A99" s="31"/>
      <c r="B99" s="45" t="s">
        <v>27</v>
      </c>
      <c r="C99" s="85"/>
      <c r="D99" s="36"/>
      <c r="E99" s="22"/>
    </row>
    <row r="100" spans="1:5" ht="14.5" x14ac:dyDescent="0.25">
      <c r="A100" s="31"/>
      <c r="B100" s="45" t="s">
        <v>28</v>
      </c>
      <c r="C100" s="85"/>
      <c r="D100" s="36"/>
      <c r="E100" s="22"/>
    </row>
    <row r="101" spans="1:5" ht="14.5" x14ac:dyDescent="0.25">
      <c r="A101" s="31"/>
      <c r="B101" s="45" t="s">
        <v>29</v>
      </c>
      <c r="C101" s="84"/>
      <c r="D101" s="22"/>
      <c r="E101" s="22"/>
    </row>
    <row r="102" spans="1:5" ht="15" thickBot="1" x14ac:dyDescent="0.3">
      <c r="A102" s="31"/>
      <c r="B102" s="46"/>
      <c r="C102" s="47"/>
      <c r="D102" s="22"/>
      <c r="E102" s="22"/>
    </row>
    <row r="103" spans="1:5" ht="15" thickTop="1" x14ac:dyDescent="0.25">
      <c r="A103" s="31"/>
      <c r="B103" s="22"/>
      <c r="C103" s="22"/>
      <c r="D103" s="22"/>
      <c r="E103" s="22"/>
    </row>
    <row r="105" spans="1:5" ht="13" thickBot="1" x14ac:dyDescent="0.3"/>
    <row r="106" spans="1:5" ht="13" thickTop="1" x14ac:dyDescent="0.25">
      <c r="B106" s="37"/>
      <c r="C106" s="48"/>
    </row>
    <row r="107" spans="1:5" ht="13" x14ac:dyDescent="0.25">
      <c r="B107" s="39" t="s">
        <v>30</v>
      </c>
      <c r="C107" s="49" t="s">
        <v>31</v>
      </c>
    </row>
    <row r="108" spans="1:5" ht="13.5" thickBot="1" x14ac:dyDescent="0.3">
      <c r="B108" s="41"/>
      <c r="C108" s="50"/>
    </row>
    <row r="109" spans="1:5" ht="13.5" thickTop="1" x14ac:dyDescent="0.25">
      <c r="B109" s="43"/>
      <c r="C109" s="44"/>
    </row>
    <row r="110" spans="1:5" x14ac:dyDescent="0.25">
      <c r="B110" s="86"/>
      <c r="C110" s="84"/>
    </row>
    <row r="111" spans="1:5" x14ac:dyDescent="0.25">
      <c r="B111" s="86"/>
      <c r="C111" s="84"/>
    </row>
    <row r="112" spans="1:5" x14ac:dyDescent="0.25">
      <c r="B112" s="86"/>
      <c r="C112" s="84"/>
    </row>
    <row r="113" spans="2:3" x14ac:dyDescent="0.25">
      <c r="B113" s="86"/>
      <c r="C113" s="84"/>
    </row>
    <row r="114" spans="2:3" ht="13" thickBot="1" x14ac:dyDescent="0.3">
      <c r="B114" s="46"/>
      <c r="C114" s="47"/>
    </row>
    <row r="115" spans="2:3" ht="13" thickTop="1" x14ac:dyDescent="0.25"/>
  </sheetData>
  <mergeCells count="13">
    <mergeCell ref="A69:A70"/>
    <mergeCell ref="A71:A75"/>
    <mergeCell ref="A61:A63"/>
    <mergeCell ref="A12:A13"/>
    <mergeCell ref="A14:A15"/>
    <mergeCell ref="A16:A22"/>
    <mergeCell ref="A64:A68"/>
    <mergeCell ref="A23:A60"/>
    <mergeCell ref="C3:E3"/>
    <mergeCell ref="C4:E4"/>
    <mergeCell ref="C5:E5"/>
    <mergeCell ref="A8:H8"/>
    <mergeCell ref="A9:F9"/>
  </mergeCells>
  <pageMargins left="0.70866141732283472" right="0.70866141732283472" top="0.74803149606299213" bottom="0.74803149606299213" header="0.31496062992125984" footer="0.31496062992125984"/>
  <pageSetup paperSize="9" scale="56"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4EE815D1E584B9DF8D6D800613D4C" ma:contentTypeVersion="18" ma:contentTypeDescription="Crée un document." ma:contentTypeScope="" ma:versionID="c3aa7e29be121e9329f8cb6274a1ae18">
  <xsd:schema xmlns:xsd="http://www.w3.org/2001/XMLSchema" xmlns:xs="http://www.w3.org/2001/XMLSchema" xmlns:p="http://schemas.microsoft.com/office/2006/metadata/properties" xmlns:ns2="9d670983-3442-4ebb-af25-5bae3bdfe986" xmlns:ns3="2ab653cf-3593-42cc-93d9-988e27f994e8" targetNamespace="http://schemas.microsoft.com/office/2006/metadata/properties" ma:root="true" ma:fieldsID="c099eeb5418cddc42322291216540d1e" ns2:_="" ns3:_="">
    <xsd:import namespace="9d670983-3442-4ebb-af25-5bae3bdfe986"/>
    <xsd:import namespace="2ab653cf-3593-42cc-93d9-988e27f994e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670983-3442-4ebb-af25-5bae3bdfe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8184baa8-06ef-4a27-b369-a8ca4e9c30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b653cf-3593-42cc-93d9-988e27f994e8"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c5eea980-fd28-4fbb-9fa8-5cd1177a657e}" ma:internalName="TaxCatchAll" ma:showField="CatchAllData" ma:web="2ab653cf-3593-42cc-93d9-988e27f994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d670983-3442-4ebb-af25-5bae3bdfe986">
      <Terms xmlns="http://schemas.microsoft.com/office/infopath/2007/PartnerControls"/>
    </lcf76f155ced4ddcb4097134ff3c332f>
    <TaxCatchAll xmlns="2ab653cf-3593-42cc-93d9-988e27f994e8" xsi:nil="true"/>
    <SharedWithUsers xmlns="2ab653cf-3593-42cc-93d9-988e27f994e8">
      <UserInfo>
        <DisplayName/>
        <AccountId xsi:nil="true"/>
        <AccountType/>
      </UserInfo>
    </SharedWithUsers>
    <MediaLengthInSeconds xmlns="9d670983-3442-4ebb-af25-5bae3bdfe98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F79098-A4AA-4A32-BCC4-E6E96733F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670983-3442-4ebb-af25-5bae3bdfe986"/>
    <ds:schemaRef ds:uri="2ab653cf-3593-42cc-93d9-988e27f994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DCA016-3776-415B-A9AE-C57B9A75C160}">
  <ds:schemaRefs>
    <ds:schemaRef ds:uri="9d670983-3442-4ebb-af25-5bae3bdfe986"/>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2ab653cf-3593-42cc-93d9-988e27f994e8"/>
  </ds:schemaRefs>
</ds:datastoreItem>
</file>

<file path=customXml/itemProps3.xml><?xml version="1.0" encoding="utf-8"?>
<ds:datastoreItem xmlns:ds="http://schemas.openxmlformats.org/officeDocument/2006/customXml" ds:itemID="{BEB2FACD-C851-4E16-AD71-F02C8B2DFA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4</vt:lpstr>
      <vt:lpstr>'Lot 4'!Impression_des_titres</vt:lpstr>
      <vt:lpstr>'Lot 4'!Zone_d_impression</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IVBO0640</dc:creator>
  <cp:keywords/>
  <dc:description/>
  <cp:lastModifiedBy>Alex KORE</cp:lastModifiedBy>
  <cp:revision/>
  <dcterms:created xsi:type="dcterms:W3CDTF">2013-07-15T08:06:59Z</dcterms:created>
  <dcterms:modified xsi:type="dcterms:W3CDTF">2025-03-13T12:23:50Z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0x01010072E4EE815D1E584B9DF8D6D800613D4C</vt:lpwstr>
  </property>
  <property fmtid="{D5CDD505-2E9C-101B-9397-08002B2CF9AE}" pid="3" name="MediaServiceImageTags">
    <vt:lpwstr/>
  </property>
  <property fmtid="{D5CDD505-2E9C-101B-9397-08002B2CF9AE}" pid="4" name="Order">
    <vt:r8>23130600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