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K:\ACH - ACHATS_MARCHES\MARCHES EN COURS_new\2025\2025005_FOURNITURE ET MONTAGE DE MOBILIER\2_PROCEDURE\2_DCE PUBLIE\"/>
    </mc:Choice>
  </mc:AlternateContent>
  <xr:revisionPtr revIDLastSave="0" documentId="13_ncr:1_{1787B0B9-1200-4269-953A-7FB8E794C37D}" xr6:coauthVersionLast="36" xr6:coauthVersionMax="36" xr10:uidLastSave="{00000000-0000-0000-0000-000000000000}"/>
  <bookViews>
    <workbookView xWindow="0" yWindow="0" windowWidth="14380" windowHeight="4070" tabRatio="843" xr2:uid="{00000000-000D-0000-FFFF-FFFF00000000}"/>
  </bookViews>
  <sheets>
    <sheet name="Lot 2 " sheetId="14" r:id="rId1"/>
  </sheets>
  <definedNames>
    <definedName name="Excel_BuiltIn_Print_Area_1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14" l="1"/>
  <c r="I37" i="14"/>
  <c r="H37" i="14"/>
  <c r="H13" i="14" l="1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12" i="14"/>
  <c r="K16" i="14" l="1"/>
  <c r="K30" i="14"/>
  <c r="K12" i="14"/>
  <c r="I36" i="14" l="1"/>
  <c r="K36" i="14" s="1"/>
  <c r="I35" i="14"/>
  <c r="K35" i="14" s="1"/>
  <c r="I13" i="14" l="1"/>
  <c r="K13" i="14" s="1"/>
  <c r="I34" i="14" l="1"/>
  <c r="K34" i="14" s="1"/>
  <c r="I33" i="14"/>
  <c r="K33" i="14" s="1"/>
  <c r="I32" i="14"/>
  <c r="K32" i="14" s="1"/>
  <c r="I31" i="14"/>
  <c r="K31" i="14" s="1"/>
  <c r="I29" i="14"/>
  <c r="K29" i="14" s="1"/>
  <c r="I28" i="14"/>
  <c r="K28" i="14" s="1"/>
  <c r="I27" i="14"/>
  <c r="K27" i="14" s="1"/>
  <c r="I26" i="14"/>
  <c r="K26" i="14" s="1"/>
  <c r="I25" i="14"/>
  <c r="K25" i="14" s="1"/>
  <c r="I24" i="14"/>
  <c r="K24" i="14" s="1"/>
  <c r="I23" i="14"/>
  <c r="K23" i="14" s="1"/>
  <c r="I22" i="14"/>
  <c r="K22" i="14" s="1"/>
  <c r="I21" i="14"/>
  <c r="K21" i="14" s="1"/>
  <c r="I20" i="14"/>
  <c r="K20" i="14" s="1"/>
  <c r="I19" i="14"/>
  <c r="K19" i="14" s="1"/>
  <c r="I18" i="14"/>
  <c r="K18" i="14" s="1"/>
  <c r="I17" i="14"/>
  <c r="K17" i="14" s="1"/>
  <c r="I15" i="14"/>
  <c r="K15" i="14" s="1"/>
  <c r="I14" i="14"/>
  <c r="K14" i="14" s="1"/>
</calcChain>
</file>

<file path=xl/sharedStrings.xml><?xml version="1.0" encoding="utf-8"?>
<sst xmlns="http://schemas.openxmlformats.org/spreadsheetml/2006/main" count="59" uniqueCount="59">
  <si>
    <t xml:space="preserve">CROUS DE VERSAILLES </t>
  </si>
  <si>
    <t>Dénomination ou Raison sociale :</t>
  </si>
  <si>
    <t>Service de la Commande Publique</t>
  </si>
  <si>
    <t xml:space="preserve">Adresse : </t>
  </si>
  <si>
    <t>Consultation n° 2025005</t>
  </si>
  <si>
    <t xml:space="preserve">Siret : </t>
  </si>
  <si>
    <t>Sous peine d'irrecevabilité de l'offre, le candidat ne modifie ni les intitulés ni le nombre de désignations prévus. 
Seules les cellules bleues doivent être complétées. 
Les dimensions ci-dessous sont données à titre indicatif. Une tolérance de variation des dimensions est acceptée.
L'ensemble des désignations doivent être complétées sous peine d'irrégularité de l'offre.
Les fiches ou descriptifs techniques des mobiliers présentés ci-dessous doivent être transmis.</t>
  </si>
  <si>
    <t>Typologie</t>
  </si>
  <si>
    <t>Désignation</t>
  </si>
  <si>
    <t xml:space="preserve">Référence 
de l'article proposé </t>
  </si>
  <si>
    <t xml:space="preserve">Références coloris de l'article proposé </t>
  </si>
  <si>
    <t>Désignation 
de l'article proposé</t>
  </si>
  <si>
    <t>Prix unitaire 
en € H.T</t>
  </si>
  <si>
    <t>Montant de l'éco contribution €HT</t>
  </si>
  <si>
    <t>Montant ( prix unitaire appliqué aux quantités)</t>
  </si>
  <si>
    <t>Tables</t>
  </si>
  <si>
    <r>
      <rPr>
        <b/>
        <sz val="10"/>
        <rFont val="Arial"/>
        <family val="2"/>
      </rPr>
      <t>Mange debout diamètre 60 x h. 110 environ</t>
    </r>
    <r>
      <rPr>
        <sz val="10"/>
        <rFont val="Arial"/>
        <family val="2"/>
      </rPr>
      <t xml:space="preserve">
Plateau stratifié ép. 21 mm minimum. Chant PVC assorti. Piétement central en acier époxy.</t>
    </r>
  </si>
  <si>
    <r>
      <rPr>
        <b/>
        <sz val="10"/>
        <rFont val="Arial"/>
        <family val="2"/>
      </rPr>
      <t>Table snack 120 x 80 x h. 110 environ</t>
    </r>
    <r>
      <rPr>
        <sz val="10"/>
        <rFont val="Arial"/>
        <family val="2"/>
      </rPr>
      <t xml:space="preserve">
Plateau stratifié ép. 21 mm minimum. Chant PVC assorti. Piétement en acier époxy. Embout à vérin non tachant.</t>
    </r>
  </si>
  <si>
    <r>
      <rPr>
        <b/>
        <sz val="10"/>
        <rFont val="Arial"/>
        <family val="2"/>
      </rPr>
      <t>Table basse carrée 90 x 90 environ</t>
    </r>
    <r>
      <rPr>
        <sz val="10"/>
        <rFont val="Arial"/>
        <family val="2"/>
      </rPr>
      <t xml:space="preserve">
Piétement central en métal époxy avec tube sur base carrée. Plateau stratifié ép. 21 mm minimum. Chant PVC assorti.</t>
    </r>
  </si>
  <si>
    <r>
      <rPr>
        <b/>
        <sz val="10"/>
        <rFont val="Arial"/>
        <family val="2"/>
      </rPr>
      <t>Table carrée 80 x 80 environ</t>
    </r>
    <r>
      <rPr>
        <sz val="10"/>
        <rFont val="Arial"/>
        <family val="2"/>
      </rPr>
      <t xml:space="preserve">
Piétement central en métal époxy avec tube sur base carrée. </t>
    </r>
    <r>
      <rPr>
        <sz val="10"/>
        <rFont val="Arial"/>
        <family val="2"/>
      </rPr>
      <t>Plateau stratifié ép. 21 mm minimum. Chant PVC assorti.</t>
    </r>
  </si>
  <si>
    <r>
      <rPr>
        <b/>
        <sz val="10"/>
        <rFont val="Arial"/>
        <family val="2"/>
      </rPr>
      <t>Table rectangulaire 120 x 80 environ</t>
    </r>
    <r>
      <rPr>
        <sz val="10"/>
        <rFont val="Arial"/>
        <family val="2"/>
      </rPr>
      <t xml:space="preserve">
Piétement central en métal époxy avec tube sur base rectangulaire. Plateau stratifié ép. 21 mm minimum. Chant PVC assorti.</t>
    </r>
  </si>
  <si>
    <r>
      <rPr>
        <b/>
        <sz val="10"/>
        <rFont val="Arial"/>
        <family val="2"/>
      </rPr>
      <t>Table ronde diamètre 120 environ</t>
    </r>
    <r>
      <rPr>
        <sz val="10"/>
        <rFont val="Arial"/>
        <family val="2"/>
      </rPr>
      <t xml:space="preserve">
Piétement central en métal époxy. Plateau stratifié ép. 21 mm minimum. Chant PVC assorti.</t>
    </r>
  </si>
  <si>
    <t>Assises</t>
  </si>
  <si>
    <r>
      <rPr>
        <b/>
        <sz val="10"/>
        <rFont val="Arial"/>
        <family val="2"/>
      </rPr>
      <t>Chaise polypropylène monocoque 4 pieds</t>
    </r>
    <r>
      <rPr>
        <sz val="10"/>
        <rFont val="Arial"/>
        <family val="2"/>
      </rPr>
      <t xml:space="preserve">
Structure monobloc en polypropylène renforcé par fibre de verre et moulée sous injection avec gaz selon la technologie "air moulding". Hauteur d'assise 46 cm environ. Poids n'excédant pas 4,5 kg.</t>
    </r>
  </si>
  <si>
    <r>
      <rPr>
        <b/>
        <sz val="10"/>
        <rFont val="Arial"/>
        <family val="2"/>
      </rPr>
      <t>Chaise appui sur table</t>
    </r>
    <r>
      <rPr>
        <sz val="10"/>
        <rFont val="Arial"/>
        <family val="2"/>
      </rPr>
      <t xml:space="preserve">
Assise hêtre multipli vernis naturel ou teinté ép. 9 mm minimum. Structure tubulaire métallique. Piétement métal époxy. Hauteur d'assise 46 cm environ. Poids n'exécdant pas 5 kg. Embout non tachant.</t>
    </r>
  </si>
  <si>
    <r>
      <rPr>
        <b/>
        <sz val="10"/>
        <rFont val="Arial"/>
        <family val="2"/>
      </rPr>
      <t>Chaise 4 pieds</t>
    </r>
    <r>
      <rPr>
        <sz val="10"/>
        <rFont val="Arial"/>
        <family val="2"/>
      </rPr>
      <t xml:space="preserve">
Assise hêtre multipli vernis naturel ou teinté ép. 9 mm minimum. Piétement métal époxy. Hauteur d'assise 46 cm environ. Poids n'exécdant pas 5 kg. Embout non tachant.</t>
    </r>
  </si>
  <si>
    <r>
      <rPr>
        <b/>
        <sz val="10"/>
        <rFont val="Arial"/>
        <family val="2"/>
      </rPr>
      <t>Tabouret haut avec dossier</t>
    </r>
    <r>
      <rPr>
        <sz val="10"/>
        <rFont val="Arial"/>
        <family val="2"/>
      </rPr>
      <t xml:space="preserve">
Assise hêtre multipli vernis naturel ou teinté ép. 9 mm minimum. Structure tubulaire métallique. Piétement métal époxy.Hauteur d'assise 75 cm environ. Embout non tachant.</t>
    </r>
  </si>
  <si>
    <r>
      <t xml:space="preserve">Tabouret en polypropylène
</t>
    </r>
    <r>
      <rPr>
        <sz val="10"/>
        <rFont val="Arial"/>
        <family val="2"/>
      </rPr>
      <t>Polypropylène injecté renforcé de fibre de verre. Hauteur d'assise 46 cm environ.</t>
    </r>
  </si>
  <si>
    <r>
      <t xml:space="preserve">Tabouret haut en polypropylène
</t>
    </r>
    <r>
      <rPr>
        <sz val="10"/>
        <rFont val="Arial"/>
        <family val="2"/>
      </rPr>
      <t>Polypropylène injecté renforcé de fibre de verre. Hauteur d'assise 75 cm environ.</t>
    </r>
  </si>
  <si>
    <r>
      <t xml:space="preserve">Banquette 2 places 120 x 90 x 53 environ
</t>
    </r>
    <r>
      <rPr>
        <sz val="10"/>
        <rFont val="Arial"/>
        <family val="2"/>
      </rPr>
      <t>Assise et dossier mousse haute densité. Revêtement textile enduit non feu M2. Piétement bois 4 pieds munis de patins non tachant. Hauteur d'assise 48 cm environ.</t>
    </r>
  </si>
  <si>
    <r>
      <t xml:space="preserve">Banquette 1 place 60 x 90 x 53 environ
</t>
    </r>
    <r>
      <rPr>
        <sz val="10"/>
        <rFont val="Arial"/>
        <family val="2"/>
      </rPr>
      <t>Assise et dossier mousse haute densité. Revêtement textile enduit non feu M2. Piétement bois 4 pieds munis de patins non tachant. Hauteur d'assise 48 cm environ.</t>
    </r>
  </si>
  <si>
    <t>Accessoires</t>
  </si>
  <si>
    <r>
      <rPr>
        <b/>
        <sz val="10"/>
        <rFont val="Arial"/>
        <family val="2"/>
      </rPr>
      <t>Claustra 120 x 160 environ</t>
    </r>
    <r>
      <rPr>
        <sz val="10"/>
        <rFont val="Arial"/>
        <family val="2"/>
      </rPr>
      <t xml:space="preserve">
Embouts non tâchant.</t>
    </r>
  </si>
  <si>
    <r>
      <rPr>
        <b/>
        <sz val="10"/>
        <rFont val="Arial"/>
        <family val="2"/>
      </rPr>
      <t>Corbeille de tri 60 l - bouteilles / canettes</t>
    </r>
    <r>
      <rPr>
        <sz val="10"/>
        <rFont val="Arial"/>
        <family val="2"/>
      </rPr>
      <t xml:space="preserve">
Utilisation en intérieur. Couvercle adapté aux différentes typologies de déchets. En acier revêtement époxy. Fourni avec 1 support sac.</t>
    </r>
  </si>
  <si>
    <r>
      <rPr>
        <b/>
        <sz val="10"/>
        <rFont val="Arial"/>
        <family val="2"/>
      </rPr>
      <t>Corbeille de tri 60 l - tout venant</t>
    </r>
    <r>
      <rPr>
        <sz val="10"/>
        <rFont val="Arial"/>
        <family val="2"/>
      </rPr>
      <t xml:space="preserve">
Utilisation en inétérieur. Couvercle adapté aux différentes typologies de déchets. En acier revêtement époxy. Fourni avec 1 support sac.</t>
    </r>
  </si>
  <si>
    <r>
      <rPr>
        <b/>
        <sz val="10"/>
        <rFont val="Arial"/>
        <family val="2"/>
      </rPr>
      <t>Jardinière haute en métal 80 x 90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environ</t>
    </r>
    <r>
      <rPr>
        <sz val="10"/>
        <rFont val="Arial"/>
        <family val="2"/>
      </rPr>
      <t xml:space="preserve">
Bac métal rectangulaire. Composé de brins d'herbe artificiels. Sur patins.</t>
    </r>
  </si>
  <si>
    <r>
      <rPr>
        <b/>
        <sz val="10"/>
        <rFont val="Arial"/>
        <family val="2"/>
      </rPr>
      <t>Jardinière 1 plante en polypropylène</t>
    </r>
    <r>
      <rPr>
        <sz val="10"/>
        <rFont val="Arial"/>
        <family val="2"/>
      </rPr>
      <t xml:space="preserve">
Bac et piétement en polypropylène. Plante articielle sauf bambou semi-naturel (tronc naturel avec feuillage synthétique)</t>
    </r>
  </si>
  <si>
    <t>Désignation Catalogues / fréquence parution</t>
  </si>
  <si>
    <t>% de remise accordée</t>
  </si>
  <si>
    <t>Délai de livraison</t>
  </si>
  <si>
    <t>Montant de la commande</t>
  </si>
  <si>
    <t>Rabais consenti %</t>
  </si>
  <si>
    <t>Commande entre 3 000 et 9 999 €</t>
  </si>
  <si>
    <t>Commande entre 10 000 et 19 999 €</t>
  </si>
  <si>
    <t>Commande entre 20 000 et 39 999 €</t>
  </si>
  <si>
    <t>Commande plus de 40 000 €</t>
  </si>
  <si>
    <t>Frais de port / frais de pose</t>
  </si>
  <si>
    <t>€ H.T.</t>
  </si>
  <si>
    <r>
      <t xml:space="preserve">FOURNITURE, LIVRAISON, INSTALLATION ET MONTAGE DE MOBILIER
BORDEREAU DES PRIX UNITAIRES - LOT 2 -MOBILIER DE RESTAURATION
</t>
    </r>
    <r>
      <rPr>
        <i/>
        <sz val="12"/>
        <rFont val="Arial"/>
        <family val="2"/>
      </rPr>
      <t>(à compléter par le candidat au titre de son offre)</t>
    </r>
  </si>
  <si>
    <t>Chaise type assis-debout, pliante.</t>
  </si>
  <si>
    <t>Buffet bas de service</t>
  </si>
  <si>
    <t>Patère murale 
Porte manteaux à 2 patères à manteaux et 1 patère à sac. Structure mono-pièce en acier, revêtement époxy.</t>
  </si>
  <si>
    <r>
      <rPr>
        <b/>
        <sz val="10"/>
        <rFont val="Arial"/>
        <family val="2"/>
      </rPr>
      <t>Table rectangulaire 4 personnes à dégagement latéral 120X 80</t>
    </r>
    <r>
      <rPr>
        <sz val="10"/>
        <rFont val="Arial"/>
        <family val="2"/>
      </rPr>
      <t xml:space="preserve">
Plateau stratifié ép. 21 mm minimum. Chant PVC assorti. Piétement en acier époxy. Embout à vérin non tachant.</t>
    </r>
  </si>
  <si>
    <t>Table rectangulaire 6 personnes 180X80
Plateau stratifié ép. 21 mm minimum. Chant PVC assorti. Piétement en acier époxy. Embout à vérin non tachant.</t>
  </si>
  <si>
    <t>Table rectangulaire 8 personnes 240X80</t>
  </si>
  <si>
    <t xml:space="preserve">Quantité  </t>
  </si>
  <si>
    <t>Prix unitaire en euro HT + éco contribution</t>
  </si>
  <si>
    <t>Prix en euro TTC + éco contribution</t>
  </si>
  <si>
    <t xml:space="preserve"> Pied de table 
piètement extérieur intérieur STABLE TABLE
Auto-réglable, doté d'un système auto-équilibrant, garantissant une sécurité.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</si>
</sst>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"/>
  </numFmts>
  <fonts count="3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b/>
      <u/>
      <sz val="14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81E0ED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0" borderId="1" applyNumberFormat="0" applyAlignment="0" applyProtection="0"/>
    <xf numFmtId="0" fontId="9" fillId="0" borderId="2" applyNumberFormat="0" applyFill="0" applyAlignment="0" applyProtection="0"/>
    <xf numFmtId="0" fontId="5" fillId="21" borderId="3" applyNumberFormat="0" applyFont="0" applyAlignment="0" applyProtection="0"/>
    <xf numFmtId="0" fontId="10" fillId="7" borderId="1" applyNumberFormat="0" applyAlignment="0" applyProtection="0"/>
    <xf numFmtId="164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2" fillId="22" borderId="0" applyNumberFormat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</cellStyleXfs>
  <cellXfs count="107">
    <xf numFmtId="0" fontId="0" fillId="0" borderId="0" xfId="0"/>
    <xf numFmtId="0" fontId="0" fillId="0" borderId="0" xfId="0" applyAlignment="1">
      <alignment vertical="center"/>
    </xf>
    <xf numFmtId="0" fontId="5" fillId="0" borderId="0" xfId="33" applyAlignment="1">
      <alignment vertical="center"/>
    </xf>
    <xf numFmtId="0" fontId="24" fillId="24" borderId="0" xfId="0" applyFont="1" applyFill="1" applyAlignment="1" applyProtection="1">
      <alignment horizontal="left" vertical="center"/>
      <protection locked="0"/>
    </xf>
    <xf numFmtId="0" fontId="22" fillId="24" borderId="0" xfId="0" applyFont="1" applyFill="1" applyAlignment="1">
      <alignment horizontal="left" vertical="center" wrapText="1"/>
    </xf>
    <xf numFmtId="0" fontId="2" fillId="24" borderId="11" xfId="0" applyFont="1" applyFill="1" applyBorder="1" applyAlignment="1">
      <alignment horizontal="center" vertical="center" wrapText="1"/>
    </xf>
    <xf numFmtId="0" fontId="1" fillId="24" borderId="13" xfId="0" applyFont="1" applyFill="1" applyBorder="1" applyAlignment="1">
      <alignment vertical="center" wrapText="1"/>
    </xf>
    <xf numFmtId="0" fontId="2" fillId="24" borderId="13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43" fontId="4" fillId="0" borderId="0" xfId="0" applyNumberFormat="1" applyFont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center" vertical="center"/>
    </xf>
    <xf numFmtId="0" fontId="30" fillId="0" borderId="19" xfId="0" applyFont="1" applyBorder="1" applyAlignment="1">
      <alignment horizontal="center"/>
    </xf>
    <xf numFmtId="0" fontId="30" fillId="0" borderId="20" xfId="0" applyFont="1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25" fillId="0" borderId="18" xfId="0" applyFont="1" applyBorder="1" applyAlignment="1">
      <alignment vertical="center"/>
    </xf>
    <xf numFmtId="0" fontId="25" fillId="0" borderId="18" xfId="0" applyFont="1" applyBorder="1" applyAlignment="1">
      <alignment horizontal="center" vertical="center"/>
    </xf>
    <xf numFmtId="0" fontId="31" fillId="0" borderId="23" xfId="0" applyFont="1" applyBorder="1"/>
    <xf numFmtId="0" fontId="31" fillId="0" borderId="24" xfId="0" applyFont="1" applyBorder="1"/>
    <xf numFmtId="0" fontId="32" fillId="0" borderId="0" xfId="0" applyFont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5" fillId="0" borderId="33" xfId="0" applyFont="1" applyBorder="1" applyAlignment="1">
      <alignment vertical="center"/>
    </xf>
    <xf numFmtId="0" fontId="26" fillId="0" borderId="33" xfId="0" applyFont="1" applyBorder="1" applyAlignment="1">
      <alignment vertical="center"/>
    </xf>
    <xf numFmtId="0" fontId="25" fillId="0" borderId="3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30" xfId="0" applyFont="1" applyBorder="1" applyAlignment="1">
      <alignment vertical="center"/>
    </xf>
    <xf numFmtId="0" fontId="1" fillId="0" borderId="27" xfId="0" applyFont="1" applyBorder="1"/>
    <xf numFmtId="0" fontId="1" fillId="0" borderId="2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vertical="center"/>
    </xf>
    <xf numFmtId="0" fontId="1" fillId="24" borderId="10" xfId="0" quotePrefix="1" applyFont="1" applyFill="1" applyBorder="1" applyAlignment="1">
      <alignment vertical="center" wrapText="1"/>
    </xf>
    <xf numFmtId="0" fontId="2" fillId="24" borderId="34" xfId="0" applyFont="1" applyFill="1" applyBorder="1" applyAlignment="1">
      <alignment horizontal="center" vertical="center"/>
    </xf>
    <xf numFmtId="0" fontId="25" fillId="0" borderId="19" xfId="0" applyFont="1" applyBorder="1" applyAlignment="1">
      <alignment vertical="center"/>
    </xf>
    <xf numFmtId="43" fontId="4" fillId="0" borderId="35" xfId="0" applyNumberFormat="1" applyFont="1" applyBorder="1" applyAlignment="1" applyProtection="1">
      <alignment horizontal="center" vertical="center" wrapText="1"/>
      <protection locked="0"/>
    </xf>
    <xf numFmtId="43" fontId="4" fillId="0" borderId="36" xfId="0" applyNumberFormat="1" applyFont="1" applyBorder="1" applyAlignment="1" applyProtection="1">
      <alignment horizontal="center" vertical="center" wrapText="1"/>
      <protection locked="0"/>
    </xf>
    <xf numFmtId="0" fontId="25" fillId="0" borderId="23" xfId="0" applyFont="1" applyBorder="1" applyAlignment="1">
      <alignment vertical="center"/>
    </xf>
    <xf numFmtId="43" fontId="4" fillId="0" borderId="37" xfId="0" applyNumberFormat="1" applyFont="1" applyBorder="1" applyAlignment="1" applyProtection="1">
      <alignment horizontal="center" vertical="center" wrapText="1"/>
      <protection locked="0"/>
    </xf>
    <xf numFmtId="0" fontId="25" fillId="0" borderId="19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8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/>
    </xf>
    <xf numFmtId="0" fontId="2" fillId="24" borderId="34" xfId="0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horizontal="center" vertical="center" wrapText="1"/>
    </xf>
    <xf numFmtId="0" fontId="23" fillId="24" borderId="38" xfId="0" applyFont="1" applyFill="1" applyBorder="1" applyAlignment="1">
      <alignment horizontal="center" vertical="center" wrapText="1"/>
    </xf>
    <xf numFmtId="0" fontId="2" fillId="24" borderId="16" xfId="0" applyFont="1" applyFill="1" applyBorder="1" applyAlignment="1">
      <alignment horizontal="center" vertical="center" wrapText="1"/>
    </xf>
    <xf numFmtId="0" fontId="2" fillId="24" borderId="39" xfId="0" applyFont="1" applyFill="1" applyBorder="1" applyAlignment="1">
      <alignment horizontal="center" vertical="center" wrapText="1"/>
    </xf>
    <xf numFmtId="0" fontId="2" fillId="24" borderId="38" xfId="0" applyFont="1" applyFill="1" applyBorder="1" applyAlignment="1">
      <alignment horizontal="center" vertical="center" wrapText="1"/>
    </xf>
    <xf numFmtId="0" fontId="34" fillId="24" borderId="17" xfId="0" applyFont="1" applyFill="1" applyBorder="1" applyAlignment="1">
      <alignment vertical="center" wrapText="1"/>
    </xf>
    <xf numFmtId="0" fontId="34" fillId="24" borderId="10" xfId="0" applyFont="1" applyFill="1" applyBorder="1" applyAlignment="1">
      <alignment vertical="center" wrapText="1"/>
    </xf>
    <xf numFmtId="0" fontId="2" fillId="24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3" fillId="29" borderId="12" xfId="34" applyFont="1" applyFill="1" applyBorder="1" applyAlignment="1">
      <alignment horizontal="center" vertical="center"/>
    </xf>
    <xf numFmtId="44" fontId="3" fillId="29" borderId="12" xfId="34" applyNumberFormat="1" applyFont="1" applyFill="1" applyBorder="1" applyAlignment="1">
      <alignment horizontal="center" vertical="center"/>
    </xf>
    <xf numFmtId="0" fontId="3" fillId="29" borderId="10" xfId="34" applyFont="1" applyFill="1" applyBorder="1" applyAlignment="1">
      <alignment horizontal="center" vertical="center"/>
    </xf>
    <xf numFmtId="44" fontId="3" fillId="29" borderId="10" xfId="34" applyNumberFormat="1" applyFont="1" applyFill="1" applyBorder="1" applyAlignment="1">
      <alignment horizontal="center" vertical="center"/>
    </xf>
    <xf numFmtId="0" fontId="30" fillId="29" borderId="21" xfId="0" applyFont="1" applyFill="1" applyBorder="1" applyAlignment="1">
      <alignment horizontal="center"/>
    </xf>
    <xf numFmtId="0" fontId="30" fillId="29" borderId="22" xfId="0" applyFont="1" applyFill="1" applyBorder="1" applyAlignment="1">
      <alignment horizontal="center"/>
    </xf>
    <xf numFmtId="0" fontId="25" fillId="29" borderId="21" xfId="0" applyFont="1" applyFill="1" applyBorder="1" applyAlignment="1">
      <alignment wrapText="1"/>
    </xf>
    <xf numFmtId="0" fontId="31" fillId="29" borderId="22" xfId="0" applyFont="1" applyFill="1" applyBorder="1"/>
    <xf numFmtId="0" fontId="25" fillId="29" borderId="21" xfId="0" applyFont="1" applyFill="1" applyBorder="1"/>
    <xf numFmtId="0" fontId="25" fillId="29" borderId="21" xfId="0" applyFont="1" applyFill="1" applyBorder="1" applyAlignment="1">
      <alignment horizontal="center" vertical="center"/>
    </xf>
    <xf numFmtId="43" fontId="4" fillId="29" borderId="36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1" xfId="0" applyFont="1" applyFill="1" applyBorder="1" applyAlignment="1">
      <alignment vertical="center"/>
    </xf>
    <xf numFmtId="0" fontId="1" fillId="29" borderId="31" xfId="0" applyFont="1" applyFill="1" applyBorder="1" applyAlignment="1">
      <alignment horizontal="center" vertical="center"/>
    </xf>
    <xf numFmtId="0" fontId="1" fillId="29" borderId="22" xfId="0" applyFont="1" applyFill="1" applyBorder="1" applyAlignment="1">
      <alignment horizontal="center" vertical="center"/>
    </xf>
    <xf numFmtId="0" fontId="1" fillId="29" borderId="27" xfId="0" applyFont="1" applyFill="1" applyBorder="1"/>
    <xf numFmtId="44" fontId="4" fillId="29" borderId="40" xfId="0" applyNumberFormat="1" applyFont="1" applyFill="1" applyBorder="1" applyAlignment="1" applyProtection="1">
      <alignment horizontal="center" vertical="center" wrapText="1"/>
      <protection locked="0"/>
    </xf>
    <xf numFmtId="0" fontId="2" fillId="24" borderId="41" xfId="0" applyFont="1" applyFill="1" applyBorder="1" applyAlignment="1">
      <alignment horizontal="center" vertical="center" wrapText="1"/>
    </xf>
    <xf numFmtId="44" fontId="4" fillId="29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3" xfId="0" applyBorder="1" applyAlignment="1">
      <alignment horizontal="center" vertical="center"/>
    </xf>
    <xf numFmtId="44" fontId="0" fillId="0" borderId="44" xfId="0" applyNumberFormat="1" applyBorder="1" applyAlignment="1">
      <alignment vertical="center"/>
    </xf>
    <xf numFmtId="0" fontId="0" fillId="0" borderId="45" xfId="0" applyBorder="1" applyAlignment="1">
      <alignment horizontal="center" vertical="center"/>
    </xf>
    <xf numFmtId="44" fontId="0" fillId="0" borderId="46" xfId="0" applyNumberFormat="1" applyBorder="1" applyAlignment="1">
      <alignment vertical="center"/>
    </xf>
    <xf numFmtId="44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28" borderId="15" xfId="0" applyFont="1" applyFill="1" applyBorder="1" applyAlignment="1">
      <alignment horizontal="center" vertical="center"/>
    </xf>
    <xf numFmtId="0" fontId="2" fillId="28" borderId="14" xfId="0" applyFont="1" applyFill="1" applyBorder="1" applyAlignment="1">
      <alignment horizontal="center" vertical="center"/>
    </xf>
    <xf numFmtId="0" fontId="2" fillId="27" borderId="15" xfId="0" applyFont="1" applyFill="1" applyBorder="1" applyAlignment="1">
      <alignment horizontal="center" vertical="center"/>
    </xf>
    <xf numFmtId="0" fontId="2" fillId="27" borderId="14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0" fontId="27" fillId="0" borderId="0" xfId="33" applyFont="1" applyAlignment="1">
      <alignment horizontal="center" vertical="center" wrapText="1"/>
    </xf>
    <xf numFmtId="0" fontId="2" fillId="25" borderId="0" xfId="34" applyFont="1" applyFill="1" applyAlignment="1">
      <alignment horizontal="left" vertical="center" wrapText="1"/>
    </xf>
    <xf numFmtId="0" fontId="2" fillId="26" borderId="10" xfId="0" applyFont="1" applyFill="1" applyBorder="1" applyAlignment="1">
      <alignment horizontal="center" vertical="center" wrapText="1"/>
    </xf>
    <xf numFmtId="0" fontId="1" fillId="24" borderId="15" xfId="0" quotePrefix="1" applyFont="1" applyFill="1" applyBorder="1" applyAlignment="1">
      <alignment vertical="center" wrapText="1"/>
    </xf>
    <xf numFmtId="0" fontId="3" fillId="29" borderId="15" xfId="34" applyFont="1" applyFill="1" applyBorder="1" applyAlignment="1">
      <alignment horizontal="center" vertical="center"/>
    </xf>
    <xf numFmtId="44" fontId="3" fillId="29" borderId="15" xfId="34" applyNumberFormat="1" applyFont="1" applyFill="1" applyBorder="1" applyAlignment="1">
      <alignment horizontal="center" vertical="center"/>
    </xf>
    <xf numFmtId="44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44" fontId="4" fillId="29" borderId="2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7" xfId="0" applyBorder="1" applyAlignment="1">
      <alignment horizontal="center" vertical="center"/>
    </xf>
    <xf numFmtId="44" fontId="0" fillId="0" borderId="48" xfId="0" applyNumberForma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1" fillId="30" borderId="10" xfId="0" applyFont="1" applyFill="1" applyBorder="1" applyAlignment="1">
      <alignment vertical="center"/>
    </xf>
    <xf numFmtId="0" fontId="2" fillId="24" borderId="10" xfId="0" applyFont="1" applyFill="1" applyBorder="1" applyAlignment="1">
      <alignment wrapText="1"/>
    </xf>
  </cellXfs>
  <cellStyles count="4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C000000}"/>
    <cellStyle name="Insatisfaisant" xfId="31" builtinId="27" customBuiltin="1"/>
    <cellStyle name="Neutre" xfId="32" builtinId="28" customBuiltin="1"/>
    <cellStyle name="Normal" xfId="0" builtinId="0"/>
    <cellStyle name="Normal_023.10 BP 11072011" xfId="33" xr:uid="{00000000-0005-0000-0000-000020000000}"/>
    <cellStyle name="Normal_Feuil1" xfId="34" xr:uid="{00000000-0005-0000-0000-000021000000}"/>
    <cellStyle name="Note" xfId="28" builtinId="10" customBuiltin="1"/>
    <cellStyle name="Pourcentage 2" xfId="35" xr:uid="{00000000-0005-0000-0000-000023000000}"/>
    <cellStyle name="Satisfaisant" xfId="36" builtinId="26" customBuiltin="1"/>
    <cellStyle name="Sortie" xfId="37" builtinId="21" customBuiltin="1"/>
    <cellStyle name="Texte explicatif" xfId="38" builtinId="53" customBuiltin="1"/>
    <cellStyle name="Titre" xfId="39" builtinId="15" customBuiltin="1"/>
    <cellStyle name="Titre 1" xfId="40" builtinId="16" customBuiltin="1"/>
    <cellStyle name="Titre 2" xfId="41" builtinId="17" customBuiltin="1"/>
    <cellStyle name="Titre 3" xfId="42" builtinId="18" customBuiltin="1"/>
    <cellStyle name="Titre 4" xfId="43" builtinId="19" customBuiltin="1"/>
    <cellStyle name="Total" xfId="44" builtinId="25" customBuiltin="1"/>
    <cellStyle name="Vérification" xfId="45" builtinId="23" customBuiltin="1"/>
  </cellStyles>
  <dxfs count="0"/>
  <tableStyles count="0" defaultTableStyle="TableStyleMedium2" defaultPivotStyle="PivotStyleLight16"/>
  <colors>
    <mruColors>
      <color rgb="FF81E0ED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76200</xdr:rowOff>
    </xdr:from>
    <xdr:to>
      <xdr:col>0</xdr:col>
      <xdr:colOff>1257300</xdr:colOff>
      <xdr:row>7</xdr:row>
      <xdr:rowOff>29210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93CE3DC-EE30-4BA4-8C25-2B2C09D7436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"/>
          <a:ext cx="1123950" cy="10864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8E903-95CA-4823-B41C-13DDDBDE21FE}">
  <dimension ref="A1:K77"/>
  <sheetViews>
    <sheetView tabSelected="1" topLeftCell="A31" zoomScale="70" zoomScaleNormal="70" workbookViewId="0">
      <selection activeCell="D46" sqref="D46"/>
    </sheetView>
  </sheetViews>
  <sheetFormatPr baseColWidth="10" defaultColWidth="11.453125" defaultRowHeight="12.5" x14ac:dyDescent="0.25"/>
  <cols>
    <col min="1" max="1" width="19.81640625" customWidth="1"/>
    <col min="2" max="2" width="93.54296875" customWidth="1"/>
    <col min="3" max="3" width="25" customWidth="1"/>
    <col min="4" max="4" width="24.7265625" customWidth="1"/>
    <col min="5" max="5" width="39.26953125" customWidth="1"/>
    <col min="6" max="6" width="12.26953125" customWidth="1"/>
    <col min="7" max="9" width="15.453125" customWidth="1"/>
    <col min="10" max="10" width="11.453125" style="62"/>
    <col min="11" max="11" width="16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</row>
    <row r="3" spans="1:11" ht="14" x14ac:dyDescent="0.25">
      <c r="A3" s="8"/>
      <c r="B3" s="51" t="s">
        <v>0</v>
      </c>
      <c r="C3" s="92" t="s">
        <v>1</v>
      </c>
      <c r="D3" s="92"/>
      <c r="E3" s="92"/>
      <c r="F3" s="1"/>
      <c r="G3" s="1"/>
      <c r="H3" s="1"/>
      <c r="I3" s="1"/>
    </row>
    <row r="4" spans="1:11" ht="14" x14ac:dyDescent="0.25">
      <c r="A4" s="8"/>
      <c r="B4" s="52" t="s">
        <v>2</v>
      </c>
      <c r="C4" s="92" t="s">
        <v>3</v>
      </c>
      <c r="D4" s="92"/>
      <c r="E4" s="92"/>
      <c r="F4" s="1"/>
      <c r="G4" s="1"/>
      <c r="H4" s="1"/>
      <c r="I4" s="1"/>
    </row>
    <row r="5" spans="1:11" ht="14" x14ac:dyDescent="0.25">
      <c r="A5" s="8"/>
      <c r="B5" s="8" t="s">
        <v>4</v>
      </c>
      <c r="C5" s="92" t="s">
        <v>5</v>
      </c>
      <c r="D5" s="92"/>
      <c r="E5" s="92"/>
      <c r="F5" s="1"/>
      <c r="G5" s="1"/>
      <c r="H5" s="1"/>
      <c r="I5" s="1"/>
    </row>
    <row r="6" spans="1:11" ht="14" x14ac:dyDescent="0.25">
      <c r="A6" s="8"/>
      <c r="B6" s="1"/>
      <c r="C6" s="1"/>
      <c r="D6" s="1"/>
      <c r="E6" s="1"/>
      <c r="F6" s="1"/>
      <c r="G6" s="1"/>
      <c r="H6" s="1"/>
      <c r="I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</row>
    <row r="8" spans="1:11" ht="63.65" customHeight="1" x14ac:dyDescent="0.25">
      <c r="A8" s="93" t="s">
        <v>48</v>
      </c>
      <c r="B8" s="93"/>
      <c r="C8" s="93"/>
      <c r="D8" s="93"/>
      <c r="E8" s="93"/>
      <c r="F8" s="93"/>
      <c r="G8" s="93"/>
      <c r="H8" s="93"/>
      <c r="I8" s="93"/>
    </row>
    <row r="9" spans="1:11" ht="75.650000000000006" customHeight="1" x14ac:dyDescent="0.25">
      <c r="A9" s="94" t="s">
        <v>6</v>
      </c>
      <c r="B9" s="94"/>
      <c r="C9" s="94"/>
      <c r="D9" s="94"/>
      <c r="E9" s="94"/>
      <c r="F9" s="94"/>
      <c r="G9" s="2"/>
      <c r="H9" s="2"/>
      <c r="I9" s="2"/>
    </row>
    <row r="10" spans="1:11" ht="18.5" thickBot="1" x14ac:dyDescent="0.3">
      <c r="A10" s="3"/>
      <c r="B10" s="4"/>
      <c r="C10" s="4"/>
      <c r="D10" s="4"/>
      <c r="E10" s="4"/>
      <c r="F10" s="4"/>
      <c r="G10" s="4"/>
      <c r="H10" s="4"/>
      <c r="I10" s="4"/>
    </row>
    <row r="11" spans="1:11" ht="66" customHeight="1" thickBot="1" x14ac:dyDescent="0.3">
      <c r="A11" s="43" t="s">
        <v>7</v>
      </c>
      <c r="B11" s="53" t="s">
        <v>8</v>
      </c>
      <c r="C11" s="54" t="s">
        <v>9</v>
      </c>
      <c r="D11" s="55" t="s">
        <v>10</v>
      </c>
      <c r="E11" s="56" t="s">
        <v>11</v>
      </c>
      <c r="F11" s="57" t="s">
        <v>12</v>
      </c>
      <c r="G11" s="58" t="s">
        <v>13</v>
      </c>
      <c r="H11" s="61" t="s">
        <v>56</v>
      </c>
      <c r="I11" s="61" t="s">
        <v>57</v>
      </c>
      <c r="J11" s="81" t="s">
        <v>55</v>
      </c>
      <c r="K11" s="5" t="s">
        <v>14</v>
      </c>
    </row>
    <row r="12" spans="1:11" ht="53.25" customHeight="1" x14ac:dyDescent="0.25">
      <c r="A12" s="95" t="s">
        <v>15</v>
      </c>
      <c r="B12" s="63" t="s">
        <v>52</v>
      </c>
      <c r="C12" s="65"/>
      <c r="D12" s="65"/>
      <c r="E12" s="65"/>
      <c r="F12" s="66">
        <v>0</v>
      </c>
      <c r="G12" s="66">
        <v>0</v>
      </c>
      <c r="H12" s="87">
        <f>G12+F12</f>
        <v>0</v>
      </c>
      <c r="I12" s="82"/>
      <c r="J12" s="83">
        <v>84</v>
      </c>
      <c r="K12" s="84">
        <f>J12*I12</f>
        <v>0</v>
      </c>
    </row>
    <row r="13" spans="1:11" ht="53.25" customHeight="1" x14ac:dyDescent="0.25">
      <c r="A13" s="95"/>
      <c r="B13" s="60" t="s">
        <v>53</v>
      </c>
      <c r="C13" s="65"/>
      <c r="D13" s="65"/>
      <c r="E13" s="65"/>
      <c r="F13" s="66">
        <v>0</v>
      </c>
      <c r="G13" s="66">
        <v>0</v>
      </c>
      <c r="H13" s="87">
        <f t="shared" ref="H13:H37" si="0">G13+F13</f>
        <v>0</v>
      </c>
      <c r="I13" s="80">
        <f>F13+G13</f>
        <v>0</v>
      </c>
      <c r="J13" s="85">
        <v>16</v>
      </c>
      <c r="K13" s="86">
        <f t="shared" ref="K13:K37" si="1">J13*I13</f>
        <v>0</v>
      </c>
    </row>
    <row r="14" spans="1:11" ht="45" customHeight="1" x14ac:dyDescent="0.25">
      <c r="A14" s="95"/>
      <c r="B14" s="59" t="s">
        <v>54</v>
      </c>
      <c r="C14" s="65"/>
      <c r="D14" s="65"/>
      <c r="E14" s="65"/>
      <c r="F14" s="66">
        <v>0</v>
      </c>
      <c r="G14" s="66">
        <v>0</v>
      </c>
      <c r="H14" s="87">
        <f t="shared" si="0"/>
        <v>0</v>
      </c>
      <c r="I14" s="80">
        <f>F14+G14</f>
        <v>0</v>
      </c>
      <c r="J14" s="85">
        <v>44</v>
      </c>
      <c r="K14" s="86">
        <f t="shared" si="1"/>
        <v>0</v>
      </c>
    </row>
    <row r="15" spans="1:11" ht="37.5" customHeight="1" x14ac:dyDescent="0.25">
      <c r="A15" s="95"/>
      <c r="B15" s="6" t="s">
        <v>16</v>
      </c>
      <c r="C15" s="67"/>
      <c r="D15" s="67"/>
      <c r="E15" s="67"/>
      <c r="F15" s="68">
        <v>0</v>
      </c>
      <c r="G15" s="68">
        <v>0</v>
      </c>
      <c r="H15" s="87">
        <f t="shared" si="0"/>
        <v>0</v>
      </c>
      <c r="I15" s="80">
        <f>F15+G15</f>
        <v>0</v>
      </c>
      <c r="J15" s="85">
        <v>46</v>
      </c>
      <c r="K15" s="86">
        <f t="shared" si="1"/>
        <v>0</v>
      </c>
    </row>
    <row r="16" spans="1:11" ht="51" customHeight="1" x14ac:dyDescent="0.25">
      <c r="A16" s="95"/>
      <c r="B16" s="6" t="s">
        <v>17</v>
      </c>
      <c r="C16" s="67"/>
      <c r="D16" s="67"/>
      <c r="E16" s="67"/>
      <c r="F16" s="68"/>
      <c r="G16" s="68"/>
      <c r="H16" s="87">
        <f t="shared" si="0"/>
        <v>0</v>
      </c>
      <c r="I16" s="80"/>
      <c r="J16" s="85">
        <v>52</v>
      </c>
      <c r="K16" s="86">
        <f t="shared" si="1"/>
        <v>0</v>
      </c>
    </row>
    <row r="17" spans="1:11" ht="52.5" customHeight="1" x14ac:dyDescent="0.25">
      <c r="A17" s="95"/>
      <c r="B17" s="6" t="s">
        <v>18</v>
      </c>
      <c r="C17" s="67"/>
      <c r="D17" s="67"/>
      <c r="E17" s="67"/>
      <c r="F17" s="68">
        <v>0</v>
      </c>
      <c r="G17" s="68">
        <v>0</v>
      </c>
      <c r="H17" s="87">
        <f t="shared" si="0"/>
        <v>0</v>
      </c>
      <c r="I17" s="80">
        <f t="shared" ref="I17:I24" si="2">F17+G17</f>
        <v>0</v>
      </c>
      <c r="J17" s="85">
        <v>10</v>
      </c>
      <c r="K17" s="86">
        <f t="shared" si="1"/>
        <v>0</v>
      </c>
    </row>
    <row r="18" spans="1:11" ht="48" customHeight="1" x14ac:dyDescent="0.25">
      <c r="A18" s="95"/>
      <c r="B18" s="64" t="s">
        <v>19</v>
      </c>
      <c r="C18" s="67"/>
      <c r="D18" s="67"/>
      <c r="E18" s="67"/>
      <c r="F18" s="68">
        <v>0</v>
      </c>
      <c r="G18" s="68">
        <v>0</v>
      </c>
      <c r="H18" s="87">
        <f t="shared" si="0"/>
        <v>0</v>
      </c>
      <c r="I18" s="80">
        <f t="shared" si="2"/>
        <v>0</v>
      </c>
      <c r="J18" s="85">
        <v>84</v>
      </c>
      <c r="K18" s="86">
        <f t="shared" si="1"/>
        <v>0</v>
      </c>
    </row>
    <row r="19" spans="1:11" ht="51.75" customHeight="1" x14ac:dyDescent="0.25">
      <c r="A19" s="95"/>
      <c r="B19" s="6" t="s">
        <v>20</v>
      </c>
      <c r="C19" s="67"/>
      <c r="D19" s="67"/>
      <c r="E19" s="67"/>
      <c r="F19" s="68">
        <v>0</v>
      </c>
      <c r="G19" s="68">
        <v>0</v>
      </c>
      <c r="H19" s="87">
        <f t="shared" si="0"/>
        <v>0</v>
      </c>
      <c r="I19" s="80">
        <f t="shared" si="2"/>
        <v>0</v>
      </c>
      <c r="J19" s="85">
        <v>128</v>
      </c>
      <c r="K19" s="86">
        <f t="shared" si="1"/>
        <v>0</v>
      </c>
    </row>
    <row r="20" spans="1:11" ht="48.75" customHeight="1" x14ac:dyDescent="0.25">
      <c r="A20" s="90" t="s">
        <v>22</v>
      </c>
      <c r="B20" s="6" t="s">
        <v>21</v>
      </c>
      <c r="C20" s="67"/>
      <c r="D20" s="67"/>
      <c r="E20" s="67"/>
      <c r="F20" s="68">
        <v>0</v>
      </c>
      <c r="G20" s="68">
        <v>0</v>
      </c>
      <c r="H20" s="87">
        <f t="shared" si="0"/>
        <v>0</v>
      </c>
      <c r="I20" s="80">
        <f t="shared" si="2"/>
        <v>0</v>
      </c>
      <c r="J20" s="85">
        <v>10</v>
      </c>
      <c r="K20" s="86">
        <f t="shared" si="1"/>
        <v>0</v>
      </c>
    </row>
    <row r="21" spans="1:11" ht="57.75" customHeight="1" x14ac:dyDescent="0.25">
      <c r="A21" s="91"/>
      <c r="B21" s="64" t="s">
        <v>23</v>
      </c>
      <c r="C21" s="67"/>
      <c r="D21" s="67"/>
      <c r="E21" s="67"/>
      <c r="F21" s="68">
        <v>0</v>
      </c>
      <c r="G21" s="68">
        <v>0</v>
      </c>
      <c r="H21" s="87">
        <f t="shared" si="0"/>
        <v>0</v>
      </c>
      <c r="I21" s="80">
        <f t="shared" si="2"/>
        <v>0</v>
      </c>
      <c r="J21" s="85">
        <v>256</v>
      </c>
      <c r="K21" s="86">
        <f t="shared" si="1"/>
        <v>0</v>
      </c>
    </row>
    <row r="22" spans="1:11" ht="40" customHeight="1" x14ac:dyDescent="0.25">
      <c r="A22" s="91"/>
      <c r="B22" s="7" t="s">
        <v>49</v>
      </c>
      <c r="C22" s="67"/>
      <c r="D22" s="67"/>
      <c r="E22" s="67"/>
      <c r="F22" s="68">
        <v>0</v>
      </c>
      <c r="G22" s="68">
        <v>0</v>
      </c>
      <c r="H22" s="87">
        <f t="shared" si="0"/>
        <v>0</v>
      </c>
      <c r="I22" s="80">
        <f t="shared" si="2"/>
        <v>0</v>
      </c>
      <c r="J22" s="85">
        <v>16</v>
      </c>
      <c r="K22" s="86">
        <f t="shared" si="1"/>
        <v>0</v>
      </c>
    </row>
    <row r="23" spans="1:11" ht="40" customHeight="1" x14ac:dyDescent="0.25">
      <c r="A23" s="91"/>
      <c r="B23" s="6" t="s">
        <v>24</v>
      </c>
      <c r="C23" s="67"/>
      <c r="D23" s="67"/>
      <c r="E23" s="67"/>
      <c r="F23" s="68">
        <v>0</v>
      </c>
      <c r="G23" s="68">
        <v>0</v>
      </c>
      <c r="H23" s="87">
        <f t="shared" si="0"/>
        <v>0</v>
      </c>
      <c r="I23" s="80">
        <f t="shared" si="2"/>
        <v>0</v>
      </c>
      <c r="J23" s="85">
        <v>500</v>
      </c>
      <c r="K23" s="86">
        <f t="shared" si="1"/>
        <v>0</v>
      </c>
    </row>
    <row r="24" spans="1:11" ht="45.75" customHeight="1" x14ac:dyDescent="0.25">
      <c r="A24" s="91"/>
      <c r="B24" s="64" t="s">
        <v>25</v>
      </c>
      <c r="C24" s="67"/>
      <c r="D24" s="67"/>
      <c r="E24" s="67"/>
      <c r="F24" s="68">
        <v>0</v>
      </c>
      <c r="G24" s="68">
        <v>0</v>
      </c>
      <c r="H24" s="87">
        <f t="shared" si="0"/>
        <v>0</v>
      </c>
      <c r="I24" s="80">
        <f t="shared" si="2"/>
        <v>0</v>
      </c>
      <c r="J24" s="85">
        <v>256</v>
      </c>
      <c r="K24" s="86">
        <f t="shared" si="1"/>
        <v>0</v>
      </c>
    </row>
    <row r="25" spans="1:11" ht="38" x14ac:dyDescent="0.25">
      <c r="A25" s="91"/>
      <c r="B25" s="6" t="s">
        <v>26</v>
      </c>
      <c r="C25" s="67"/>
      <c r="D25" s="67"/>
      <c r="E25" s="67"/>
      <c r="F25" s="68">
        <v>0</v>
      </c>
      <c r="G25" s="68">
        <v>0</v>
      </c>
      <c r="H25" s="87">
        <f t="shared" si="0"/>
        <v>0</v>
      </c>
      <c r="I25" s="80">
        <f t="shared" ref="I25:I34" si="3">F25+G25</f>
        <v>0</v>
      </c>
      <c r="J25" s="85">
        <v>400</v>
      </c>
      <c r="K25" s="86">
        <f t="shared" si="1"/>
        <v>0</v>
      </c>
    </row>
    <row r="26" spans="1:11" ht="56.25" customHeight="1" x14ac:dyDescent="0.25">
      <c r="A26" s="91"/>
      <c r="B26" s="7" t="s">
        <v>27</v>
      </c>
      <c r="C26" s="67"/>
      <c r="D26" s="67"/>
      <c r="E26" s="67"/>
      <c r="F26" s="68">
        <v>0</v>
      </c>
      <c r="G26" s="68">
        <v>0</v>
      </c>
      <c r="H26" s="87">
        <f t="shared" si="0"/>
        <v>0</v>
      </c>
      <c r="I26" s="80">
        <f t="shared" si="3"/>
        <v>0</v>
      </c>
      <c r="J26" s="85">
        <v>64</v>
      </c>
      <c r="K26" s="86">
        <f t="shared" si="1"/>
        <v>0</v>
      </c>
    </row>
    <row r="27" spans="1:11" ht="49.5" customHeight="1" x14ac:dyDescent="0.25">
      <c r="A27" s="91"/>
      <c r="B27" s="7" t="s">
        <v>28</v>
      </c>
      <c r="C27" s="67"/>
      <c r="D27" s="67"/>
      <c r="E27" s="67"/>
      <c r="F27" s="68">
        <v>0</v>
      </c>
      <c r="G27" s="68">
        <v>0</v>
      </c>
      <c r="H27" s="87">
        <f t="shared" si="0"/>
        <v>0</v>
      </c>
      <c r="I27" s="80">
        <f t="shared" si="3"/>
        <v>0</v>
      </c>
      <c r="J27" s="85">
        <v>64</v>
      </c>
      <c r="K27" s="86">
        <f t="shared" si="1"/>
        <v>0</v>
      </c>
    </row>
    <row r="28" spans="1:11" ht="43.5" customHeight="1" x14ac:dyDescent="0.25">
      <c r="A28" s="88" t="s">
        <v>31</v>
      </c>
      <c r="B28" s="7" t="s">
        <v>29</v>
      </c>
      <c r="C28" s="67"/>
      <c r="D28" s="67"/>
      <c r="E28" s="67"/>
      <c r="F28" s="68">
        <v>0</v>
      </c>
      <c r="G28" s="68">
        <v>0</v>
      </c>
      <c r="H28" s="87">
        <f t="shared" si="0"/>
        <v>0</v>
      </c>
      <c r="I28" s="80">
        <f t="shared" si="3"/>
        <v>0</v>
      </c>
      <c r="J28" s="85">
        <v>25</v>
      </c>
      <c r="K28" s="86">
        <f t="shared" si="1"/>
        <v>0</v>
      </c>
    </row>
    <row r="29" spans="1:11" ht="42.75" customHeight="1" x14ac:dyDescent="0.25">
      <c r="A29" s="89"/>
      <c r="B29" s="7" t="s">
        <v>30</v>
      </c>
      <c r="C29" s="67"/>
      <c r="D29" s="67"/>
      <c r="E29" s="67"/>
      <c r="F29" s="68">
        <v>0</v>
      </c>
      <c r="G29" s="68">
        <v>0</v>
      </c>
      <c r="H29" s="87">
        <f t="shared" si="0"/>
        <v>0</v>
      </c>
      <c r="I29" s="80">
        <f t="shared" si="3"/>
        <v>0</v>
      </c>
      <c r="J29" s="85">
        <v>16</v>
      </c>
      <c r="K29" s="86">
        <f t="shared" si="1"/>
        <v>0</v>
      </c>
    </row>
    <row r="30" spans="1:11" ht="42.75" customHeight="1" x14ac:dyDescent="0.25">
      <c r="A30" s="89"/>
      <c r="B30" s="7" t="s">
        <v>50</v>
      </c>
      <c r="C30" s="67"/>
      <c r="D30" s="67"/>
      <c r="E30" s="67"/>
      <c r="F30" s="68"/>
      <c r="G30" s="68"/>
      <c r="H30" s="87">
        <f t="shared" si="0"/>
        <v>0</v>
      </c>
      <c r="I30" s="80"/>
      <c r="J30" s="85">
        <v>10</v>
      </c>
      <c r="K30" s="86">
        <f t="shared" si="1"/>
        <v>0</v>
      </c>
    </row>
    <row r="31" spans="1:11" ht="48.75" customHeight="1" x14ac:dyDescent="0.25">
      <c r="A31" s="89"/>
      <c r="B31" s="42" t="s">
        <v>32</v>
      </c>
      <c r="C31" s="67"/>
      <c r="D31" s="67"/>
      <c r="E31" s="67"/>
      <c r="F31" s="68">
        <v>0</v>
      </c>
      <c r="G31" s="68">
        <v>0</v>
      </c>
      <c r="H31" s="87">
        <f t="shared" si="0"/>
        <v>0</v>
      </c>
      <c r="I31" s="80">
        <f t="shared" si="3"/>
        <v>0</v>
      </c>
      <c r="J31" s="85">
        <v>16</v>
      </c>
      <c r="K31" s="86">
        <f t="shared" si="1"/>
        <v>0</v>
      </c>
    </row>
    <row r="32" spans="1:11" ht="48" customHeight="1" x14ac:dyDescent="0.25">
      <c r="A32" s="89"/>
      <c r="B32" s="42" t="s">
        <v>33</v>
      </c>
      <c r="C32" s="67"/>
      <c r="D32" s="67"/>
      <c r="E32" s="67"/>
      <c r="F32" s="68">
        <v>0</v>
      </c>
      <c r="G32" s="68">
        <v>0</v>
      </c>
      <c r="H32" s="87">
        <f t="shared" si="0"/>
        <v>0</v>
      </c>
      <c r="I32" s="80">
        <f t="shared" si="3"/>
        <v>0</v>
      </c>
      <c r="J32" s="85">
        <v>10</v>
      </c>
      <c r="K32" s="86">
        <f t="shared" si="1"/>
        <v>0</v>
      </c>
    </row>
    <row r="33" spans="1:11" ht="51.75" customHeight="1" x14ac:dyDescent="0.25">
      <c r="A33" s="89"/>
      <c r="B33" s="42" t="s">
        <v>34</v>
      </c>
      <c r="C33" s="67"/>
      <c r="D33" s="67"/>
      <c r="E33" s="67"/>
      <c r="F33" s="68">
        <v>0</v>
      </c>
      <c r="G33" s="68">
        <v>0</v>
      </c>
      <c r="H33" s="87">
        <f t="shared" si="0"/>
        <v>0</v>
      </c>
      <c r="I33" s="80">
        <f t="shared" si="3"/>
        <v>0</v>
      </c>
      <c r="J33" s="85">
        <v>10</v>
      </c>
      <c r="K33" s="86">
        <f t="shared" si="1"/>
        <v>0</v>
      </c>
    </row>
    <row r="34" spans="1:11" ht="47.5" customHeight="1" x14ac:dyDescent="0.25">
      <c r="A34" s="89"/>
      <c r="B34" s="42" t="s">
        <v>35</v>
      </c>
      <c r="C34" s="67"/>
      <c r="D34" s="67"/>
      <c r="E34" s="67"/>
      <c r="F34" s="68">
        <v>0</v>
      </c>
      <c r="G34" s="68">
        <v>0</v>
      </c>
      <c r="H34" s="87">
        <f t="shared" si="0"/>
        <v>0</v>
      </c>
      <c r="I34" s="80">
        <f t="shared" si="3"/>
        <v>0</v>
      </c>
      <c r="J34" s="85">
        <v>5</v>
      </c>
      <c r="K34" s="86">
        <f t="shared" si="1"/>
        <v>0</v>
      </c>
    </row>
    <row r="35" spans="1:11" ht="38" x14ac:dyDescent="0.25">
      <c r="A35" s="89"/>
      <c r="B35" s="42" t="s">
        <v>36</v>
      </c>
      <c r="C35" s="67"/>
      <c r="D35" s="67"/>
      <c r="E35" s="67"/>
      <c r="F35" s="68">
        <v>0</v>
      </c>
      <c r="G35" s="68">
        <v>0</v>
      </c>
      <c r="H35" s="87">
        <f t="shared" si="0"/>
        <v>0</v>
      </c>
      <c r="I35" s="80">
        <f t="shared" ref="I35:I37" si="4">F35+G35</f>
        <v>0</v>
      </c>
      <c r="J35" s="85">
        <v>5</v>
      </c>
      <c r="K35" s="86">
        <f t="shared" si="1"/>
        <v>0</v>
      </c>
    </row>
    <row r="36" spans="1:11" ht="34" customHeight="1" x14ac:dyDescent="0.25">
      <c r="A36" s="89"/>
      <c r="B36" s="96" t="s">
        <v>51</v>
      </c>
      <c r="C36" s="97"/>
      <c r="D36" s="97"/>
      <c r="E36" s="97"/>
      <c r="F36" s="98">
        <v>0</v>
      </c>
      <c r="G36" s="98">
        <v>0</v>
      </c>
      <c r="H36" s="99">
        <f t="shared" si="0"/>
        <v>0</v>
      </c>
      <c r="I36" s="100">
        <f t="shared" si="4"/>
        <v>0</v>
      </c>
      <c r="J36" s="101">
        <v>15</v>
      </c>
      <c r="K36" s="102">
        <f t="shared" si="1"/>
        <v>0</v>
      </c>
    </row>
    <row r="37" spans="1:11" ht="38" customHeight="1" x14ac:dyDescent="0.3">
      <c r="A37" s="105"/>
      <c r="B37" s="106" t="s">
        <v>58</v>
      </c>
      <c r="C37" s="97"/>
      <c r="D37" s="97"/>
      <c r="E37" s="97"/>
      <c r="F37" s="98">
        <v>0</v>
      </c>
      <c r="G37" s="98">
        <v>0</v>
      </c>
      <c r="H37" s="99">
        <f t="shared" si="0"/>
        <v>0</v>
      </c>
      <c r="I37" s="100">
        <f t="shared" si="4"/>
        <v>0</v>
      </c>
      <c r="J37" s="103">
        <v>1</v>
      </c>
      <c r="K37" s="104">
        <f t="shared" si="1"/>
        <v>0</v>
      </c>
    </row>
    <row r="38" spans="1:11" ht="15" thickBot="1" x14ac:dyDescent="0.35">
      <c r="A38" s="9"/>
      <c r="B38" s="10"/>
      <c r="C38" s="24"/>
      <c r="D38" s="18"/>
      <c r="E38" s="50"/>
      <c r="F38" s="46"/>
      <c r="G38" s="12"/>
      <c r="H38" s="12"/>
      <c r="I38" s="12"/>
    </row>
    <row r="39" spans="1:11" ht="14.5" x14ac:dyDescent="0.25">
      <c r="A39" s="9"/>
      <c r="B39" s="14"/>
      <c r="C39" s="15"/>
      <c r="D39" s="18"/>
      <c r="E39" s="44"/>
      <c r="F39" s="45"/>
      <c r="G39" s="12"/>
      <c r="H39" s="12"/>
      <c r="I39" s="12"/>
    </row>
    <row r="40" spans="1:11" ht="14.5" x14ac:dyDescent="0.3">
      <c r="A40" s="9"/>
      <c r="B40" s="23" t="s">
        <v>37</v>
      </c>
      <c r="C40" s="24" t="s">
        <v>38</v>
      </c>
      <c r="D40" s="18"/>
      <c r="E40" s="50" t="s">
        <v>39</v>
      </c>
      <c r="F40" s="46"/>
      <c r="G40" s="12"/>
      <c r="H40" s="12"/>
      <c r="I40" s="12"/>
    </row>
    <row r="41" spans="1:11" ht="15" thickBot="1" x14ac:dyDescent="0.3">
      <c r="A41" s="9"/>
      <c r="B41" s="16"/>
      <c r="C41" s="17"/>
      <c r="D41" s="18"/>
      <c r="E41" s="47"/>
      <c r="F41" s="48"/>
      <c r="G41" s="12"/>
      <c r="H41" s="12"/>
      <c r="I41" s="12"/>
    </row>
    <row r="42" spans="1:11" ht="14.5" x14ac:dyDescent="0.25">
      <c r="A42" s="9"/>
      <c r="B42" s="14"/>
      <c r="C42" s="15"/>
      <c r="D42" s="19"/>
      <c r="E42" s="49"/>
      <c r="F42" s="45"/>
      <c r="G42" s="12"/>
      <c r="H42" s="12"/>
      <c r="I42" s="12"/>
    </row>
    <row r="43" spans="1:11" ht="14.5" x14ac:dyDescent="0.25">
      <c r="A43" s="9"/>
      <c r="B43" s="69"/>
      <c r="C43" s="70"/>
      <c r="D43" s="19"/>
      <c r="E43" s="74"/>
      <c r="F43" s="75"/>
      <c r="G43" s="12"/>
      <c r="H43" s="12"/>
      <c r="I43" s="12"/>
    </row>
    <row r="44" spans="1:11" ht="14.5" x14ac:dyDescent="0.25">
      <c r="A44" s="9"/>
      <c r="B44" s="69"/>
      <c r="C44" s="70"/>
      <c r="D44" s="19"/>
      <c r="E44" s="74"/>
      <c r="F44" s="75"/>
      <c r="G44" s="12"/>
      <c r="H44" s="12"/>
      <c r="I44" s="12"/>
    </row>
    <row r="45" spans="1:11" ht="14.5" x14ac:dyDescent="0.25">
      <c r="A45" s="9"/>
      <c r="B45" s="69"/>
      <c r="C45" s="70"/>
      <c r="D45" s="19"/>
      <c r="E45" s="74"/>
      <c r="F45" s="75"/>
      <c r="G45" s="12"/>
      <c r="H45" s="12"/>
      <c r="I45" s="12"/>
    </row>
    <row r="46" spans="1:11" ht="14.5" x14ac:dyDescent="0.25">
      <c r="A46" s="9"/>
      <c r="B46" s="69"/>
      <c r="C46" s="70"/>
      <c r="D46" s="19"/>
      <c r="E46" s="74"/>
      <c r="F46" s="75"/>
      <c r="G46" s="12"/>
      <c r="H46" s="12"/>
      <c r="I46" s="12"/>
    </row>
    <row r="47" spans="1:11" ht="14.5" x14ac:dyDescent="0.25">
      <c r="A47" s="9"/>
      <c r="B47" s="69"/>
      <c r="C47" s="70"/>
      <c r="D47" s="19"/>
      <c r="E47" s="74"/>
      <c r="F47" s="75"/>
      <c r="G47" s="12"/>
      <c r="H47" s="12"/>
      <c r="I47" s="12"/>
    </row>
    <row r="48" spans="1:11" ht="14.5" x14ac:dyDescent="0.25">
      <c r="A48" s="9"/>
      <c r="B48" s="69"/>
      <c r="C48" s="70"/>
      <c r="D48" s="19"/>
      <c r="E48" s="74"/>
      <c r="F48" s="75"/>
      <c r="G48" s="12"/>
      <c r="H48" s="12"/>
      <c r="I48" s="12"/>
    </row>
    <row r="49" spans="1:9" ht="14.5" x14ac:dyDescent="0.35">
      <c r="A49" s="9"/>
      <c r="B49" s="71"/>
      <c r="C49" s="72"/>
      <c r="D49" s="18"/>
      <c r="E49" s="76"/>
      <c r="F49" s="75"/>
      <c r="G49" s="12"/>
      <c r="H49" s="12"/>
      <c r="I49" s="12"/>
    </row>
    <row r="50" spans="1:9" ht="14.5" x14ac:dyDescent="0.35">
      <c r="A50" s="9"/>
      <c r="B50" s="73"/>
      <c r="C50" s="72"/>
      <c r="D50" s="18"/>
      <c r="E50" s="76"/>
      <c r="F50" s="75"/>
      <c r="G50" s="12"/>
      <c r="H50" s="12"/>
      <c r="I50" s="12"/>
    </row>
    <row r="51" spans="1:9" ht="15" thickBot="1" x14ac:dyDescent="0.3">
      <c r="A51" s="9"/>
      <c r="B51" s="20"/>
      <c r="C51" s="21"/>
      <c r="D51" s="18"/>
      <c r="E51" s="47"/>
      <c r="F51" s="48"/>
      <c r="G51" s="12"/>
      <c r="H51" s="12"/>
      <c r="I51" s="12"/>
    </row>
    <row r="52" spans="1:9" ht="14" x14ac:dyDescent="0.25">
      <c r="A52" s="22"/>
      <c r="B52" s="10"/>
      <c r="C52" s="11"/>
      <c r="D52" s="11"/>
      <c r="E52" s="11"/>
      <c r="F52" s="12"/>
      <c r="G52" s="1"/>
      <c r="H52" s="1"/>
      <c r="I52" s="1"/>
    </row>
    <row r="53" spans="1:9" ht="14" x14ac:dyDescent="0.25">
      <c r="A53" s="22"/>
      <c r="B53" s="10"/>
      <c r="C53" s="11"/>
      <c r="D53" s="11"/>
      <c r="E53" s="11"/>
      <c r="F53" s="12"/>
      <c r="G53" s="1"/>
      <c r="H53" s="1"/>
      <c r="I53" s="1"/>
    </row>
    <row r="54" spans="1:9" ht="15" thickBot="1" x14ac:dyDescent="0.3">
      <c r="A54" s="22"/>
      <c r="B54" s="13"/>
      <c r="C54" s="13"/>
      <c r="D54" s="13"/>
      <c r="E54" s="13"/>
      <c r="F54" s="1"/>
      <c r="G54" s="1"/>
      <c r="H54" s="1"/>
      <c r="I54" s="1"/>
    </row>
    <row r="55" spans="1:9" ht="15" thickTop="1" x14ac:dyDescent="0.25">
      <c r="A55" s="22"/>
      <c r="B55" s="28"/>
      <c r="C55" s="29"/>
      <c r="D55" s="25"/>
      <c r="E55" s="13"/>
      <c r="F55" s="1"/>
      <c r="G55" s="1"/>
      <c r="H55" s="1"/>
      <c r="I55" s="1"/>
    </row>
    <row r="56" spans="1:9" ht="14.5" x14ac:dyDescent="0.25">
      <c r="A56" s="22"/>
      <c r="B56" s="30" t="s">
        <v>40</v>
      </c>
      <c r="C56" s="31" t="s">
        <v>41</v>
      </c>
      <c r="D56" s="26"/>
      <c r="E56" s="13"/>
      <c r="F56" s="1"/>
      <c r="G56" s="1"/>
      <c r="H56" s="1"/>
      <c r="I56" s="1"/>
    </row>
    <row r="57" spans="1:9" ht="15" thickBot="1" x14ac:dyDescent="0.3">
      <c r="A57" s="22"/>
      <c r="B57" s="32"/>
      <c r="C57" s="33"/>
      <c r="D57" s="26"/>
      <c r="E57" s="13"/>
      <c r="F57" s="1"/>
      <c r="G57" s="1"/>
      <c r="H57" s="1"/>
      <c r="I57" s="1"/>
    </row>
    <row r="58" spans="1:9" ht="15" thickTop="1" x14ac:dyDescent="0.25">
      <c r="A58" s="22"/>
      <c r="B58" s="34"/>
      <c r="C58" s="35"/>
      <c r="D58" s="26"/>
      <c r="E58" s="13"/>
      <c r="F58" s="1"/>
      <c r="G58" s="1"/>
      <c r="H58" s="1"/>
      <c r="I58" s="1"/>
    </row>
    <row r="59" spans="1:9" ht="14.5" x14ac:dyDescent="0.25">
      <c r="A59" s="22"/>
      <c r="B59" s="36" t="s">
        <v>42</v>
      </c>
      <c r="C59" s="77"/>
      <c r="D59" s="27"/>
      <c r="E59" s="13"/>
      <c r="F59" s="1"/>
      <c r="G59" s="1"/>
      <c r="H59" s="1"/>
      <c r="I59" s="1"/>
    </row>
    <row r="60" spans="1:9" ht="14.5" x14ac:dyDescent="0.25">
      <c r="A60" s="22"/>
      <c r="B60" s="36" t="s">
        <v>43</v>
      </c>
      <c r="C60" s="78"/>
      <c r="D60" s="27"/>
      <c r="E60" s="13"/>
      <c r="F60" s="1"/>
      <c r="G60" s="1"/>
      <c r="H60" s="1"/>
      <c r="I60" s="1"/>
    </row>
    <row r="61" spans="1:9" ht="14.5" x14ac:dyDescent="0.25">
      <c r="A61" s="22"/>
      <c r="B61" s="36" t="s">
        <v>44</v>
      </c>
      <c r="C61" s="78"/>
      <c r="D61" s="27"/>
      <c r="E61" s="13"/>
      <c r="F61" s="1"/>
      <c r="G61" s="1"/>
      <c r="H61" s="1"/>
      <c r="I61" s="1"/>
    </row>
    <row r="62" spans="1:9" ht="14.5" x14ac:dyDescent="0.25">
      <c r="A62" s="22"/>
      <c r="B62" s="36" t="s">
        <v>45</v>
      </c>
      <c r="C62" s="77"/>
      <c r="D62" s="13"/>
      <c r="E62" s="13"/>
      <c r="F62" s="1"/>
      <c r="G62" s="1"/>
      <c r="H62" s="1"/>
      <c r="I62" s="1"/>
    </row>
    <row r="63" spans="1:9" ht="15" thickBot="1" x14ac:dyDescent="0.3">
      <c r="A63" s="1"/>
      <c r="B63" s="37"/>
      <c r="C63" s="38"/>
      <c r="D63" s="13"/>
      <c r="E63" s="13"/>
      <c r="F63" s="1"/>
      <c r="G63" s="1"/>
      <c r="H63" s="1"/>
      <c r="I63" s="1"/>
    </row>
    <row r="64" spans="1:9" ht="15" thickTop="1" x14ac:dyDescent="0.25">
      <c r="A64" s="1"/>
      <c r="B64" s="13"/>
      <c r="C64" s="13"/>
      <c r="D64" s="13"/>
      <c r="E64" s="13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ht="13" thickBot="1" x14ac:dyDescent="0.3">
      <c r="A66" s="1"/>
      <c r="B66" s="1"/>
      <c r="C66" s="1"/>
      <c r="D66" s="1"/>
      <c r="E66" s="1"/>
      <c r="F66" s="1"/>
      <c r="G66" s="1"/>
      <c r="H66" s="1"/>
      <c r="I66" s="1"/>
    </row>
    <row r="67" spans="1:9" ht="13" thickTop="1" x14ac:dyDescent="0.25">
      <c r="A67" s="1"/>
      <c r="B67" s="28"/>
      <c r="C67" s="39"/>
      <c r="D67" s="1"/>
      <c r="E67" s="1"/>
      <c r="F67" s="1"/>
      <c r="G67" s="1"/>
      <c r="H67" s="1"/>
      <c r="I67" s="1"/>
    </row>
    <row r="68" spans="1:9" ht="13" x14ac:dyDescent="0.25">
      <c r="A68" s="1"/>
      <c r="B68" s="30" t="s">
        <v>46</v>
      </c>
      <c r="C68" s="40" t="s">
        <v>47</v>
      </c>
      <c r="D68" s="1"/>
      <c r="E68" s="1"/>
      <c r="F68" s="1"/>
      <c r="G68" s="1"/>
      <c r="H68" s="1"/>
      <c r="I68" s="1"/>
    </row>
    <row r="69" spans="1:9" ht="13.5" thickBot="1" x14ac:dyDescent="0.3">
      <c r="A69" s="1"/>
      <c r="B69" s="32"/>
      <c r="C69" s="41"/>
      <c r="D69" s="1"/>
      <c r="E69" s="1"/>
      <c r="F69" s="1"/>
      <c r="G69" s="1"/>
      <c r="H69" s="1"/>
      <c r="I69" s="1"/>
    </row>
    <row r="70" spans="1:9" ht="13.5" thickTop="1" x14ac:dyDescent="0.25">
      <c r="A70" s="1"/>
      <c r="B70" s="34"/>
      <c r="C70" s="35"/>
      <c r="D70" s="1"/>
      <c r="E70" s="1"/>
      <c r="F70" s="1"/>
      <c r="G70" s="1"/>
      <c r="H70" s="1"/>
      <c r="I70" s="1"/>
    </row>
    <row r="71" spans="1:9" x14ac:dyDescent="0.25">
      <c r="A71" s="1"/>
      <c r="B71" s="79"/>
      <c r="C71" s="77"/>
      <c r="D71" s="1"/>
      <c r="E71" s="1"/>
      <c r="F71" s="1"/>
      <c r="G71" s="1"/>
      <c r="H71" s="1"/>
      <c r="I71" s="1"/>
    </row>
    <row r="72" spans="1:9" x14ac:dyDescent="0.25">
      <c r="A72" s="1"/>
      <c r="B72" s="79"/>
      <c r="C72" s="77"/>
      <c r="D72" s="1"/>
      <c r="E72" s="1"/>
      <c r="F72" s="1"/>
      <c r="G72" s="1"/>
      <c r="H72" s="1"/>
      <c r="I72" s="1"/>
    </row>
    <row r="73" spans="1:9" x14ac:dyDescent="0.25">
      <c r="A73" s="1"/>
      <c r="B73" s="79"/>
      <c r="C73" s="77"/>
      <c r="D73" s="1"/>
      <c r="E73" s="1"/>
      <c r="F73" s="1"/>
      <c r="G73" s="1"/>
      <c r="H73" s="1"/>
      <c r="I73" s="1"/>
    </row>
    <row r="74" spans="1:9" x14ac:dyDescent="0.25">
      <c r="A74" s="1"/>
      <c r="B74" s="79"/>
      <c r="C74" s="77"/>
      <c r="D74" s="1"/>
      <c r="E74" s="1"/>
      <c r="F74" s="1"/>
      <c r="G74" s="1"/>
      <c r="H74" s="1"/>
      <c r="I74" s="1"/>
    </row>
    <row r="75" spans="1:9" ht="13" thickBot="1" x14ac:dyDescent="0.3">
      <c r="A75" s="1"/>
      <c r="B75" s="37"/>
      <c r="C75" s="38"/>
      <c r="D75" s="1"/>
      <c r="E75" s="1"/>
      <c r="F75" s="1"/>
      <c r="G75" s="1"/>
      <c r="H75" s="1"/>
      <c r="I75" s="1"/>
    </row>
    <row r="76" spans="1:9" ht="13" thickTop="1" x14ac:dyDescent="0.25">
      <c r="B76" s="1"/>
    </row>
    <row r="77" spans="1:9" x14ac:dyDescent="0.25">
      <c r="B77" s="1"/>
    </row>
  </sheetData>
  <mergeCells count="8">
    <mergeCell ref="A28:A36"/>
    <mergeCell ref="A20:A27"/>
    <mergeCell ref="C3:E3"/>
    <mergeCell ref="C4:E4"/>
    <mergeCell ref="C5:E5"/>
    <mergeCell ref="A8:I8"/>
    <mergeCell ref="A9:F9"/>
    <mergeCell ref="A12:A1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E4EE815D1E584B9DF8D6D800613D4C" ma:contentTypeVersion="18" ma:contentTypeDescription="Crée un document." ma:contentTypeScope="" ma:versionID="c3aa7e29be121e9329f8cb6274a1ae18">
  <xsd:schema xmlns:xsd="http://www.w3.org/2001/XMLSchema" xmlns:xs="http://www.w3.org/2001/XMLSchema" xmlns:p="http://schemas.microsoft.com/office/2006/metadata/properties" xmlns:ns2="9d670983-3442-4ebb-af25-5bae3bdfe986" xmlns:ns3="2ab653cf-3593-42cc-93d9-988e27f994e8" targetNamespace="http://schemas.microsoft.com/office/2006/metadata/properties" ma:root="true" ma:fieldsID="c099eeb5418cddc42322291216540d1e" ns2:_="" ns3:_="">
    <xsd:import namespace="9d670983-3442-4ebb-af25-5bae3bdfe986"/>
    <xsd:import namespace="2ab653cf-3593-42cc-93d9-988e27f994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670983-3442-4ebb-af25-5bae3bdfe9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8184baa8-06ef-4a27-b369-a8ca4e9c30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b653cf-3593-42cc-93d9-988e27f994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5eea980-fd28-4fbb-9fa8-5cd1177a657e}" ma:internalName="TaxCatchAll" ma:showField="CatchAllData" ma:web="2ab653cf-3593-42cc-93d9-988e27f994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670983-3442-4ebb-af25-5bae3bdfe986">
      <Terms xmlns="http://schemas.microsoft.com/office/infopath/2007/PartnerControls"/>
    </lcf76f155ced4ddcb4097134ff3c332f>
    <TaxCatchAll xmlns="2ab653cf-3593-42cc-93d9-988e27f994e8" xsi:nil="true"/>
    <SharedWithUsers xmlns="2ab653cf-3593-42cc-93d9-988e27f994e8">
      <UserInfo>
        <DisplayName/>
        <AccountId xsi:nil="true"/>
        <AccountType/>
      </UserInfo>
    </SharedWithUsers>
    <MediaLengthInSeconds xmlns="9d670983-3442-4ebb-af25-5bae3bdfe986" xsi:nil="true"/>
  </documentManagement>
</p:properties>
</file>

<file path=customXml/itemProps1.xml><?xml version="1.0" encoding="utf-8"?>
<ds:datastoreItem xmlns:ds="http://schemas.openxmlformats.org/officeDocument/2006/customXml" ds:itemID="{8AF79098-A4AA-4A32-BCC4-E6E96733F3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670983-3442-4ebb-af25-5bae3bdfe986"/>
    <ds:schemaRef ds:uri="2ab653cf-3593-42cc-93d9-988e27f994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B2FACD-C851-4E16-AD71-F02C8B2DFA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DCA016-3776-415B-A9AE-C57B9A75C160}">
  <ds:schemaRefs>
    <ds:schemaRef ds:uri="9d670983-3442-4ebb-af25-5bae3bdfe986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2ab653cf-3593-42cc-93d9-988e27f994e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IVBO0640</dc:creator>
  <cp:keywords/>
  <dc:description/>
  <cp:lastModifiedBy>Alex KORE</cp:lastModifiedBy>
  <cp:revision/>
  <dcterms:created xsi:type="dcterms:W3CDTF">2013-07-15T08:06:59Z</dcterms:created>
  <dcterms:modified xsi:type="dcterms:W3CDTF">2025-03-13T12:36:02Z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0x01010072E4EE815D1E584B9DF8D6D800613D4C</vt:lpwstr>
  </property>
  <property fmtid="{D5CDD505-2E9C-101B-9397-08002B2CF9AE}" pid="3" name="MediaServiceImageTags">
    <vt:lpwstr/>
  </property>
  <property fmtid="{D5CDD505-2E9C-101B-9397-08002B2CF9AE}" pid="4" name="Order">
    <vt:r8>23130600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